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6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7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8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2304028_student_uwtsd_ac_uk/Documents/Documents/Year 2/Alternative Propulsion Systems/"/>
    </mc:Choice>
  </mc:AlternateContent>
  <xr:revisionPtr revIDLastSave="21" documentId="8_{AA3B230B-08F7-4656-B0F8-76E016F5B487}" xr6:coauthVersionLast="47" xr6:coauthVersionMax="47" xr10:uidLastSave="{288C034C-EE1E-47E7-9CB1-1D0ED923544D}"/>
  <bookViews>
    <workbookView xWindow="-120" yWindow="-120" windowWidth="29040" windowHeight="16440" activeTab="1" xr2:uid="{90AD1D94-C209-4361-9089-B8DEB47021DA}"/>
  </bookViews>
  <sheets>
    <sheet name="Car Data" sheetId="1" r:id="rId1"/>
    <sheet name="WLTP (Class 3)" sheetId="2" r:id="rId2"/>
    <sheet name="Graphs" sheetId="3" r:id="rId3"/>
    <sheet name="Equation" sheetId="4" r:id="rId4"/>
  </sheets>
  <externalReferences>
    <externalReference r:id="rId5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1736" i="2" l="1"/>
  <c r="R1742" i="2"/>
  <c r="AD3" i="2"/>
  <c r="AD4" i="2"/>
  <c r="AD5" i="2"/>
  <c r="AD6" i="2"/>
  <c r="AD7" i="2"/>
  <c r="AD8" i="2"/>
  <c r="AD9" i="2"/>
  <c r="AD10" i="2"/>
  <c r="AD11" i="2"/>
  <c r="AD12" i="2"/>
  <c r="AD13" i="2"/>
  <c r="AD14" i="2"/>
  <c r="AD15" i="2"/>
  <c r="AD16" i="2"/>
  <c r="AD17" i="2"/>
  <c r="AD18" i="2"/>
  <c r="AD19" i="2"/>
  <c r="AD20" i="2"/>
  <c r="AD21" i="2"/>
  <c r="AD22" i="2"/>
  <c r="AD23" i="2"/>
  <c r="AD24" i="2"/>
  <c r="AD25" i="2"/>
  <c r="AD26" i="2"/>
  <c r="AD27" i="2"/>
  <c r="AD28" i="2"/>
  <c r="AD29" i="2"/>
  <c r="AD30" i="2"/>
  <c r="AD31" i="2"/>
  <c r="AD32" i="2"/>
  <c r="AD33" i="2"/>
  <c r="AD34" i="2"/>
  <c r="AD35" i="2"/>
  <c r="AD36" i="2"/>
  <c r="AD37" i="2"/>
  <c r="AD38" i="2"/>
  <c r="AD39" i="2"/>
  <c r="AD40" i="2"/>
  <c r="AD41" i="2"/>
  <c r="AD42" i="2"/>
  <c r="AD43" i="2"/>
  <c r="AD44" i="2"/>
  <c r="AD45" i="2"/>
  <c r="AD46" i="2"/>
  <c r="AD47" i="2"/>
  <c r="AD48" i="2"/>
  <c r="AD49" i="2"/>
  <c r="AD50" i="2"/>
  <c r="AD51" i="2"/>
  <c r="AD52" i="2"/>
  <c r="AD53" i="2"/>
  <c r="AD54" i="2"/>
  <c r="AD55" i="2"/>
  <c r="AD56" i="2"/>
  <c r="AD57" i="2"/>
  <c r="AD58" i="2"/>
  <c r="AD59" i="2"/>
  <c r="AD60" i="2"/>
  <c r="AD61" i="2"/>
  <c r="AD62" i="2"/>
  <c r="AD63" i="2"/>
  <c r="AD64" i="2"/>
  <c r="AD65" i="2"/>
  <c r="AD66" i="2"/>
  <c r="AD67" i="2"/>
  <c r="AD68" i="2"/>
  <c r="AD69" i="2"/>
  <c r="AD70" i="2"/>
  <c r="AD71" i="2"/>
  <c r="AD72" i="2"/>
  <c r="AD73" i="2"/>
  <c r="AD74" i="2"/>
  <c r="AD75" i="2"/>
  <c r="AD76" i="2"/>
  <c r="AD77" i="2"/>
  <c r="AD78" i="2"/>
  <c r="AD79" i="2"/>
  <c r="AD80" i="2"/>
  <c r="AD81" i="2"/>
  <c r="AD82" i="2"/>
  <c r="AD83" i="2"/>
  <c r="AD84" i="2"/>
  <c r="AD85" i="2"/>
  <c r="AD86" i="2"/>
  <c r="AD87" i="2"/>
  <c r="AD88" i="2"/>
  <c r="AD89" i="2"/>
  <c r="AD90" i="2"/>
  <c r="AD91" i="2"/>
  <c r="AD92" i="2"/>
  <c r="AD93" i="2"/>
  <c r="AD94" i="2"/>
  <c r="AD95" i="2"/>
  <c r="AD96" i="2"/>
  <c r="AD97" i="2"/>
  <c r="AD98" i="2"/>
  <c r="AD99" i="2"/>
  <c r="AD100" i="2"/>
  <c r="AD101" i="2"/>
  <c r="AD102" i="2"/>
  <c r="AD103" i="2"/>
  <c r="AD104" i="2"/>
  <c r="AD105" i="2"/>
  <c r="AD106" i="2"/>
  <c r="AD107" i="2"/>
  <c r="AD108" i="2"/>
  <c r="AD109" i="2"/>
  <c r="AD110" i="2"/>
  <c r="AD111" i="2"/>
  <c r="AD112" i="2"/>
  <c r="AD113" i="2"/>
  <c r="AD114" i="2"/>
  <c r="AD115" i="2"/>
  <c r="AD116" i="2"/>
  <c r="AD117" i="2"/>
  <c r="AD118" i="2"/>
  <c r="AD119" i="2"/>
  <c r="AD120" i="2"/>
  <c r="AD121" i="2"/>
  <c r="AD122" i="2"/>
  <c r="AD123" i="2"/>
  <c r="AD124" i="2"/>
  <c r="AD125" i="2"/>
  <c r="AD126" i="2"/>
  <c r="AD127" i="2"/>
  <c r="AD128" i="2"/>
  <c r="AD129" i="2"/>
  <c r="AD130" i="2"/>
  <c r="AD131" i="2"/>
  <c r="AD132" i="2"/>
  <c r="AD133" i="2"/>
  <c r="AD134" i="2"/>
  <c r="AD135" i="2"/>
  <c r="AD136" i="2"/>
  <c r="AD137" i="2"/>
  <c r="AD138" i="2"/>
  <c r="AD139" i="2"/>
  <c r="AD140" i="2"/>
  <c r="AD141" i="2"/>
  <c r="AD142" i="2"/>
  <c r="AD143" i="2"/>
  <c r="AD144" i="2"/>
  <c r="AD145" i="2"/>
  <c r="AD146" i="2"/>
  <c r="AD147" i="2"/>
  <c r="AD148" i="2"/>
  <c r="AD149" i="2"/>
  <c r="AD150" i="2"/>
  <c r="AD151" i="2"/>
  <c r="AD152" i="2"/>
  <c r="AD153" i="2"/>
  <c r="AD154" i="2"/>
  <c r="AD155" i="2"/>
  <c r="AD156" i="2"/>
  <c r="AD157" i="2"/>
  <c r="AD158" i="2"/>
  <c r="AD159" i="2"/>
  <c r="AD160" i="2"/>
  <c r="AD161" i="2"/>
  <c r="AD162" i="2"/>
  <c r="AD163" i="2"/>
  <c r="AD164" i="2"/>
  <c r="AD165" i="2"/>
  <c r="AD166" i="2"/>
  <c r="AD167" i="2"/>
  <c r="AD168" i="2"/>
  <c r="AD169" i="2"/>
  <c r="AD170" i="2"/>
  <c r="AD171" i="2"/>
  <c r="AD172" i="2"/>
  <c r="AD173" i="2"/>
  <c r="AD174" i="2"/>
  <c r="AD175" i="2"/>
  <c r="AD176" i="2"/>
  <c r="AD177" i="2"/>
  <c r="AD178" i="2"/>
  <c r="AD179" i="2"/>
  <c r="AD180" i="2"/>
  <c r="AD181" i="2"/>
  <c r="AD182" i="2"/>
  <c r="AD183" i="2"/>
  <c r="AD184" i="2"/>
  <c r="AD185" i="2"/>
  <c r="AD186" i="2"/>
  <c r="AD187" i="2"/>
  <c r="AD188" i="2"/>
  <c r="AD189" i="2"/>
  <c r="AD190" i="2"/>
  <c r="AD191" i="2"/>
  <c r="AD192" i="2"/>
  <c r="AD193" i="2"/>
  <c r="AD194" i="2"/>
  <c r="AD195" i="2"/>
  <c r="AD196" i="2"/>
  <c r="AD197" i="2"/>
  <c r="AD198" i="2"/>
  <c r="AD199" i="2"/>
  <c r="AD200" i="2"/>
  <c r="AD201" i="2"/>
  <c r="AD202" i="2"/>
  <c r="AD203" i="2"/>
  <c r="AD204" i="2"/>
  <c r="AD205" i="2"/>
  <c r="AD206" i="2"/>
  <c r="AD207" i="2"/>
  <c r="AD208" i="2"/>
  <c r="AD209" i="2"/>
  <c r="AD210" i="2"/>
  <c r="AD211" i="2"/>
  <c r="AD212" i="2"/>
  <c r="AD213" i="2"/>
  <c r="AD214" i="2"/>
  <c r="AD215" i="2"/>
  <c r="AD216" i="2"/>
  <c r="AD217" i="2"/>
  <c r="AD218" i="2"/>
  <c r="AD219" i="2"/>
  <c r="AD220" i="2"/>
  <c r="AD221" i="2"/>
  <c r="AD222" i="2"/>
  <c r="AD223" i="2"/>
  <c r="AD224" i="2"/>
  <c r="AD225" i="2"/>
  <c r="AD226" i="2"/>
  <c r="AD227" i="2"/>
  <c r="AD228" i="2"/>
  <c r="AD229" i="2"/>
  <c r="AD230" i="2"/>
  <c r="AD231" i="2"/>
  <c r="AD232" i="2"/>
  <c r="AD233" i="2"/>
  <c r="AD234" i="2"/>
  <c r="AD235" i="2"/>
  <c r="AD236" i="2"/>
  <c r="AD237" i="2"/>
  <c r="AD238" i="2"/>
  <c r="AD239" i="2"/>
  <c r="AD240" i="2"/>
  <c r="AD241" i="2"/>
  <c r="AD242" i="2"/>
  <c r="AD243" i="2"/>
  <c r="AD244" i="2"/>
  <c r="AD245" i="2"/>
  <c r="AD246" i="2"/>
  <c r="AD247" i="2"/>
  <c r="AD248" i="2"/>
  <c r="AD249" i="2"/>
  <c r="AD250" i="2"/>
  <c r="AD251" i="2"/>
  <c r="AD252" i="2"/>
  <c r="AD253" i="2"/>
  <c r="AD254" i="2"/>
  <c r="AD255" i="2"/>
  <c r="AD256" i="2"/>
  <c r="AD257" i="2"/>
  <c r="AD258" i="2"/>
  <c r="AD259" i="2"/>
  <c r="AD260" i="2"/>
  <c r="AD261" i="2"/>
  <c r="AD262" i="2"/>
  <c r="AD263" i="2"/>
  <c r="AD264" i="2"/>
  <c r="AD265" i="2"/>
  <c r="AD266" i="2"/>
  <c r="AD267" i="2"/>
  <c r="AD268" i="2"/>
  <c r="AD269" i="2"/>
  <c r="AD270" i="2"/>
  <c r="AD271" i="2"/>
  <c r="AD272" i="2"/>
  <c r="AD273" i="2"/>
  <c r="AD274" i="2"/>
  <c r="AD275" i="2"/>
  <c r="AD276" i="2"/>
  <c r="AD277" i="2"/>
  <c r="AD278" i="2"/>
  <c r="AD279" i="2"/>
  <c r="AD280" i="2"/>
  <c r="AD281" i="2"/>
  <c r="AD282" i="2"/>
  <c r="AD283" i="2"/>
  <c r="AD284" i="2"/>
  <c r="AD285" i="2"/>
  <c r="AD286" i="2"/>
  <c r="AD287" i="2"/>
  <c r="AD288" i="2"/>
  <c r="AD289" i="2"/>
  <c r="AD290" i="2"/>
  <c r="AD291" i="2"/>
  <c r="AD292" i="2"/>
  <c r="AD293" i="2"/>
  <c r="AD294" i="2"/>
  <c r="AD295" i="2"/>
  <c r="AD296" i="2"/>
  <c r="AD297" i="2"/>
  <c r="AD298" i="2"/>
  <c r="AD299" i="2"/>
  <c r="AD300" i="2"/>
  <c r="AD301" i="2"/>
  <c r="AD302" i="2"/>
  <c r="AD303" i="2"/>
  <c r="AD304" i="2"/>
  <c r="AD305" i="2"/>
  <c r="AD306" i="2"/>
  <c r="AD307" i="2"/>
  <c r="AD308" i="2"/>
  <c r="AD309" i="2"/>
  <c r="AD310" i="2"/>
  <c r="AD311" i="2"/>
  <c r="AD312" i="2"/>
  <c r="AD313" i="2"/>
  <c r="AD314" i="2"/>
  <c r="AD315" i="2"/>
  <c r="AD316" i="2"/>
  <c r="AD317" i="2"/>
  <c r="AD318" i="2"/>
  <c r="AD319" i="2"/>
  <c r="AD320" i="2"/>
  <c r="AD321" i="2"/>
  <c r="AD322" i="2"/>
  <c r="AD323" i="2"/>
  <c r="AD324" i="2"/>
  <c r="AD325" i="2"/>
  <c r="AD326" i="2"/>
  <c r="AD327" i="2"/>
  <c r="AD328" i="2"/>
  <c r="AD329" i="2"/>
  <c r="AD330" i="2"/>
  <c r="AD331" i="2"/>
  <c r="AD332" i="2"/>
  <c r="AD333" i="2"/>
  <c r="AD334" i="2"/>
  <c r="AD335" i="2"/>
  <c r="AD336" i="2"/>
  <c r="AD337" i="2"/>
  <c r="AD338" i="2"/>
  <c r="AD339" i="2"/>
  <c r="AD340" i="2"/>
  <c r="AD341" i="2"/>
  <c r="AD342" i="2"/>
  <c r="AD343" i="2"/>
  <c r="AD344" i="2"/>
  <c r="AD345" i="2"/>
  <c r="AD346" i="2"/>
  <c r="AD347" i="2"/>
  <c r="AD348" i="2"/>
  <c r="AD349" i="2"/>
  <c r="AD350" i="2"/>
  <c r="AD351" i="2"/>
  <c r="AD352" i="2"/>
  <c r="AD353" i="2"/>
  <c r="AD354" i="2"/>
  <c r="AD355" i="2"/>
  <c r="AD356" i="2"/>
  <c r="AD357" i="2"/>
  <c r="AD358" i="2"/>
  <c r="AD359" i="2"/>
  <c r="AD360" i="2"/>
  <c r="AD361" i="2"/>
  <c r="AD362" i="2"/>
  <c r="AD363" i="2"/>
  <c r="AD364" i="2"/>
  <c r="AD365" i="2"/>
  <c r="AD366" i="2"/>
  <c r="AD367" i="2"/>
  <c r="AD368" i="2"/>
  <c r="AD369" i="2"/>
  <c r="AD370" i="2"/>
  <c r="AD371" i="2"/>
  <c r="AD372" i="2"/>
  <c r="AD373" i="2"/>
  <c r="AD374" i="2"/>
  <c r="AD375" i="2"/>
  <c r="AD376" i="2"/>
  <c r="AD377" i="2"/>
  <c r="AD378" i="2"/>
  <c r="AD379" i="2"/>
  <c r="AD380" i="2"/>
  <c r="AD381" i="2"/>
  <c r="AD382" i="2"/>
  <c r="AD383" i="2"/>
  <c r="AD384" i="2"/>
  <c r="AD385" i="2"/>
  <c r="AD386" i="2"/>
  <c r="AD387" i="2"/>
  <c r="AD388" i="2"/>
  <c r="AD389" i="2"/>
  <c r="AD390" i="2"/>
  <c r="AD391" i="2"/>
  <c r="AD392" i="2"/>
  <c r="AD393" i="2"/>
  <c r="AD394" i="2"/>
  <c r="AD395" i="2"/>
  <c r="AD396" i="2"/>
  <c r="AD397" i="2"/>
  <c r="AD398" i="2"/>
  <c r="AD399" i="2"/>
  <c r="AD400" i="2"/>
  <c r="AD401" i="2"/>
  <c r="AD402" i="2"/>
  <c r="AD403" i="2"/>
  <c r="AD404" i="2"/>
  <c r="AD405" i="2"/>
  <c r="AD406" i="2"/>
  <c r="AD407" i="2"/>
  <c r="AD408" i="2"/>
  <c r="AD409" i="2"/>
  <c r="AD410" i="2"/>
  <c r="AD411" i="2"/>
  <c r="AD412" i="2"/>
  <c r="AD413" i="2"/>
  <c r="AD414" i="2"/>
  <c r="AD415" i="2"/>
  <c r="AD416" i="2"/>
  <c r="AD417" i="2"/>
  <c r="AD418" i="2"/>
  <c r="AD419" i="2"/>
  <c r="AD420" i="2"/>
  <c r="AD421" i="2"/>
  <c r="AD422" i="2"/>
  <c r="AD423" i="2"/>
  <c r="AD424" i="2"/>
  <c r="AD425" i="2"/>
  <c r="AD426" i="2"/>
  <c r="AD427" i="2"/>
  <c r="AD428" i="2"/>
  <c r="AD429" i="2"/>
  <c r="AD430" i="2"/>
  <c r="AD431" i="2"/>
  <c r="AD432" i="2"/>
  <c r="AD433" i="2"/>
  <c r="AD434" i="2"/>
  <c r="AD435" i="2"/>
  <c r="AD436" i="2"/>
  <c r="AD437" i="2"/>
  <c r="AD438" i="2"/>
  <c r="AD439" i="2"/>
  <c r="AD440" i="2"/>
  <c r="AD441" i="2"/>
  <c r="AD442" i="2"/>
  <c r="AD443" i="2"/>
  <c r="AD444" i="2"/>
  <c r="AD445" i="2"/>
  <c r="AD446" i="2"/>
  <c r="AD447" i="2"/>
  <c r="AD448" i="2"/>
  <c r="AD449" i="2"/>
  <c r="AD450" i="2"/>
  <c r="AD451" i="2"/>
  <c r="AD452" i="2"/>
  <c r="AD453" i="2"/>
  <c r="AD454" i="2"/>
  <c r="AD455" i="2"/>
  <c r="AD456" i="2"/>
  <c r="AD457" i="2"/>
  <c r="AD458" i="2"/>
  <c r="AD459" i="2"/>
  <c r="AD460" i="2"/>
  <c r="AD461" i="2"/>
  <c r="AD462" i="2"/>
  <c r="AD463" i="2"/>
  <c r="AD464" i="2"/>
  <c r="AD465" i="2"/>
  <c r="AD466" i="2"/>
  <c r="AD467" i="2"/>
  <c r="AD468" i="2"/>
  <c r="AD469" i="2"/>
  <c r="AD470" i="2"/>
  <c r="AD471" i="2"/>
  <c r="AD472" i="2"/>
  <c r="AD473" i="2"/>
  <c r="AD474" i="2"/>
  <c r="AD475" i="2"/>
  <c r="AD476" i="2"/>
  <c r="AD477" i="2"/>
  <c r="AD478" i="2"/>
  <c r="AD479" i="2"/>
  <c r="AD480" i="2"/>
  <c r="AD481" i="2"/>
  <c r="AD482" i="2"/>
  <c r="AD483" i="2"/>
  <c r="AD484" i="2"/>
  <c r="AD485" i="2"/>
  <c r="AD486" i="2"/>
  <c r="AD487" i="2"/>
  <c r="AD488" i="2"/>
  <c r="AD489" i="2"/>
  <c r="AD490" i="2"/>
  <c r="AD491" i="2"/>
  <c r="AD492" i="2"/>
  <c r="AD493" i="2"/>
  <c r="AD494" i="2"/>
  <c r="AD495" i="2"/>
  <c r="AD496" i="2"/>
  <c r="AD497" i="2"/>
  <c r="AD498" i="2"/>
  <c r="AD499" i="2"/>
  <c r="AD500" i="2"/>
  <c r="AD501" i="2"/>
  <c r="AD502" i="2"/>
  <c r="AD503" i="2"/>
  <c r="AD504" i="2"/>
  <c r="AD505" i="2"/>
  <c r="AD506" i="2"/>
  <c r="AD507" i="2"/>
  <c r="AD508" i="2"/>
  <c r="AD509" i="2"/>
  <c r="AD510" i="2"/>
  <c r="AD511" i="2"/>
  <c r="AD512" i="2"/>
  <c r="AD513" i="2"/>
  <c r="AD514" i="2"/>
  <c r="AD515" i="2"/>
  <c r="AD516" i="2"/>
  <c r="AD517" i="2"/>
  <c r="AD518" i="2"/>
  <c r="AD519" i="2"/>
  <c r="AD520" i="2"/>
  <c r="AD521" i="2"/>
  <c r="AD522" i="2"/>
  <c r="AD523" i="2"/>
  <c r="AD524" i="2"/>
  <c r="AD525" i="2"/>
  <c r="AD526" i="2"/>
  <c r="AD527" i="2"/>
  <c r="AD528" i="2"/>
  <c r="AD529" i="2"/>
  <c r="AD530" i="2"/>
  <c r="AD531" i="2"/>
  <c r="AD532" i="2"/>
  <c r="AD533" i="2"/>
  <c r="AD534" i="2"/>
  <c r="AD535" i="2"/>
  <c r="AD536" i="2"/>
  <c r="AD537" i="2"/>
  <c r="AD538" i="2"/>
  <c r="AD539" i="2"/>
  <c r="AD540" i="2"/>
  <c r="AD541" i="2"/>
  <c r="AD542" i="2"/>
  <c r="AD543" i="2"/>
  <c r="AD544" i="2"/>
  <c r="AD545" i="2"/>
  <c r="AD546" i="2"/>
  <c r="AD547" i="2"/>
  <c r="AD548" i="2"/>
  <c r="AD549" i="2"/>
  <c r="AD550" i="2"/>
  <c r="AD551" i="2"/>
  <c r="AD552" i="2"/>
  <c r="AD553" i="2"/>
  <c r="AD554" i="2"/>
  <c r="AD555" i="2"/>
  <c r="AD556" i="2"/>
  <c r="AD557" i="2"/>
  <c r="AD558" i="2"/>
  <c r="AD559" i="2"/>
  <c r="AD560" i="2"/>
  <c r="AD561" i="2"/>
  <c r="AD562" i="2"/>
  <c r="AD563" i="2"/>
  <c r="AD564" i="2"/>
  <c r="AD565" i="2"/>
  <c r="AD566" i="2"/>
  <c r="AD567" i="2"/>
  <c r="AD568" i="2"/>
  <c r="AD569" i="2"/>
  <c r="AD570" i="2"/>
  <c r="AD571" i="2"/>
  <c r="AD572" i="2"/>
  <c r="AD573" i="2"/>
  <c r="AD574" i="2"/>
  <c r="AD575" i="2"/>
  <c r="AD576" i="2"/>
  <c r="AD577" i="2"/>
  <c r="AD578" i="2"/>
  <c r="AD579" i="2"/>
  <c r="AD580" i="2"/>
  <c r="AD581" i="2"/>
  <c r="AD582" i="2"/>
  <c r="AD583" i="2"/>
  <c r="AD584" i="2"/>
  <c r="AD585" i="2"/>
  <c r="AD586" i="2"/>
  <c r="AD587" i="2"/>
  <c r="AD588" i="2"/>
  <c r="AD589" i="2"/>
  <c r="AD590" i="2"/>
  <c r="AD591" i="2"/>
  <c r="AD592" i="2"/>
  <c r="AD593" i="2"/>
  <c r="AD594" i="2"/>
  <c r="AD595" i="2"/>
  <c r="AD596" i="2"/>
  <c r="AD597" i="2"/>
  <c r="AD598" i="2"/>
  <c r="AD599" i="2"/>
  <c r="AD600" i="2"/>
  <c r="AD601" i="2"/>
  <c r="AD602" i="2"/>
  <c r="AD603" i="2"/>
  <c r="AD604" i="2"/>
  <c r="AD605" i="2"/>
  <c r="AD606" i="2"/>
  <c r="AD607" i="2"/>
  <c r="AD608" i="2"/>
  <c r="AD609" i="2"/>
  <c r="AD610" i="2"/>
  <c r="AD611" i="2"/>
  <c r="AD612" i="2"/>
  <c r="AD613" i="2"/>
  <c r="AD614" i="2"/>
  <c r="AD615" i="2"/>
  <c r="AD616" i="2"/>
  <c r="AD617" i="2"/>
  <c r="AD618" i="2"/>
  <c r="AD619" i="2"/>
  <c r="AD620" i="2"/>
  <c r="AD621" i="2"/>
  <c r="AD622" i="2"/>
  <c r="AD623" i="2"/>
  <c r="AD624" i="2"/>
  <c r="AD625" i="2"/>
  <c r="AD626" i="2"/>
  <c r="AD627" i="2"/>
  <c r="AD628" i="2"/>
  <c r="AD629" i="2"/>
  <c r="AD630" i="2"/>
  <c r="AD631" i="2"/>
  <c r="AD632" i="2"/>
  <c r="AD633" i="2"/>
  <c r="AD634" i="2"/>
  <c r="AD635" i="2"/>
  <c r="AD636" i="2"/>
  <c r="AD637" i="2"/>
  <c r="AD638" i="2"/>
  <c r="AD639" i="2"/>
  <c r="AD640" i="2"/>
  <c r="AD641" i="2"/>
  <c r="AD642" i="2"/>
  <c r="AD643" i="2"/>
  <c r="AD644" i="2"/>
  <c r="AD645" i="2"/>
  <c r="AD646" i="2"/>
  <c r="AD647" i="2"/>
  <c r="AD648" i="2"/>
  <c r="AD649" i="2"/>
  <c r="AD650" i="2"/>
  <c r="AD651" i="2"/>
  <c r="AD652" i="2"/>
  <c r="AD653" i="2"/>
  <c r="AD654" i="2"/>
  <c r="AD655" i="2"/>
  <c r="AD656" i="2"/>
  <c r="AD657" i="2"/>
  <c r="AD658" i="2"/>
  <c r="AD659" i="2"/>
  <c r="AD660" i="2"/>
  <c r="AD661" i="2"/>
  <c r="AD662" i="2"/>
  <c r="AD663" i="2"/>
  <c r="AD664" i="2"/>
  <c r="AD665" i="2"/>
  <c r="AD666" i="2"/>
  <c r="AD667" i="2"/>
  <c r="AD668" i="2"/>
  <c r="AD669" i="2"/>
  <c r="AD670" i="2"/>
  <c r="AD671" i="2"/>
  <c r="AD672" i="2"/>
  <c r="AD673" i="2"/>
  <c r="AD674" i="2"/>
  <c r="AD675" i="2"/>
  <c r="AD676" i="2"/>
  <c r="AD677" i="2"/>
  <c r="AD678" i="2"/>
  <c r="AD679" i="2"/>
  <c r="AD680" i="2"/>
  <c r="AD681" i="2"/>
  <c r="AD682" i="2"/>
  <c r="AD683" i="2"/>
  <c r="AD684" i="2"/>
  <c r="AD685" i="2"/>
  <c r="AD686" i="2"/>
  <c r="AD687" i="2"/>
  <c r="AD688" i="2"/>
  <c r="AD689" i="2"/>
  <c r="AD690" i="2"/>
  <c r="AD691" i="2"/>
  <c r="AD692" i="2"/>
  <c r="AD693" i="2"/>
  <c r="AD694" i="2"/>
  <c r="AD695" i="2"/>
  <c r="AD696" i="2"/>
  <c r="AD697" i="2"/>
  <c r="AD698" i="2"/>
  <c r="AD699" i="2"/>
  <c r="AD700" i="2"/>
  <c r="AD701" i="2"/>
  <c r="AD702" i="2"/>
  <c r="AD703" i="2"/>
  <c r="AD704" i="2"/>
  <c r="AD705" i="2"/>
  <c r="AD706" i="2"/>
  <c r="AD707" i="2"/>
  <c r="AD708" i="2"/>
  <c r="AD709" i="2"/>
  <c r="AD710" i="2"/>
  <c r="AD711" i="2"/>
  <c r="AD712" i="2"/>
  <c r="AD713" i="2"/>
  <c r="AD714" i="2"/>
  <c r="AD715" i="2"/>
  <c r="AD716" i="2"/>
  <c r="AD717" i="2"/>
  <c r="AD718" i="2"/>
  <c r="AD719" i="2"/>
  <c r="AD720" i="2"/>
  <c r="AD721" i="2"/>
  <c r="AD722" i="2"/>
  <c r="AD723" i="2"/>
  <c r="AD724" i="2"/>
  <c r="AD725" i="2"/>
  <c r="AD726" i="2"/>
  <c r="AD727" i="2"/>
  <c r="AD728" i="2"/>
  <c r="AD729" i="2"/>
  <c r="AD730" i="2"/>
  <c r="AD731" i="2"/>
  <c r="AD732" i="2"/>
  <c r="AD733" i="2"/>
  <c r="AD734" i="2"/>
  <c r="AD735" i="2"/>
  <c r="AD736" i="2"/>
  <c r="AD737" i="2"/>
  <c r="AD738" i="2"/>
  <c r="AD739" i="2"/>
  <c r="AD740" i="2"/>
  <c r="AD741" i="2"/>
  <c r="AD742" i="2"/>
  <c r="AD743" i="2"/>
  <c r="AD744" i="2"/>
  <c r="AD745" i="2"/>
  <c r="AD746" i="2"/>
  <c r="AD747" i="2"/>
  <c r="AD748" i="2"/>
  <c r="AD749" i="2"/>
  <c r="AD750" i="2"/>
  <c r="AD751" i="2"/>
  <c r="AD752" i="2"/>
  <c r="AD753" i="2"/>
  <c r="AD754" i="2"/>
  <c r="AD755" i="2"/>
  <c r="AD756" i="2"/>
  <c r="AD757" i="2"/>
  <c r="AD758" i="2"/>
  <c r="AD759" i="2"/>
  <c r="AD760" i="2"/>
  <c r="AD761" i="2"/>
  <c r="AD762" i="2"/>
  <c r="AD763" i="2"/>
  <c r="AD764" i="2"/>
  <c r="AD765" i="2"/>
  <c r="AD766" i="2"/>
  <c r="AD767" i="2"/>
  <c r="AD768" i="2"/>
  <c r="AD769" i="2"/>
  <c r="AD770" i="2"/>
  <c r="AD771" i="2"/>
  <c r="AD772" i="2"/>
  <c r="AD773" i="2"/>
  <c r="AD774" i="2"/>
  <c r="AD775" i="2"/>
  <c r="AD776" i="2"/>
  <c r="AD777" i="2"/>
  <c r="AD778" i="2"/>
  <c r="AD779" i="2"/>
  <c r="AD780" i="2"/>
  <c r="AD781" i="2"/>
  <c r="AD782" i="2"/>
  <c r="AD783" i="2"/>
  <c r="AD784" i="2"/>
  <c r="AD785" i="2"/>
  <c r="AD786" i="2"/>
  <c r="AD787" i="2"/>
  <c r="AD788" i="2"/>
  <c r="AD789" i="2"/>
  <c r="AD790" i="2"/>
  <c r="AD791" i="2"/>
  <c r="AD792" i="2"/>
  <c r="AD793" i="2"/>
  <c r="AD794" i="2"/>
  <c r="AD795" i="2"/>
  <c r="AD796" i="2"/>
  <c r="AD797" i="2"/>
  <c r="AD798" i="2"/>
  <c r="AD799" i="2"/>
  <c r="AD800" i="2"/>
  <c r="AD801" i="2"/>
  <c r="AD802" i="2"/>
  <c r="AD803" i="2"/>
  <c r="AD804" i="2"/>
  <c r="AD805" i="2"/>
  <c r="AD806" i="2"/>
  <c r="AD807" i="2"/>
  <c r="AD808" i="2"/>
  <c r="AD809" i="2"/>
  <c r="AD810" i="2"/>
  <c r="AD811" i="2"/>
  <c r="AD812" i="2"/>
  <c r="AD813" i="2"/>
  <c r="AD814" i="2"/>
  <c r="AD815" i="2"/>
  <c r="AD816" i="2"/>
  <c r="AD817" i="2"/>
  <c r="AD818" i="2"/>
  <c r="AD819" i="2"/>
  <c r="AD820" i="2"/>
  <c r="AD821" i="2"/>
  <c r="AD822" i="2"/>
  <c r="AD823" i="2"/>
  <c r="AD824" i="2"/>
  <c r="AD825" i="2"/>
  <c r="AD826" i="2"/>
  <c r="AD827" i="2"/>
  <c r="AD828" i="2"/>
  <c r="AD829" i="2"/>
  <c r="AD830" i="2"/>
  <c r="AD831" i="2"/>
  <c r="AD832" i="2"/>
  <c r="AD833" i="2"/>
  <c r="AD834" i="2"/>
  <c r="AD835" i="2"/>
  <c r="AD836" i="2"/>
  <c r="AD837" i="2"/>
  <c r="AD838" i="2"/>
  <c r="AD839" i="2"/>
  <c r="AD840" i="2"/>
  <c r="AD841" i="2"/>
  <c r="AD842" i="2"/>
  <c r="AD843" i="2"/>
  <c r="AD844" i="2"/>
  <c r="AD845" i="2"/>
  <c r="AD846" i="2"/>
  <c r="AD847" i="2"/>
  <c r="AD848" i="2"/>
  <c r="AD849" i="2"/>
  <c r="AD850" i="2"/>
  <c r="AD851" i="2"/>
  <c r="AD852" i="2"/>
  <c r="AD853" i="2"/>
  <c r="AD854" i="2"/>
  <c r="AD855" i="2"/>
  <c r="AD856" i="2"/>
  <c r="AD857" i="2"/>
  <c r="AD858" i="2"/>
  <c r="AD859" i="2"/>
  <c r="AD860" i="2"/>
  <c r="AD861" i="2"/>
  <c r="AD862" i="2"/>
  <c r="AD863" i="2"/>
  <c r="AD864" i="2"/>
  <c r="AD865" i="2"/>
  <c r="AD866" i="2"/>
  <c r="AD867" i="2"/>
  <c r="AD868" i="2"/>
  <c r="AD869" i="2"/>
  <c r="AD870" i="2"/>
  <c r="AD871" i="2"/>
  <c r="AD872" i="2"/>
  <c r="AD873" i="2"/>
  <c r="AD874" i="2"/>
  <c r="AD875" i="2"/>
  <c r="AD876" i="2"/>
  <c r="AD877" i="2"/>
  <c r="AD878" i="2"/>
  <c r="AD879" i="2"/>
  <c r="AD880" i="2"/>
  <c r="AD881" i="2"/>
  <c r="AD882" i="2"/>
  <c r="AD883" i="2"/>
  <c r="AD884" i="2"/>
  <c r="AD885" i="2"/>
  <c r="AD886" i="2"/>
  <c r="AD887" i="2"/>
  <c r="AD888" i="2"/>
  <c r="AD889" i="2"/>
  <c r="AD890" i="2"/>
  <c r="AD891" i="2"/>
  <c r="AD892" i="2"/>
  <c r="AD893" i="2"/>
  <c r="AD894" i="2"/>
  <c r="AD895" i="2"/>
  <c r="AD896" i="2"/>
  <c r="AD897" i="2"/>
  <c r="AD898" i="2"/>
  <c r="AD899" i="2"/>
  <c r="AD900" i="2"/>
  <c r="AD901" i="2"/>
  <c r="AD902" i="2"/>
  <c r="AD903" i="2"/>
  <c r="AD904" i="2"/>
  <c r="AD905" i="2"/>
  <c r="AD906" i="2"/>
  <c r="AD907" i="2"/>
  <c r="AD908" i="2"/>
  <c r="AD909" i="2"/>
  <c r="AD910" i="2"/>
  <c r="AD911" i="2"/>
  <c r="AD912" i="2"/>
  <c r="AD913" i="2"/>
  <c r="AD914" i="2"/>
  <c r="AD915" i="2"/>
  <c r="AD916" i="2"/>
  <c r="AD917" i="2"/>
  <c r="AD918" i="2"/>
  <c r="AD919" i="2"/>
  <c r="AD920" i="2"/>
  <c r="AD921" i="2"/>
  <c r="AD922" i="2"/>
  <c r="AD923" i="2"/>
  <c r="AD924" i="2"/>
  <c r="AD925" i="2"/>
  <c r="AD926" i="2"/>
  <c r="AD927" i="2"/>
  <c r="AD928" i="2"/>
  <c r="AD929" i="2"/>
  <c r="AD930" i="2"/>
  <c r="AD931" i="2"/>
  <c r="AD932" i="2"/>
  <c r="AD933" i="2"/>
  <c r="AD934" i="2"/>
  <c r="AD935" i="2"/>
  <c r="AD936" i="2"/>
  <c r="AD937" i="2"/>
  <c r="AD938" i="2"/>
  <c r="AD939" i="2"/>
  <c r="AD940" i="2"/>
  <c r="AD941" i="2"/>
  <c r="AD942" i="2"/>
  <c r="AD943" i="2"/>
  <c r="AD944" i="2"/>
  <c r="AD945" i="2"/>
  <c r="AD946" i="2"/>
  <c r="AD947" i="2"/>
  <c r="AD948" i="2"/>
  <c r="AD949" i="2"/>
  <c r="AD950" i="2"/>
  <c r="AD951" i="2"/>
  <c r="AD952" i="2"/>
  <c r="AD953" i="2"/>
  <c r="AD954" i="2"/>
  <c r="AD955" i="2"/>
  <c r="AD956" i="2"/>
  <c r="AD957" i="2"/>
  <c r="AD958" i="2"/>
  <c r="AD959" i="2"/>
  <c r="AD960" i="2"/>
  <c r="AD961" i="2"/>
  <c r="AD962" i="2"/>
  <c r="AD963" i="2"/>
  <c r="AD964" i="2"/>
  <c r="AD965" i="2"/>
  <c r="AD966" i="2"/>
  <c r="AD967" i="2"/>
  <c r="AD968" i="2"/>
  <c r="AD969" i="2"/>
  <c r="AD970" i="2"/>
  <c r="AD971" i="2"/>
  <c r="AD972" i="2"/>
  <c r="AD973" i="2"/>
  <c r="AD974" i="2"/>
  <c r="AD975" i="2"/>
  <c r="AD976" i="2"/>
  <c r="AD977" i="2"/>
  <c r="AD978" i="2"/>
  <c r="AD979" i="2"/>
  <c r="AD980" i="2"/>
  <c r="AD981" i="2"/>
  <c r="AD982" i="2"/>
  <c r="AD983" i="2"/>
  <c r="AD984" i="2"/>
  <c r="AD985" i="2"/>
  <c r="AD986" i="2"/>
  <c r="AD987" i="2"/>
  <c r="AD988" i="2"/>
  <c r="AD989" i="2"/>
  <c r="AD990" i="2"/>
  <c r="AD991" i="2"/>
  <c r="AD992" i="2"/>
  <c r="AD993" i="2"/>
  <c r="AD994" i="2"/>
  <c r="AD995" i="2"/>
  <c r="AD996" i="2"/>
  <c r="AD997" i="2"/>
  <c r="AD998" i="2"/>
  <c r="AD999" i="2"/>
  <c r="AD1000" i="2"/>
  <c r="AD1001" i="2"/>
  <c r="AD1002" i="2"/>
  <c r="AD1003" i="2"/>
  <c r="AD1004" i="2"/>
  <c r="AD1005" i="2"/>
  <c r="AD1006" i="2"/>
  <c r="AD1007" i="2"/>
  <c r="AD1008" i="2"/>
  <c r="AD1009" i="2"/>
  <c r="AD1010" i="2"/>
  <c r="AD1011" i="2"/>
  <c r="AD1012" i="2"/>
  <c r="AD1013" i="2"/>
  <c r="AD1014" i="2"/>
  <c r="AD1015" i="2"/>
  <c r="AD1016" i="2"/>
  <c r="AD1017" i="2"/>
  <c r="AD1018" i="2"/>
  <c r="AD1019" i="2"/>
  <c r="AD1020" i="2"/>
  <c r="AD1021" i="2"/>
  <c r="AD1022" i="2"/>
  <c r="AD1023" i="2"/>
  <c r="AD1024" i="2"/>
  <c r="AD1025" i="2"/>
  <c r="AD1026" i="2"/>
  <c r="AD1027" i="2"/>
  <c r="AD1028" i="2"/>
  <c r="AD1029" i="2"/>
  <c r="AD1030" i="2"/>
  <c r="AD1031" i="2"/>
  <c r="AD1032" i="2"/>
  <c r="AD1033" i="2"/>
  <c r="AD1034" i="2"/>
  <c r="AD1035" i="2"/>
  <c r="AD1036" i="2"/>
  <c r="AD1037" i="2"/>
  <c r="AD1038" i="2"/>
  <c r="AD1039" i="2"/>
  <c r="AD1040" i="2"/>
  <c r="AD1041" i="2"/>
  <c r="AD1042" i="2"/>
  <c r="AD1043" i="2"/>
  <c r="AD1044" i="2"/>
  <c r="AD1045" i="2"/>
  <c r="AD1046" i="2"/>
  <c r="AD1047" i="2"/>
  <c r="AD1048" i="2"/>
  <c r="AD1049" i="2"/>
  <c r="AD1050" i="2"/>
  <c r="AD1051" i="2"/>
  <c r="AD1052" i="2"/>
  <c r="AD1053" i="2"/>
  <c r="AD1054" i="2"/>
  <c r="AD1055" i="2"/>
  <c r="AD1056" i="2"/>
  <c r="AD1057" i="2"/>
  <c r="AD1058" i="2"/>
  <c r="AD1059" i="2"/>
  <c r="AD1060" i="2"/>
  <c r="AD1061" i="2"/>
  <c r="AD1062" i="2"/>
  <c r="AD1063" i="2"/>
  <c r="AD1064" i="2"/>
  <c r="AD1065" i="2"/>
  <c r="AD1066" i="2"/>
  <c r="AD1067" i="2"/>
  <c r="AD1068" i="2"/>
  <c r="AD1069" i="2"/>
  <c r="AD1070" i="2"/>
  <c r="AD1071" i="2"/>
  <c r="AD1072" i="2"/>
  <c r="AD1073" i="2"/>
  <c r="AD1074" i="2"/>
  <c r="AD1075" i="2"/>
  <c r="AD1076" i="2"/>
  <c r="AD1077" i="2"/>
  <c r="AD1078" i="2"/>
  <c r="AD1079" i="2"/>
  <c r="AD1080" i="2"/>
  <c r="AD1081" i="2"/>
  <c r="AD1082" i="2"/>
  <c r="AD1083" i="2"/>
  <c r="AD1084" i="2"/>
  <c r="AD1085" i="2"/>
  <c r="AD1086" i="2"/>
  <c r="AD1087" i="2"/>
  <c r="AD1088" i="2"/>
  <c r="AD1089" i="2"/>
  <c r="AD1090" i="2"/>
  <c r="AD1091" i="2"/>
  <c r="AD1092" i="2"/>
  <c r="AD1093" i="2"/>
  <c r="AD1094" i="2"/>
  <c r="AD1095" i="2"/>
  <c r="AD1096" i="2"/>
  <c r="AD1097" i="2"/>
  <c r="AD1098" i="2"/>
  <c r="AD1099" i="2"/>
  <c r="AD1100" i="2"/>
  <c r="AD1101" i="2"/>
  <c r="AD1102" i="2"/>
  <c r="AD1103" i="2"/>
  <c r="AD1104" i="2"/>
  <c r="AD1105" i="2"/>
  <c r="AD1106" i="2"/>
  <c r="AD1107" i="2"/>
  <c r="AD1108" i="2"/>
  <c r="AD1109" i="2"/>
  <c r="AD1110" i="2"/>
  <c r="AD1111" i="2"/>
  <c r="AD1112" i="2"/>
  <c r="AD1113" i="2"/>
  <c r="AD1114" i="2"/>
  <c r="AD1115" i="2"/>
  <c r="AD1116" i="2"/>
  <c r="AD1117" i="2"/>
  <c r="AD1118" i="2"/>
  <c r="AD1119" i="2"/>
  <c r="AD1120" i="2"/>
  <c r="AD1121" i="2"/>
  <c r="AD1122" i="2"/>
  <c r="AD1123" i="2"/>
  <c r="AD1124" i="2"/>
  <c r="AD1125" i="2"/>
  <c r="AD1126" i="2"/>
  <c r="AD1127" i="2"/>
  <c r="AD1128" i="2"/>
  <c r="AD1129" i="2"/>
  <c r="AD1130" i="2"/>
  <c r="AD1131" i="2"/>
  <c r="AD1132" i="2"/>
  <c r="AD1133" i="2"/>
  <c r="AD1134" i="2"/>
  <c r="AD1135" i="2"/>
  <c r="AD1136" i="2"/>
  <c r="AD1137" i="2"/>
  <c r="AD1138" i="2"/>
  <c r="AD1139" i="2"/>
  <c r="AD1140" i="2"/>
  <c r="AD1141" i="2"/>
  <c r="AD1142" i="2"/>
  <c r="AD1143" i="2"/>
  <c r="AD1144" i="2"/>
  <c r="AD1145" i="2"/>
  <c r="AD1146" i="2"/>
  <c r="AD1147" i="2"/>
  <c r="AD1148" i="2"/>
  <c r="AD1149" i="2"/>
  <c r="AD1150" i="2"/>
  <c r="AD1151" i="2"/>
  <c r="AD1152" i="2"/>
  <c r="AD1153" i="2"/>
  <c r="AD1154" i="2"/>
  <c r="AD1155" i="2"/>
  <c r="AD1156" i="2"/>
  <c r="AD1157" i="2"/>
  <c r="AD1158" i="2"/>
  <c r="AD1159" i="2"/>
  <c r="AD1160" i="2"/>
  <c r="AD1161" i="2"/>
  <c r="AD1162" i="2"/>
  <c r="AD1163" i="2"/>
  <c r="AD1164" i="2"/>
  <c r="AD1165" i="2"/>
  <c r="AD1166" i="2"/>
  <c r="AD1167" i="2"/>
  <c r="AD1168" i="2"/>
  <c r="AD1169" i="2"/>
  <c r="AD1170" i="2"/>
  <c r="AD1171" i="2"/>
  <c r="AD1172" i="2"/>
  <c r="AD1173" i="2"/>
  <c r="AD1174" i="2"/>
  <c r="AD1175" i="2"/>
  <c r="AD1176" i="2"/>
  <c r="AD1177" i="2"/>
  <c r="AD1178" i="2"/>
  <c r="AD1179" i="2"/>
  <c r="AD1180" i="2"/>
  <c r="AD1181" i="2"/>
  <c r="AD1182" i="2"/>
  <c r="AD1183" i="2"/>
  <c r="AD1184" i="2"/>
  <c r="AD1185" i="2"/>
  <c r="AD1186" i="2"/>
  <c r="AD1187" i="2"/>
  <c r="AD1188" i="2"/>
  <c r="AD1189" i="2"/>
  <c r="AD1190" i="2"/>
  <c r="AD1191" i="2"/>
  <c r="AD1192" i="2"/>
  <c r="AD1193" i="2"/>
  <c r="AD1194" i="2"/>
  <c r="AD1195" i="2"/>
  <c r="AD1196" i="2"/>
  <c r="AD1197" i="2"/>
  <c r="AD1198" i="2"/>
  <c r="AD1199" i="2"/>
  <c r="AD1200" i="2"/>
  <c r="AD1201" i="2"/>
  <c r="AD1202" i="2"/>
  <c r="AD1203" i="2"/>
  <c r="AD1204" i="2"/>
  <c r="AD1205" i="2"/>
  <c r="AD1206" i="2"/>
  <c r="AD1207" i="2"/>
  <c r="AD1208" i="2"/>
  <c r="AD1209" i="2"/>
  <c r="AD1210" i="2"/>
  <c r="AD1211" i="2"/>
  <c r="AD1212" i="2"/>
  <c r="AD1213" i="2"/>
  <c r="AD1214" i="2"/>
  <c r="AD1215" i="2"/>
  <c r="AD1216" i="2"/>
  <c r="AD1217" i="2"/>
  <c r="AD1218" i="2"/>
  <c r="AD1219" i="2"/>
  <c r="AD1220" i="2"/>
  <c r="AD1221" i="2"/>
  <c r="AD1222" i="2"/>
  <c r="AD1223" i="2"/>
  <c r="AD1224" i="2"/>
  <c r="AD1225" i="2"/>
  <c r="AD1226" i="2"/>
  <c r="AD1227" i="2"/>
  <c r="AD1228" i="2"/>
  <c r="AD1229" i="2"/>
  <c r="AD1230" i="2"/>
  <c r="AD1231" i="2"/>
  <c r="AD1232" i="2"/>
  <c r="AD1233" i="2"/>
  <c r="AD1234" i="2"/>
  <c r="AD1235" i="2"/>
  <c r="AD1236" i="2"/>
  <c r="AD1237" i="2"/>
  <c r="AD1238" i="2"/>
  <c r="AD1239" i="2"/>
  <c r="AD1240" i="2"/>
  <c r="AD1241" i="2"/>
  <c r="AD1242" i="2"/>
  <c r="AD1243" i="2"/>
  <c r="AD1244" i="2"/>
  <c r="AD1245" i="2"/>
  <c r="AD1246" i="2"/>
  <c r="AD1247" i="2"/>
  <c r="AD1248" i="2"/>
  <c r="AD1249" i="2"/>
  <c r="AD1250" i="2"/>
  <c r="AD1251" i="2"/>
  <c r="AD1252" i="2"/>
  <c r="AD1253" i="2"/>
  <c r="AD1254" i="2"/>
  <c r="AD1255" i="2"/>
  <c r="AD1256" i="2"/>
  <c r="AD1257" i="2"/>
  <c r="AD1258" i="2"/>
  <c r="AD1259" i="2"/>
  <c r="AD1260" i="2"/>
  <c r="AD1261" i="2"/>
  <c r="AD1262" i="2"/>
  <c r="AD1263" i="2"/>
  <c r="AD1264" i="2"/>
  <c r="AD1265" i="2"/>
  <c r="AD1266" i="2"/>
  <c r="AD1267" i="2"/>
  <c r="AD1268" i="2"/>
  <c r="AD1269" i="2"/>
  <c r="AD1270" i="2"/>
  <c r="AD1271" i="2"/>
  <c r="AD1272" i="2"/>
  <c r="AD1273" i="2"/>
  <c r="AD1274" i="2"/>
  <c r="AD1275" i="2"/>
  <c r="AD1276" i="2"/>
  <c r="AD1277" i="2"/>
  <c r="AD1278" i="2"/>
  <c r="AD1279" i="2"/>
  <c r="AD1280" i="2"/>
  <c r="AD1281" i="2"/>
  <c r="AD1282" i="2"/>
  <c r="AD1283" i="2"/>
  <c r="AD1284" i="2"/>
  <c r="AD1285" i="2"/>
  <c r="AD1286" i="2"/>
  <c r="AD1287" i="2"/>
  <c r="AD1288" i="2"/>
  <c r="AD1289" i="2"/>
  <c r="AD1290" i="2"/>
  <c r="AD1291" i="2"/>
  <c r="AD1292" i="2"/>
  <c r="AD1293" i="2"/>
  <c r="AD1294" i="2"/>
  <c r="AD1295" i="2"/>
  <c r="AD1296" i="2"/>
  <c r="AD1297" i="2"/>
  <c r="AD1298" i="2"/>
  <c r="AD1299" i="2"/>
  <c r="AD1300" i="2"/>
  <c r="AD1301" i="2"/>
  <c r="AD1302" i="2"/>
  <c r="AD1303" i="2"/>
  <c r="AD1304" i="2"/>
  <c r="AD1305" i="2"/>
  <c r="AD1306" i="2"/>
  <c r="AD1307" i="2"/>
  <c r="AD1308" i="2"/>
  <c r="AD1309" i="2"/>
  <c r="AD1310" i="2"/>
  <c r="AD1311" i="2"/>
  <c r="AD1312" i="2"/>
  <c r="AD1313" i="2"/>
  <c r="AD1314" i="2"/>
  <c r="AD1315" i="2"/>
  <c r="AD1316" i="2"/>
  <c r="AD1317" i="2"/>
  <c r="AD1318" i="2"/>
  <c r="AD1319" i="2"/>
  <c r="AD1320" i="2"/>
  <c r="AD1321" i="2"/>
  <c r="AD1322" i="2"/>
  <c r="AD1323" i="2"/>
  <c r="AD1324" i="2"/>
  <c r="AD1325" i="2"/>
  <c r="AD1326" i="2"/>
  <c r="AD1327" i="2"/>
  <c r="AD1328" i="2"/>
  <c r="AD1329" i="2"/>
  <c r="AD1330" i="2"/>
  <c r="AD1331" i="2"/>
  <c r="AD1332" i="2"/>
  <c r="AD1333" i="2"/>
  <c r="AD1334" i="2"/>
  <c r="AD1335" i="2"/>
  <c r="AD1336" i="2"/>
  <c r="AD1337" i="2"/>
  <c r="AD1338" i="2"/>
  <c r="AD1339" i="2"/>
  <c r="AD1340" i="2"/>
  <c r="AD1341" i="2"/>
  <c r="AD1342" i="2"/>
  <c r="AD1343" i="2"/>
  <c r="AD1344" i="2"/>
  <c r="AD1345" i="2"/>
  <c r="AD1346" i="2"/>
  <c r="AD1347" i="2"/>
  <c r="AD1348" i="2"/>
  <c r="AD1349" i="2"/>
  <c r="AD1350" i="2"/>
  <c r="AD1351" i="2"/>
  <c r="AD1352" i="2"/>
  <c r="AD1353" i="2"/>
  <c r="AD1354" i="2"/>
  <c r="AD1355" i="2"/>
  <c r="AD1356" i="2"/>
  <c r="AD1357" i="2"/>
  <c r="AD1358" i="2"/>
  <c r="AD1359" i="2"/>
  <c r="AD1360" i="2"/>
  <c r="AD1361" i="2"/>
  <c r="AD1362" i="2"/>
  <c r="AD1363" i="2"/>
  <c r="AD1364" i="2"/>
  <c r="AD1365" i="2"/>
  <c r="AD1366" i="2"/>
  <c r="AD1367" i="2"/>
  <c r="AD1368" i="2"/>
  <c r="AD1369" i="2"/>
  <c r="AD1370" i="2"/>
  <c r="AD1371" i="2"/>
  <c r="AD1372" i="2"/>
  <c r="AD1373" i="2"/>
  <c r="AD1374" i="2"/>
  <c r="AD1375" i="2"/>
  <c r="AD1376" i="2"/>
  <c r="AD1377" i="2"/>
  <c r="AD1378" i="2"/>
  <c r="AD1379" i="2"/>
  <c r="AD1380" i="2"/>
  <c r="AD1381" i="2"/>
  <c r="AD1382" i="2"/>
  <c r="AD1383" i="2"/>
  <c r="AD1384" i="2"/>
  <c r="AD1385" i="2"/>
  <c r="AD1386" i="2"/>
  <c r="AD1387" i="2"/>
  <c r="AD1388" i="2"/>
  <c r="AD1389" i="2"/>
  <c r="AD1390" i="2"/>
  <c r="AD1391" i="2"/>
  <c r="AD1392" i="2"/>
  <c r="AD1393" i="2"/>
  <c r="AD1394" i="2"/>
  <c r="AD1395" i="2"/>
  <c r="AD1396" i="2"/>
  <c r="AD1397" i="2"/>
  <c r="AD1398" i="2"/>
  <c r="AD1399" i="2"/>
  <c r="AD1400" i="2"/>
  <c r="AD1401" i="2"/>
  <c r="AD1402" i="2"/>
  <c r="AD1403" i="2"/>
  <c r="AD1404" i="2"/>
  <c r="AD1405" i="2"/>
  <c r="AD1406" i="2"/>
  <c r="AD1407" i="2"/>
  <c r="AD1408" i="2"/>
  <c r="AD1409" i="2"/>
  <c r="AD1410" i="2"/>
  <c r="AD1411" i="2"/>
  <c r="AD1412" i="2"/>
  <c r="AD1413" i="2"/>
  <c r="AD1414" i="2"/>
  <c r="AD1415" i="2"/>
  <c r="AD1416" i="2"/>
  <c r="AD1417" i="2"/>
  <c r="AD1418" i="2"/>
  <c r="AD1419" i="2"/>
  <c r="AD1420" i="2"/>
  <c r="AD1421" i="2"/>
  <c r="AD1422" i="2"/>
  <c r="AD1423" i="2"/>
  <c r="AD1424" i="2"/>
  <c r="AD1425" i="2"/>
  <c r="AD1426" i="2"/>
  <c r="AD1427" i="2"/>
  <c r="AD1428" i="2"/>
  <c r="AD1429" i="2"/>
  <c r="AD1430" i="2"/>
  <c r="AD1431" i="2"/>
  <c r="AD1432" i="2"/>
  <c r="AD1433" i="2"/>
  <c r="AD1434" i="2"/>
  <c r="AD1435" i="2"/>
  <c r="AD1436" i="2"/>
  <c r="AD1437" i="2"/>
  <c r="AD1438" i="2"/>
  <c r="AD1439" i="2"/>
  <c r="AD1440" i="2"/>
  <c r="AD1441" i="2"/>
  <c r="AD1442" i="2"/>
  <c r="AD1443" i="2"/>
  <c r="AD1444" i="2"/>
  <c r="AD1445" i="2"/>
  <c r="AD1446" i="2"/>
  <c r="AD1447" i="2"/>
  <c r="AD1448" i="2"/>
  <c r="AD1449" i="2"/>
  <c r="AD1450" i="2"/>
  <c r="AD1451" i="2"/>
  <c r="AD1452" i="2"/>
  <c r="AD1453" i="2"/>
  <c r="AD1454" i="2"/>
  <c r="AD1455" i="2"/>
  <c r="AD1456" i="2"/>
  <c r="AD1457" i="2"/>
  <c r="AD1458" i="2"/>
  <c r="AD1459" i="2"/>
  <c r="AD1460" i="2"/>
  <c r="AD1461" i="2"/>
  <c r="AD1462" i="2"/>
  <c r="AD1463" i="2"/>
  <c r="AD1464" i="2"/>
  <c r="AD1465" i="2"/>
  <c r="AD1466" i="2"/>
  <c r="AD1467" i="2"/>
  <c r="AD1468" i="2"/>
  <c r="AD1469" i="2"/>
  <c r="AD1470" i="2"/>
  <c r="AD1471" i="2"/>
  <c r="AD1472" i="2"/>
  <c r="AD1473" i="2"/>
  <c r="AD1474" i="2"/>
  <c r="AD1475" i="2"/>
  <c r="AD1476" i="2"/>
  <c r="AD1477" i="2"/>
  <c r="AD1478" i="2"/>
  <c r="AD1479" i="2"/>
  <c r="AD1480" i="2"/>
  <c r="AD1481" i="2"/>
  <c r="AD1482" i="2"/>
  <c r="AD1483" i="2"/>
  <c r="AD1484" i="2"/>
  <c r="AD1485" i="2"/>
  <c r="AD1486" i="2"/>
  <c r="AD1487" i="2"/>
  <c r="AD1488" i="2"/>
  <c r="AD1489" i="2"/>
  <c r="AD1490" i="2"/>
  <c r="AD1491" i="2"/>
  <c r="AD1492" i="2"/>
  <c r="AD1493" i="2"/>
  <c r="AD1494" i="2"/>
  <c r="AD1495" i="2"/>
  <c r="AD1496" i="2"/>
  <c r="AD1497" i="2"/>
  <c r="AD1498" i="2"/>
  <c r="AD1499" i="2"/>
  <c r="AD1500" i="2"/>
  <c r="AD1501" i="2"/>
  <c r="AD1502" i="2"/>
  <c r="AD1503" i="2"/>
  <c r="AD1504" i="2"/>
  <c r="AD1505" i="2"/>
  <c r="AD1506" i="2"/>
  <c r="AD1507" i="2"/>
  <c r="AD1508" i="2"/>
  <c r="AD1509" i="2"/>
  <c r="AD1510" i="2"/>
  <c r="AD1511" i="2"/>
  <c r="AD1512" i="2"/>
  <c r="AD1513" i="2"/>
  <c r="AD1514" i="2"/>
  <c r="AD1515" i="2"/>
  <c r="AD1516" i="2"/>
  <c r="AD1517" i="2"/>
  <c r="AD1518" i="2"/>
  <c r="AD1519" i="2"/>
  <c r="AD1520" i="2"/>
  <c r="AD1521" i="2"/>
  <c r="AD1522" i="2"/>
  <c r="AD1523" i="2"/>
  <c r="AD1524" i="2"/>
  <c r="AD1525" i="2"/>
  <c r="AD1526" i="2"/>
  <c r="AD1527" i="2"/>
  <c r="AD1528" i="2"/>
  <c r="AD1529" i="2"/>
  <c r="AD1530" i="2"/>
  <c r="AD1531" i="2"/>
  <c r="AD1532" i="2"/>
  <c r="AD1533" i="2"/>
  <c r="AD1534" i="2"/>
  <c r="AD1535" i="2"/>
  <c r="AD1536" i="2"/>
  <c r="AD1537" i="2"/>
  <c r="AD1538" i="2"/>
  <c r="AD1539" i="2"/>
  <c r="AD1540" i="2"/>
  <c r="AD1541" i="2"/>
  <c r="AD1542" i="2"/>
  <c r="AD1543" i="2"/>
  <c r="AD1544" i="2"/>
  <c r="AD1545" i="2"/>
  <c r="AD1546" i="2"/>
  <c r="AD1547" i="2"/>
  <c r="AD1548" i="2"/>
  <c r="AD1549" i="2"/>
  <c r="AD1550" i="2"/>
  <c r="AD1551" i="2"/>
  <c r="AD1552" i="2"/>
  <c r="AD1553" i="2"/>
  <c r="AD1554" i="2"/>
  <c r="AD1555" i="2"/>
  <c r="AD1556" i="2"/>
  <c r="AD1557" i="2"/>
  <c r="AD1558" i="2"/>
  <c r="AD1559" i="2"/>
  <c r="AD1560" i="2"/>
  <c r="AD1561" i="2"/>
  <c r="AD1562" i="2"/>
  <c r="AD1563" i="2"/>
  <c r="AD1564" i="2"/>
  <c r="AD1565" i="2"/>
  <c r="AD1566" i="2"/>
  <c r="AD1567" i="2"/>
  <c r="AD1568" i="2"/>
  <c r="AD1569" i="2"/>
  <c r="AD1570" i="2"/>
  <c r="AD1571" i="2"/>
  <c r="AD1572" i="2"/>
  <c r="AD1573" i="2"/>
  <c r="AD1574" i="2"/>
  <c r="AD1575" i="2"/>
  <c r="AD1576" i="2"/>
  <c r="AD1577" i="2"/>
  <c r="AD1578" i="2"/>
  <c r="AD1579" i="2"/>
  <c r="AD1580" i="2"/>
  <c r="AD1581" i="2"/>
  <c r="AD1582" i="2"/>
  <c r="AD1583" i="2"/>
  <c r="AD1584" i="2"/>
  <c r="AD1585" i="2"/>
  <c r="AD1586" i="2"/>
  <c r="AD1587" i="2"/>
  <c r="AD1588" i="2"/>
  <c r="AD1589" i="2"/>
  <c r="AD1590" i="2"/>
  <c r="AD1591" i="2"/>
  <c r="AD1592" i="2"/>
  <c r="AD1593" i="2"/>
  <c r="AD1594" i="2"/>
  <c r="AD1595" i="2"/>
  <c r="AD1596" i="2"/>
  <c r="AD1597" i="2"/>
  <c r="AD1598" i="2"/>
  <c r="AD1599" i="2"/>
  <c r="AD1600" i="2"/>
  <c r="AD1601" i="2"/>
  <c r="AD1602" i="2"/>
  <c r="AD1603" i="2"/>
  <c r="AD1604" i="2"/>
  <c r="AD1605" i="2"/>
  <c r="AD1606" i="2"/>
  <c r="AD1607" i="2"/>
  <c r="AD1608" i="2"/>
  <c r="AD1609" i="2"/>
  <c r="AD1610" i="2"/>
  <c r="AD1611" i="2"/>
  <c r="AD1612" i="2"/>
  <c r="AD1613" i="2"/>
  <c r="AD1614" i="2"/>
  <c r="AD1615" i="2"/>
  <c r="AD1616" i="2"/>
  <c r="AD1617" i="2"/>
  <c r="AD1618" i="2"/>
  <c r="AD1619" i="2"/>
  <c r="AD1620" i="2"/>
  <c r="AD1621" i="2"/>
  <c r="AD1622" i="2"/>
  <c r="AD1623" i="2"/>
  <c r="AD1624" i="2"/>
  <c r="AD1625" i="2"/>
  <c r="AD1626" i="2"/>
  <c r="AD1627" i="2"/>
  <c r="AD1628" i="2"/>
  <c r="AD1629" i="2"/>
  <c r="AD1630" i="2"/>
  <c r="AD1631" i="2"/>
  <c r="AD1632" i="2"/>
  <c r="AD1633" i="2"/>
  <c r="AD1634" i="2"/>
  <c r="AD1635" i="2"/>
  <c r="AD1636" i="2"/>
  <c r="AD1637" i="2"/>
  <c r="AD1638" i="2"/>
  <c r="AD1639" i="2"/>
  <c r="AD1640" i="2"/>
  <c r="AD1641" i="2"/>
  <c r="AD1642" i="2"/>
  <c r="AD1643" i="2"/>
  <c r="AD1644" i="2"/>
  <c r="AD1645" i="2"/>
  <c r="AD1646" i="2"/>
  <c r="AD1647" i="2"/>
  <c r="AD1648" i="2"/>
  <c r="AD1649" i="2"/>
  <c r="AD1650" i="2"/>
  <c r="AD1651" i="2"/>
  <c r="AD1652" i="2"/>
  <c r="AD1653" i="2"/>
  <c r="AD1654" i="2"/>
  <c r="AD1655" i="2"/>
  <c r="AD1656" i="2"/>
  <c r="AD1657" i="2"/>
  <c r="AD1658" i="2"/>
  <c r="AD1659" i="2"/>
  <c r="AD1660" i="2"/>
  <c r="AD1661" i="2"/>
  <c r="AD1662" i="2"/>
  <c r="AD1663" i="2"/>
  <c r="AD1664" i="2"/>
  <c r="AD1665" i="2"/>
  <c r="AD1666" i="2"/>
  <c r="AD1667" i="2"/>
  <c r="AD1668" i="2"/>
  <c r="AD1669" i="2"/>
  <c r="AD1670" i="2"/>
  <c r="AD1671" i="2"/>
  <c r="AD1672" i="2"/>
  <c r="AD1673" i="2"/>
  <c r="AD1674" i="2"/>
  <c r="AD1675" i="2"/>
  <c r="AD1676" i="2"/>
  <c r="AD1677" i="2"/>
  <c r="AD1678" i="2"/>
  <c r="AD1679" i="2"/>
  <c r="AD1680" i="2"/>
  <c r="AD1681" i="2"/>
  <c r="AD1682" i="2"/>
  <c r="AD1683" i="2"/>
  <c r="AD1684" i="2"/>
  <c r="AD1685" i="2"/>
  <c r="AD1686" i="2"/>
  <c r="AD1687" i="2"/>
  <c r="AD1688" i="2"/>
  <c r="AD1689" i="2"/>
  <c r="AD1690" i="2"/>
  <c r="AD1691" i="2"/>
  <c r="AD1692" i="2"/>
  <c r="AD1693" i="2"/>
  <c r="AD1694" i="2"/>
  <c r="AD1695" i="2"/>
  <c r="AD1696" i="2"/>
  <c r="AD1697" i="2"/>
  <c r="AD1698" i="2"/>
  <c r="AD1699" i="2"/>
  <c r="AD1700" i="2"/>
  <c r="AD1701" i="2"/>
  <c r="AD1702" i="2"/>
  <c r="AD1703" i="2"/>
  <c r="AD1704" i="2"/>
  <c r="AD1705" i="2"/>
  <c r="AD1706" i="2"/>
  <c r="AD1707" i="2"/>
  <c r="AD1708" i="2"/>
  <c r="AD1709" i="2"/>
  <c r="AD1710" i="2"/>
  <c r="AD1711" i="2"/>
  <c r="AD1712" i="2"/>
  <c r="AD1713" i="2"/>
  <c r="AD1714" i="2"/>
  <c r="AD1715" i="2"/>
  <c r="AD1716" i="2"/>
  <c r="AD1717" i="2"/>
  <c r="AD1718" i="2"/>
  <c r="AD1719" i="2"/>
  <c r="AD1720" i="2"/>
  <c r="AD1721" i="2"/>
  <c r="AD1722" i="2"/>
  <c r="AD1723" i="2"/>
  <c r="AD1724" i="2"/>
  <c r="AD1725" i="2"/>
  <c r="AD1726" i="2"/>
  <c r="AD1727" i="2"/>
  <c r="AD1728" i="2"/>
  <c r="AD1729" i="2"/>
  <c r="AD1730" i="2"/>
  <c r="AD1731" i="2"/>
  <c r="AD1732" i="2"/>
  <c r="AD1733" i="2"/>
  <c r="AD1734" i="2"/>
  <c r="AD1735" i="2"/>
  <c r="AD1736" i="2"/>
  <c r="AD1737" i="2"/>
  <c r="AD1738" i="2"/>
  <c r="AD1739" i="2"/>
  <c r="AD1740" i="2"/>
  <c r="AD1741" i="2"/>
  <c r="AD1742" i="2"/>
  <c r="AD1743" i="2"/>
  <c r="AD1744" i="2"/>
  <c r="AD1745" i="2"/>
  <c r="AD1746" i="2"/>
  <c r="AD1747" i="2"/>
  <c r="AD1748" i="2"/>
  <c r="AD1749" i="2"/>
  <c r="AD1750" i="2"/>
  <c r="AD1751" i="2"/>
  <c r="AD1752" i="2"/>
  <c r="AD1753" i="2"/>
  <c r="AD1754" i="2"/>
  <c r="AD1755" i="2"/>
  <c r="AD1756" i="2"/>
  <c r="AD1757" i="2"/>
  <c r="AD1758" i="2"/>
  <c r="AD1759" i="2"/>
  <c r="AD1760" i="2"/>
  <c r="AD1761" i="2"/>
  <c r="AD1762" i="2"/>
  <c r="AD1763" i="2"/>
  <c r="AD1764" i="2"/>
  <c r="AD1765" i="2"/>
  <c r="AD1766" i="2"/>
  <c r="AD1767" i="2"/>
  <c r="AD1768" i="2"/>
  <c r="AD1769" i="2"/>
  <c r="AD1770" i="2"/>
  <c r="AD1771" i="2"/>
  <c r="AD1772" i="2"/>
  <c r="AD1773" i="2"/>
  <c r="AD1774" i="2"/>
  <c r="AD1775" i="2"/>
  <c r="AD1776" i="2"/>
  <c r="AD1777" i="2"/>
  <c r="AD1778" i="2"/>
  <c r="AD1779" i="2"/>
  <c r="AD1780" i="2"/>
  <c r="AD1781" i="2"/>
  <c r="AD1782" i="2"/>
  <c r="AD1783" i="2"/>
  <c r="AD1784" i="2"/>
  <c r="AD1785" i="2"/>
  <c r="AD1786" i="2"/>
  <c r="AD1787" i="2"/>
  <c r="AD1788" i="2"/>
  <c r="AD1789" i="2"/>
  <c r="AD1790" i="2"/>
  <c r="AD1791" i="2"/>
  <c r="AD1792" i="2"/>
  <c r="AD1793" i="2"/>
  <c r="AD1794" i="2"/>
  <c r="AD1795" i="2"/>
  <c r="AD1796" i="2"/>
  <c r="AD1797" i="2"/>
  <c r="AD1798" i="2"/>
  <c r="AD1799" i="2"/>
  <c r="AD1800" i="2"/>
  <c r="AD1801" i="2"/>
  <c r="AD1802" i="2"/>
  <c r="AD2" i="2"/>
  <c r="T102" i="3"/>
  <c r="T101" i="3"/>
  <c r="P1802" i="2"/>
  <c r="O1802" i="2"/>
  <c r="M1802" i="2"/>
  <c r="P1801" i="2"/>
  <c r="O1801" i="2"/>
  <c r="M1801" i="2"/>
  <c r="P1800" i="2"/>
  <c r="O1800" i="2"/>
  <c r="M1800" i="2"/>
  <c r="P1799" i="2"/>
  <c r="O1799" i="2"/>
  <c r="M1799" i="2"/>
  <c r="P1798" i="2"/>
  <c r="O1798" i="2"/>
  <c r="M1798" i="2"/>
  <c r="P1797" i="2"/>
  <c r="O1797" i="2"/>
  <c r="M1797" i="2"/>
  <c r="P1796" i="2"/>
  <c r="O1796" i="2"/>
  <c r="M1796" i="2"/>
  <c r="P1795" i="2"/>
  <c r="O1795" i="2"/>
  <c r="M1795" i="2"/>
  <c r="P1794" i="2"/>
  <c r="O1794" i="2"/>
  <c r="M1794" i="2"/>
  <c r="P1793" i="2"/>
  <c r="O1793" i="2"/>
  <c r="M1793" i="2"/>
  <c r="P1792" i="2"/>
  <c r="O1792" i="2"/>
  <c r="M1792" i="2"/>
  <c r="P1791" i="2"/>
  <c r="O1791" i="2"/>
  <c r="M1791" i="2"/>
  <c r="P1790" i="2"/>
  <c r="O1790" i="2"/>
  <c r="M1790" i="2"/>
  <c r="P1789" i="2"/>
  <c r="O1789" i="2"/>
  <c r="M1789" i="2"/>
  <c r="P1788" i="2"/>
  <c r="O1788" i="2"/>
  <c r="M1788" i="2"/>
  <c r="P1787" i="2"/>
  <c r="O1787" i="2"/>
  <c r="M1787" i="2"/>
  <c r="P1786" i="2"/>
  <c r="O1786" i="2"/>
  <c r="M1786" i="2"/>
  <c r="P1785" i="2"/>
  <c r="O1785" i="2"/>
  <c r="M1785" i="2"/>
  <c r="P1784" i="2"/>
  <c r="O1784" i="2"/>
  <c r="M1784" i="2"/>
  <c r="P1783" i="2"/>
  <c r="O1783" i="2"/>
  <c r="M1783" i="2"/>
  <c r="P1782" i="2"/>
  <c r="O1782" i="2"/>
  <c r="M1782" i="2"/>
  <c r="P1781" i="2"/>
  <c r="O1781" i="2"/>
  <c r="M1781" i="2"/>
  <c r="P1780" i="2"/>
  <c r="O1780" i="2"/>
  <c r="M1780" i="2"/>
  <c r="P1779" i="2"/>
  <c r="O1779" i="2"/>
  <c r="M1779" i="2"/>
  <c r="P1778" i="2"/>
  <c r="O1778" i="2"/>
  <c r="M1778" i="2"/>
  <c r="P1777" i="2"/>
  <c r="O1777" i="2"/>
  <c r="M1777" i="2"/>
  <c r="P1776" i="2"/>
  <c r="O1776" i="2"/>
  <c r="M1776" i="2"/>
  <c r="P1775" i="2"/>
  <c r="O1775" i="2"/>
  <c r="M1775" i="2"/>
  <c r="P1774" i="2"/>
  <c r="O1774" i="2"/>
  <c r="M1774" i="2"/>
  <c r="P1773" i="2"/>
  <c r="O1773" i="2"/>
  <c r="M1773" i="2"/>
  <c r="P1772" i="2"/>
  <c r="O1772" i="2"/>
  <c r="M1772" i="2"/>
  <c r="P1771" i="2"/>
  <c r="O1771" i="2"/>
  <c r="M1771" i="2"/>
  <c r="P1770" i="2"/>
  <c r="O1770" i="2"/>
  <c r="M1770" i="2"/>
  <c r="P1769" i="2"/>
  <c r="O1769" i="2"/>
  <c r="M1769" i="2"/>
  <c r="P1768" i="2"/>
  <c r="O1768" i="2"/>
  <c r="M1768" i="2"/>
  <c r="P1767" i="2"/>
  <c r="O1767" i="2"/>
  <c r="M1767" i="2"/>
  <c r="P1766" i="2"/>
  <c r="O1766" i="2"/>
  <c r="M1766" i="2"/>
  <c r="P1765" i="2"/>
  <c r="O1765" i="2"/>
  <c r="M1765" i="2"/>
  <c r="P1764" i="2"/>
  <c r="O1764" i="2"/>
  <c r="M1764" i="2"/>
  <c r="P1763" i="2"/>
  <c r="O1763" i="2"/>
  <c r="M1763" i="2"/>
  <c r="P1762" i="2"/>
  <c r="O1762" i="2"/>
  <c r="M1762" i="2"/>
  <c r="P1761" i="2"/>
  <c r="O1761" i="2"/>
  <c r="M1761" i="2"/>
  <c r="P1760" i="2"/>
  <c r="O1760" i="2"/>
  <c r="M1760" i="2"/>
  <c r="P1759" i="2"/>
  <c r="O1759" i="2"/>
  <c r="M1759" i="2"/>
  <c r="P1758" i="2"/>
  <c r="O1758" i="2"/>
  <c r="M1758" i="2"/>
  <c r="P1757" i="2"/>
  <c r="O1757" i="2"/>
  <c r="M1757" i="2"/>
  <c r="P1756" i="2"/>
  <c r="O1756" i="2"/>
  <c r="M1756" i="2"/>
  <c r="P1755" i="2"/>
  <c r="O1755" i="2"/>
  <c r="M1755" i="2"/>
  <c r="P1754" i="2"/>
  <c r="O1754" i="2"/>
  <c r="M1754" i="2"/>
  <c r="P1753" i="2"/>
  <c r="O1753" i="2"/>
  <c r="M1753" i="2"/>
  <c r="P1752" i="2"/>
  <c r="O1752" i="2"/>
  <c r="M1752" i="2"/>
  <c r="P1751" i="2"/>
  <c r="O1751" i="2"/>
  <c r="M1751" i="2"/>
  <c r="P1750" i="2"/>
  <c r="O1750" i="2"/>
  <c r="M1750" i="2"/>
  <c r="P1749" i="2"/>
  <c r="O1749" i="2"/>
  <c r="M1749" i="2"/>
  <c r="P1748" i="2"/>
  <c r="O1748" i="2"/>
  <c r="M1748" i="2"/>
  <c r="P1747" i="2"/>
  <c r="O1747" i="2"/>
  <c r="M1747" i="2"/>
  <c r="P1746" i="2"/>
  <c r="O1746" i="2"/>
  <c r="M1746" i="2"/>
  <c r="P1745" i="2"/>
  <c r="O1745" i="2"/>
  <c r="M1745" i="2"/>
  <c r="P1744" i="2"/>
  <c r="O1744" i="2"/>
  <c r="M1744" i="2"/>
  <c r="P1743" i="2"/>
  <c r="O1743" i="2"/>
  <c r="M1743" i="2"/>
  <c r="P1742" i="2"/>
  <c r="O1742" i="2"/>
  <c r="M1742" i="2"/>
  <c r="P1741" i="2"/>
  <c r="O1741" i="2"/>
  <c r="M1741" i="2"/>
  <c r="P1740" i="2"/>
  <c r="O1740" i="2"/>
  <c r="M1740" i="2"/>
  <c r="P1739" i="2"/>
  <c r="O1739" i="2"/>
  <c r="M1739" i="2"/>
  <c r="P1738" i="2"/>
  <c r="O1738" i="2"/>
  <c r="M1738" i="2"/>
  <c r="P1737" i="2"/>
  <c r="O1737" i="2"/>
  <c r="M1737" i="2"/>
  <c r="P1736" i="2"/>
  <c r="O1736" i="2"/>
  <c r="M1736" i="2"/>
  <c r="P1735" i="2"/>
  <c r="O1735" i="2"/>
  <c r="M1735" i="2"/>
  <c r="P1734" i="2"/>
  <c r="O1734" i="2"/>
  <c r="M1734" i="2"/>
  <c r="P1733" i="2"/>
  <c r="O1733" i="2"/>
  <c r="M1733" i="2"/>
  <c r="P1732" i="2"/>
  <c r="O1732" i="2"/>
  <c r="M1732" i="2"/>
  <c r="P1731" i="2"/>
  <c r="O1731" i="2"/>
  <c r="M1731" i="2"/>
  <c r="P1730" i="2"/>
  <c r="O1730" i="2"/>
  <c r="M1730" i="2"/>
  <c r="P1729" i="2"/>
  <c r="O1729" i="2"/>
  <c r="M1729" i="2"/>
  <c r="P1728" i="2"/>
  <c r="O1728" i="2"/>
  <c r="M1728" i="2"/>
  <c r="P1727" i="2"/>
  <c r="O1727" i="2"/>
  <c r="M1727" i="2"/>
  <c r="P1726" i="2"/>
  <c r="O1726" i="2"/>
  <c r="M1726" i="2"/>
  <c r="P1725" i="2"/>
  <c r="O1725" i="2"/>
  <c r="M1725" i="2"/>
  <c r="P1724" i="2"/>
  <c r="O1724" i="2"/>
  <c r="M1724" i="2"/>
  <c r="P1723" i="2"/>
  <c r="O1723" i="2"/>
  <c r="M1723" i="2"/>
  <c r="P1722" i="2"/>
  <c r="O1722" i="2"/>
  <c r="M1722" i="2"/>
  <c r="P1721" i="2"/>
  <c r="O1721" i="2"/>
  <c r="M1721" i="2"/>
  <c r="P1720" i="2"/>
  <c r="O1720" i="2"/>
  <c r="M1720" i="2"/>
  <c r="P1719" i="2"/>
  <c r="O1719" i="2"/>
  <c r="M1719" i="2"/>
  <c r="P1718" i="2"/>
  <c r="O1718" i="2"/>
  <c r="M1718" i="2"/>
  <c r="P1717" i="2"/>
  <c r="O1717" i="2"/>
  <c r="M1717" i="2"/>
  <c r="P1716" i="2"/>
  <c r="O1716" i="2"/>
  <c r="M1716" i="2"/>
  <c r="P1715" i="2"/>
  <c r="O1715" i="2"/>
  <c r="M1715" i="2"/>
  <c r="P1714" i="2"/>
  <c r="O1714" i="2"/>
  <c r="M1714" i="2"/>
  <c r="P1713" i="2"/>
  <c r="O1713" i="2"/>
  <c r="M1713" i="2"/>
  <c r="P1712" i="2"/>
  <c r="O1712" i="2"/>
  <c r="M1712" i="2"/>
  <c r="P1711" i="2"/>
  <c r="O1711" i="2"/>
  <c r="M1711" i="2"/>
  <c r="P1710" i="2"/>
  <c r="O1710" i="2"/>
  <c r="M1710" i="2"/>
  <c r="P1709" i="2"/>
  <c r="O1709" i="2"/>
  <c r="M1709" i="2"/>
  <c r="P1708" i="2"/>
  <c r="O1708" i="2"/>
  <c r="M1708" i="2"/>
  <c r="P1707" i="2"/>
  <c r="O1707" i="2"/>
  <c r="M1707" i="2"/>
  <c r="P1706" i="2"/>
  <c r="O1706" i="2"/>
  <c r="M1706" i="2"/>
  <c r="P1705" i="2"/>
  <c r="O1705" i="2"/>
  <c r="M1705" i="2"/>
  <c r="P1704" i="2"/>
  <c r="O1704" i="2"/>
  <c r="M1704" i="2"/>
  <c r="P1703" i="2"/>
  <c r="O1703" i="2"/>
  <c r="M1703" i="2"/>
  <c r="P1702" i="2"/>
  <c r="O1702" i="2"/>
  <c r="M1702" i="2"/>
  <c r="P1701" i="2"/>
  <c r="O1701" i="2"/>
  <c r="M1701" i="2"/>
  <c r="P1700" i="2"/>
  <c r="O1700" i="2"/>
  <c r="M1700" i="2"/>
  <c r="P1699" i="2"/>
  <c r="O1699" i="2"/>
  <c r="M1699" i="2"/>
  <c r="P1698" i="2"/>
  <c r="O1698" i="2"/>
  <c r="M1698" i="2"/>
  <c r="P1697" i="2"/>
  <c r="O1697" i="2"/>
  <c r="M1697" i="2"/>
  <c r="P1696" i="2"/>
  <c r="O1696" i="2"/>
  <c r="M1696" i="2"/>
  <c r="P1695" i="2"/>
  <c r="O1695" i="2"/>
  <c r="M1695" i="2"/>
  <c r="P1694" i="2"/>
  <c r="O1694" i="2"/>
  <c r="M1694" i="2"/>
  <c r="P1693" i="2"/>
  <c r="O1693" i="2"/>
  <c r="M1693" i="2"/>
  <c r="P1692" i="2"/>
  <c r="O1692" i="2"/>
  <c r="M1692" i="2"/>
  <c r="P1691" i="2"/>
  <c r="O1691" i="2"/>
  <c r="M1691" i="2"/>
  <c r="P1690" i="2"/>
  <c r="O1690" i="2"/>
  <c r="M1690" i="2"/>
  <c r="P1689" i="2"/>
  <c r="O1689" i="2"/>
  <c r="M1689" i="2"/>
  <c r="P1688" i="2"/>
  <c r="O1688" i="2"/>
  <c r="M1688" i="2"/>
  <c r="P1687" i="2"/>
  <c r="O1687" i="2"/>
  <c r="M1687" i="2"/>
  <c r="P1686" i="2"/>
  <c r="O1686" i="2"/>
  <c r="M1686" i="2"/>
  <c r="P1685" i="2"/>
  <c r="O1685" i="2"/>
  <c r="M1685" i="2"/>
  <c r="P1684" i="2"/>
  <c r="O1684" i="2"/>
  <c r="M1684" i="2"/>
  <c r="P1683" i="2"/>
  <c r="O1683" i="2"/>
  <c r="M1683" i="2"/>
  <c r="P1682" i="2"/>
  <c r="O1682" i="2"/>
  <c r="M1682" i="2"/>
  <c r="P1681" i="2"/>
  <c r="O1681" i="2"/>
  <c r="M1681" i="2"/>
  <c r="P1680" i="2"/>
  <c r="O1680" i="2"/>
  <c r="M1680" i="2"/>
  <c r="P1679" i="2"/>
  <c r="O1679" i="2"/>
  <c r="M1679" i="2"/>
  <c r="P1678" i="2"/>
  <c r="O1678" i="2"/>
  <c r="M1678" i="2"/>
  <c r="P1677" i="2"/>
  <c r="O1677" i="2"/>
  <c r="M1677" i="2"/>
  <c r="P1676" i="2"/>
  <c r="O1676" i="2"/>
  <c r="M1676" i="2"/>
  <c r="P1675" i="2"/>
  <c r="O1675" i="2"/>
  <c r="M1675" i="2"/>
  <c r="P1674" i="2"/>
  <c r="O1674" i="2"/>
  <c r="M1674" i="2"/>
  <c r="P1673" i="2"/>
  <c r="O1673" i="2"/>
  <c r="M1673" i="2"/>
  <c r="P1672" i="2"/>
  <c r="O1672" i="2"/>
  <c r="M1672" i="2"/>
  <c r="P1671" i="2"/>
  <c r="O1671" i="2"/>
  <c r="M1671" i="2"/>
  <c r="P1670" i="2"/>
  <c r="O1670" i="2"/>
  <c r="M1670" i="2"/>
  <c r="P1669" i="2"/>
  <c r="O1669" i="2"/>
  <c r="M1669" i="2"/>
  <c r="P1668" i="2"/>
  <c r="O1668" i="2"/>
  <c r="M1668" i="2"/>
  <c r="P1667" i="2"/>
  <c r="O1667" i="2"/>
  <c r="M1667" i="2"/>
  <c r="P1666" i="2"/>
  <c r="O1666" i="2"/>
  <c r="M1666" i="2"/>
  <c r="P1665" i="2"/>
  <c r="O1665" i="2"/>
  <c r="M1665" i="2"/>
  <c r="P1664" i="2"/>
  <c r="O1664" i="2"/>
  <c r="M1664" i="2"/>
  <c r="P1663" i="2"/>
  <c r="O1663" i="2"/>
  <c r="M1663" i="2"/>
  <c r="P1662" i="2"/>
  <c r="O1662" i="2"/>
  <c r="M1662" i="2"/>
  <c r="P1661" i="2"/>
  <c r="O1661" i="2"/>
  <c r="M1661" i="2"/>
  <c r="P1660" i="2"/>
  <c r="O1660" i="2"/>
  <c r="M1660" i="2"/>
  <c r="P1659" i="2"/>
  <c r="O1659" i="2"/>
  <c r="M1659" i="2"/>
  <c r="P1658" i="2"/>
  <c r="O1658" i="2"/>
  <c r="M1658" i="2"/>
  <c r="P1657" i="2"/>
  <c r="O1657" i="2"/>
  <c r="M1657" i="2"/>
  <c r="P1656" i="2"/>
  <c r="O1656" i="2"/>
  <c r="M1656" i="2"/>
  <c r="P1655" i="2"/>
  <c r="O1655" i="2"/>
  <c r="M1655" i="2"/>
  <c r="P1654" i="2"/>
  <c r="O1654" i="2"/>
  <c r="M1654" i="2"/>
  <c r="P1653" i="2"/>
  <c r="O1653" i="2"/>
  <c r="M1653" i="2"/>
  <c r="P1652" i="2"/>
  <c r="O1652" i="2"/>
  <c r="M1652" i="2"/>
  <c r="P1651" i="2"/>
  <c r="O1651" i="2"/>
  <c r="M1651" i="2"/>
  <c r="P1650" i="2"/>
  <c r="O1650" i="2"/>
  <c r="M1650" i="2"/>
  <c r="P1649" i="2"/>
  <c r="O1649" i="2"/>
  <c r="M1649" i="2"/>
  <c r="P1648" i="2"/>
  <c r="O1648" i="2"/>
  <c r="M1648" i="2"/>
  <c r="P1647" i="2"/>
  <c r="O1647" i="2"/>
  <c r="M1647" i="2"/>
  <c r="P1646" i="2"/>
  <c r="O1646" i="2"/>
  <c r="M1646" i="2"/>
  <c r="P1645" i="2"/>
  <c r="O1645" i="2"/>
  <c r="M1645" i="2"/>
  <c r="P1644" i="2"/>
  <c r="O1644" i="2"/>
  <c r="M1644" i="2"/>
  <c r="P1643" i="2"/>
  <c r="O1643" i="2"/>
  <c r="M1643" i="2"/>
  <c r="P1642" i="2"/>
  <c r="O1642" i="2"/>
  <c r="M1642" i="2"/>
  <c r="P1641" i="2"/>
  <c r="O1641" i="2"/>
  <c r="M1641" i="2"/>
  <c r="P1640" i="2"/>
  <c r="O1640" i="2"/>
  <c r="M1640" i="2"/>
  <c r="P1639" i="2"/>
  <c r="O1639" i="2"/>
  <c r="M1639" i="2"/>
  <c r="P1638" i="2"/>
  <c r="O1638" i="2"/>
  <c r="M1638" i="2"/>
  <c r="P1637" i="2"/>
  <c r="O1637" i="2"/>
  <c r="M1637" i="2"/>
  <c r="P1636" i="2"/>
  <c r="O1636" i="2"/>
  <c r="M1636" i="2"/>
  <c r="P1635" i="2"/>
  <c r="O1635" i="2"/>
  <c r="M1635" i="2"/>
  <c r="P1634" i="2"/>
  <c r="O1634" i="2"/>
  <c r="M1634" i="2"/>
  <c r="P1633" i="2"/>
  <c r="O1633" i="2"/>
  <c r="M1633" i="2"/>
  <c r="P1632" i="2"/>
  <c r="O1632" i="2"/>
  <c r="M1632" i="2"/>
  <c r="P1631" i="2"/>
  <c r="O1631" i="2"/>
  <c r="M1631" i="2"/>
  <c r="P1630" i="2"/>
  <c r="O1630" i="2"/>
  <c r="M1630" i="2"/>
  <c r="P1629" i="2"/>
  <c r="O1629" i="2"/>
  <c r="M1629" i="2"/>
  <c r="P1628" i="2"/>
  <c r="O1628" i="2"/>
  <c r="M1628" i="2"/>
  <c r="P1627" i="2"/>
  <c r="O1627" i="2"/>
  <c r="M1627" i="2"/>
  <c r="P1626" i="2"/>
  <c r="O1626" i="2"/>
  <c r="M1626" i="2"/>
  <c r="P1625" i="2"/>
  <c r="O1625" i="2"/>
  <c r="M1625" i="2"/>
  <c r="P1624" i="2"/>
  <c r="O1624" i="2"/>
  <c r="M1624" i="2"/>
  <c r="P1623" i="2"/>
  <c r="O1623" i="2"/>
  <c r="M1623" i="2"/>
  <c r="P1622" i="2"/>
  <c r="O1622" i="2"/>
  <c r="M1622" i="2"/>
  <c r="P1621" i="2"/>
  <c r="O1621" i="2"/>
  <c r="M1621" i="2"/>
  <c r="P1620" i="2"/>
  <c r="O1620" i="2"/>
  <c r="M1620" i="2"/>
  <c r="P1619" i="2"/>
  <c r="O1619" i="2"/>
  <c r="M1619" i="2"/>
  <c r="P1618" i="2"/>
  <c r="O1618" i="2"/>
  <c r="M1618" i="2"/>
  <c r="P1617" i="2"/>
  <c r="O1617" i="2"/>
  <c r="M1617" i="2"/>
  <c r="P1616" i="2"/>
  <c r="O1616" i="2"/>
  <c r="M1616" i="2"/>
  <c r="P1615" i="2"/>
  <c r="O1615" i="2"/>
  <c r="M1615" i="2"/>
  <c r="P1614" i="2"/>
  <c r="O1614" i="2"/>
  <c r="M1614" i="2"/>
  <c r="P1613" i="2"/>
  <c r="O1613" i="2"/>
  <c r="M1613" i="2"/>
  <c r="P1612" i="2"/>
  <c r="O1612" i="2"/>
  <c r="M1612" i="2"/>
  <c r="P1611" i="2"/>
  <c r="O1611" i="2"/>
  <c r="M1611" i="2"/>
  <c r="P1610" i="2"/>
  <c r="O1610" i="2"/>
  <c r="M1610" i="2"/>
  <c r="P1609" i="2"/>
  <c r="O1609" i="2"/>
  <c r="M1609" i="2"/>
  <c r="P1608" i="2"/>
  <c r="O1608" i="2"/>
  <c r="M1608" i="2"/>
  <c r="P1607" i="2"/>
  <c r="O1607" i="2"/>
  <c r="M1607" i="2"/>
  <c r="P1606" i="2"/>
  <c r="O1606" i="2"/>
  <c r="M1606" i="2"/>
  <c r="P1605" i="2"/>
  <c r="O1605" i="2"/>
  <c r="M1605" i="2"/>
  <c r="Q1604" i="2"/>
  <c r="P1604" i="2"/>
  <c r="O1604" i="2"/>
  <c r="M1604" i="2"/>
  <c r="P1603" i="2"/>
  <c r="O1603" i="2"/>
  <c r="M1603" i="2"/>
  <c r="P1602" i="2"/>
  <c r="O1602" i="2"/>
  <c r="M1602" i="2"/>
  <c r="P1601" i="2"/>
  <c r="O1601" i="2"/>
  <c r="M1601" i="2"/>
  <c r="P1600" i="2"/>
  <c r="O1600" i="2"/>
  <c r="M1600" i="2"/>
  <c r="P1599" i="2"/>
  <c r="O1599" i="2"/>
  <c r="M1599" i="2"/>
  <c r="P1598" i="2"/>
  <c r="O1598" i="2"/>
  <c r="M1598" i="2"/>
  <c r="P1597" i="2"/>
  <c r="O1597" i="2"/>
  <c r="M1597" i="2"/>
  <c r="P1596" i="2"/>
  <c r="O1596" i="2"/>
  <c r="M1596" i="2"/>
  <c r="P1595" i="2"/>
  <c r="O1595" i="2"/>
  <c r="M1595" i="2"/>
  <c r="P1594" i="2"/>
  <c r="O1594" i="2"/>
  <c r="M1594" i="2"/>
  <c r="P1593" i="2"/>
  <c r="O1593" i="2"/>
  <c r="M1593" i="2"/>
  <c r="P1592" i="2"/>
  <c r="O1592" i="2"/>
  <c r="M1592" i="2"/>
  <c r="P1591" i="2"/>
  <c r="O1591" i="2"/>
  <c r="M1591" i="2"/>
  <c r="P1590" i="2"/>
  <c r="O1590" i="2"/>
  <c r="M1590" i="2"/>
  <c r="P1589" i="2"/>
  <c r="O1589" i="2"/>
  <c r="M1589" i="2"/>
  <c r="P1588" i="2"/>
  <c r="O1588" i="2"/>
  <c r="M1588" i="2"/>
  <c r="P1587" i="2"/>
  <c r="O1587" i="2"/>
  <c r="M1587" i="2"/>
  <c r="P1586" i="2"/>
  <c r="O1586" i="2"/>
  <c r="M1586" i="2"/>
  <c r="P1585" i="2"/>
  <c r="O1585" i="2"/>
  <c r="M1585" i="2"/>
  <c r="P1584" i="2"/>
  <c r="O1584" i="2"/>
  <c r="M1584" i="2"/>
  <c r="P1583" i="2"/>
  <c r="O1583" i="2"/>
  <c r="M1583" i="2"/>
  <c r="P1582" i="2"/>
  <c r="O1582" i="2"/>
  <c r="M1582" i="2"/>
  <c r="P1581" i="2"/>
  <c r="O1581" i="2"/>
  <c r="M1581" i="2"/>
  <c r="P1580" i="2"/>
  <c r="O1580" i="2"/>
  <c r="M1580" i="2"/>
  <c r="P1579" i="2"/>
  <c r="O1579" i="2"/>
  <c r="M1579" i="2"/>
  <c r="P1578" i="2"/>
  <c r="O1578" i="2"/>
  <c r="M1578" i="2"/>
  <c r="P1577" i="2"/>
  <c r="O1577" i="2"/>
  <c r="M1577" i="2"/>
  <c r="P1576" i="2"/>
  <c r="O1576" i="2"/>
  <c r="M1576" i="2"/>
  <c r="P1575" i="2"/>
  <c r="O1575" i="2"/>
  <c r="M1575" i="2"/>
  <c r="P1574" i="2"/>
  <c r="O1574" i="2"/>
  <c r="M1574" i="2"/>
  <c r="P1573" i="2"/>
  <c r="O1573" i="2"/>
  <c r="M1573" i="2"/>
  <c r="P1572" i="2"/>
  <c r="O1572" i="2"/>
  <c r="M1572" i="2"/>
  <c r="P1571" i="2"/>
  <c r="O1571" i="2"/>
  <c r="M1571" i="2"/>
  <c r="P1570" i="2"/>
  <c r="O1570" i="2"/>
  <c r="M1570" i="2"/>
  <c r="P1569" i="2"/>
  <c r="O1569" i="2"/>
  <c r="M1569" i="2"/>
  <c r="P1568" i="2"/>
  <c r="O1568" i="2"/>
  <c r="M1568" i="2"/>
  <c r="P1567" i="2"/>
  <c r="O1567" i="2"/>
  <c r="M1567" i="2"/>
  <c r="P1566" i="2"/>
  <c r="O1566" i="2"/>
  <c r="M1566" i="2"/>
  <c r="P1565" i="2"/>
  <c r="O1565" i="2"/>
  <c r="M1565" i="2"/>
  <c r="P1564" i="2"/>
  <c r="O1564" i="2"/>
  <c r="M1564" i="2"/>
  <c r="P1563" i="2"/>
  <c r="O1563" i="2"/>
  <c r="M1563" i="2"/>
  <c r="P1562" i="2"/>
  <c r="O1562" i="2"/>
  <c r="M1562" i="2"/>
  <c r="P1561" i="2"/>
  <c r="O1561" i="2"/>
  <c r="M1561" i="2"/>
  <c r="P1560" i="2"/>
  <c r="O1560" i="2"/>
  <c r="M1560" i="2"/>
  <c r="P1559" i="2"/>
  <c r="O1559" i="2"/>
  <c r="M1559" i="2"/>
  <c r="P1558" i="2"/>
  <c r="O1558" i="2"/>
  <c r="M1558" i="2"/>
  <c r="P1557" i="2"/>
  <c r="O1557" i="2"/>
  <c r="M1557" i="2"/>
  <c r="P1556" i="2"/>
  <c r="O1556" i="2"/>
  <c r="M1556" i="2"/>
  <c r="P1555" i="2"/>
  <c r="O1555" i="2"/>
  <c r="M1555" i="2"/>
  <c r="P1554" i="2"/>
  <c r="O1554" i="2"/>
  <c r="M1554" i="2"/>
  <c r="P1553" i="2"/>
  <c r="O1553" i="2"/>
  <c r="M1553" i="2"/>
  <c r="P1552" i="2"/>
  <c r="O1552" i="2"/>
  <c r="M1552" i="2"/>
  <c r="P1551" i="2"/>
  <c r="O1551" i="2"/>
  <c r="M1551" i="2"/>
  <c r="P1550" i="2"/>
  <c r="O1550" i="2"/>
  <c r="M1550" i="2"/>
  <c r="P1549" i="2"/>
  <c r="O1549" i="2"/>
  <c r="M1549" i="2"/>
  <c r="P1548" i="2"/>
  <c r="O1548" i="2"/>
  <c r="M1548" i="2"/>
  <c r="P1547" i="2"/>
  <c r="O1547" i="2"/>
  <c r="M1547" i="2"/>
  <c r="P1546" i="2"/>
  <c r="O1546" i="2"/>
  <c r="M1546" i="2"/>
  <c r="P1545" i="2"/>
  <c r="O1545" i="2"/>
  <c r="M1545" i="2"/>
  <c r="P1544" i="2"/>
  <c r="O1544" i="2"/>
  <c r="M1544" i="2"/>
  <c r="P1543" i="2"/>
  <c r="O1543" i="2"/>
  <c r="M1543" i="2"/>
  <c r="P1542" i="2"/>
  <c r="O1542" i="2"/>
  <c r="M1542" i="2"/>
  <c r="P1541" i="2"/>
  <c r="O1541" i="2"/>
  <c r="M1541" i="2"/>
  <c r="P1540" i="2"/>
  <c r="O1540" i="2"/>
  <c r="M1540" i="2"/>
  <c r="P1539" i="2"/>
  <c r="O1539" i="2"/>
  <c r="M1539" i="2"/>
  <c r="P1538" i="2"/>
  <c r="O1538" i="2"/>
  <c r="M1538" i="2"/>
  <c r="P1537" i="2"/>
  <c r="O1537" i="2"/>
  <c r="M1537" i="2"/>
  <c r="P1536" i="2"/>
  <c r="O1536" i="2"/>
  <c r="M1536" i="2"/>
  <c r="P1535" i="2"/>
  <c r="O1535" i="2"/>
  <c r="M1535" i="2"/>
  <c r="P1534" i="2"/>
  <c r="O1534" i="2"/>
  <c r="M1534" i="2"/>
  <c r="P1533" i="2"/>
  <c r="O1533" i="2"/>
  <c r="M1533" i="2"/>
  <c r="P1532" i="2"/>
  <c r="O1532" i="2"/>
  <c r="M1532" i="2"/>
  <c r="P1531" i="2"/>
  <c r="O1531" i="2"/>
  <c r="M1531" i="2"/>
  <c r="P1530" i="2"/>
  <c r="O1530" i="2"/>
  <c r="M1530" i="2"/>
  <c r="P1529" i="2"/>
  <c r="O1529" i="2"/>
  <c r="M1529" i="2"/>
  <c r="P1528" i="2"/>
  <c r="O1528" i="2"/>
  <c r="M1528" i="2"/>
  <c r="P1527" i="2"/>
  <c r="O1527" i="2"/>
  <c r="M1527" i="2"/>
  <c r="P1526" i="2"/>
  <c r="O1526" i="2"/>
  <c r="M1526" i="2"/>
  <c r="P1525" i="2"/>
  <c r="O1525" i="2"/>
  <c r="M1525" i="2"/>
  <c r="P1524" i="2"/>
  <c r="O1524" i="2"/>
  <c r="M1524" i="2"/>
  <c r="P1523" i="2"/>
  <c r="O1523" i="2"/>
  <c r="M1523" i="2"/>
  <c r="P1522" i="2"/>
  <c r="O1522" i="2"/>
  <c r="M1522" i="2"/>
  <c r="P1521" i="2"/>
  <c r="O1521" i="2"/>
  <c r="M1521" i="2"/>
  <c r="P1520" i="2"/>
  <c r="O1520" i="2"/>
  <c r="M1520" i="2"/>
  <c r="P1519" i="2"/>
  <c r="O1519" i="2"/>
  <c r="M1519" i="2"/>
  <c r="P1518" i="2"/>
  <c r="O1518" i="2"/>
  <c r="M1518" i="2"/>
  <c r="P1517" i="2"/>
  <c r="O1517" i="2"/>
  <c r="M1517" i="2"/>
  <c r="P1516" i="2"/>
  <c r="O1516" i="2"/>
  <c r="M1516" i="2"/>
  <c r="P1515" i="2"/>
  <c r="O1515" i="2"/>
  <c r="M1515" i="2"/>
  <c r="P1514" i="2"/>
  <c r="O1514" i="2"/>
  <c r="M1514" i="2"/>
  <c r="P1513" i="2"/>
  <c r="O1513" i="2"/>
  <c r="M1513" i="2"/>
  <c r="P1512" i="2"/>
  <c r="O1512" i="2"/>
  <c r="M1512" i="2"/>
  <c r="P1511" i="2"/>
  <c r="O1511" i="2"/>
  <c r="M1511" i="2"/>
  <c r="P1510" i="2"/>
  <c r="O1510" i="2"/>
  <c r="M1510" i="2"/>
  <c r="P1509" i="2"/>
  <c r="O1509" i="2"/>
  <c r="M1509" i="2"/>
  <c r="P1508" i="2"/>
  <c r="O1508" i="2"/>
  <c r="M1508" i="2"/>
  <c r="P1507" i="2"/>
  <c r="O1507" i="2"/>
  <c r="M1507" i="2"/>
  <c r="P1506" i="2"/>
  <c r="O1506" i="2"/>
  <c r="M1506" i="2"/>
  <c r="P1505" i="2"/>
  <c r="O1505" i="2"/>
  <c r="M1505" i="2"/>
  <c r="P1504" i="2"/>
  <c r="O1504" i="2"/>
  <c r="M1504" i="2"/>
  <c r="P1503" i="2"/>
  <c r="O1503" i="2"/>
  <c r="M1503" i="2"/>
  <c r="P1502" i="2"/>
  <c r="O1502" i="2"/>
  <c r="M1502" i="2"/>
  <c r="P1501" i="2"/>
  <c r="O1501" i="2"/>
  <c r="M1501" i="2"/>
  <c r="P1500" i="2"/>
  <c r="O1500" i="2"/>
  <c r="M1500" i="2"/>
  <c r="P1499" i="2"/>
  <c r="O1499" i="2"/>
  <c r="M1499" i="2"/>
  <c r="P1498" i="2"/>
  <c r="O1498" i="2"/>
  <c r="M1498" i="2"/>
  <c r="P1497" i="2"/>
  <c r="O1497" i="2"/>
  <c r="M1497" i="2"/>
  <c r="P1496" i="2"/>
  <c r="O1496" i="2"/>
  <c r="M1496" i="2"/>
  <c r="P1495" i="2"/>
  <c r="O1495" i="2"/>
  <c r="M1495" i="2"/>
  <c r="P1494" i="2"/>
  <c r="O1494" i="2"/>
  <c r="M1494" i="2"/>
  <c r="P1493" i="2"/>
  <c r="O1493" i="2"/>
  <c r="M1493" i="2"/>
  <c r="P1492" i="2"/>
  <c r="O1492" i="2"/>
  <c r="M1492" i="2"/>
  <c r="P1491" i="2"/>
  <c r="O1491" i="2"/>
  <c r="M1491" i="2"/>
  <c r="P1490" i="2"/>
  <c r="O1490" i="2"/>
  <c r="M1490" i="2"/>
  <c r="P1489" i="2"/>
  <c r="O1489" i="2"/>
  <c r="M1489" i="2"/>
  <c r="P1488" i="2"/>
  <c r="O1488" i="2"/>
  <c r="M1488" i="2"/>
  <c r="P1487" i="2"/>
  <c r="O1487" i="2"/>
  <c r="M1487" i="2"/>
  <c r="P1486" i="2"/>
  <c r="O1486" i="2"/>
  <c r="M1486" i="2"/>
  <c r="P1485" i="2"/>
  <c r="O1485" i="2"/>
  <c r="M1485" i="2"/>
  <c r="P1484" i="2"/>
  <c r="O1484" i="2"/>
  <c r="M1484" i="2"/>
  <c r="P1483" i="2"/>
  <c r="O1483" i="2"/>
  <c r="M1483" i="2"/>
  <c r="P1482" i="2"/>
  <c r="O1482" i="2"/>
  <c r="M1482" i="2"/>
  <c r="P1481" i="2"/>
  <c r="O1481" i="2"/>
  <c r="M1481" i="2"/>
  <c r="P1480" i="2"/>
  <c r="O1480" i="2"/>
  <c r="M1480" i="2"/>
  <c r="P1479" i="2"/>
  <c r="O1479" i="2"/>
  <c r="M1479" i="2"/>
  <c r="P1478" i="2"/>
  <c r="O1478" i="2"/>
  <c r="M1478" i="2"/>
  <c r="P1477" i="2"/>
  <c r="O1477" i="2"/>
  <c r="M1477" i="2"/>
  <c r="P1476" i="2"/>
  <c r="O1476" i="2"/>
  <c r="M1476" i="2"/>
  <c r="P1475" i="2"/>
  <c r="O1475" i="2"/>
  <c r="M1475" i="2"/>
  <c r="P1474" i="2"/>
  <c r="O1474" i="2"/>
  <c r="M1474" i="2"/>
  <c r="P1473" i="2"/>
  <c r="O1473" i="2"/>
  <c r="M1473" i="2"/>
  <c r="P1472" i="2"/>
  <c r="O1472" i="2"/>
  <c r="M1472" i="2"/>
  <c r="P1471" i="2"/>
  <c r="O1471" i="2"/>
  <c r="M1471" i="2"/>
  <c r="P1470" i="2"/>
  <c r="O1470" i="2"/>
  <c r="M1470" i="2"/>
  <c r="P1469" i="2"/>
  <c r="O1469" i="2"/>
  <c r="M1469" i="2"/>
  <c r="P1468" i="2"/>
  <c r="O1468" i="2"/>
  <c r="M1468" i="2"/>
  <c r="P1467" i="2"/>
  <c r="O1467" i="2"/>
  <c r="M1467" i="2"/>
  <c r="P1466" i="2"/>
  <c r="O1466" i="2"/>
  <c r="M1466" i="2"/>
  <c r="P1465" i="2"/>
  <c r="O1465" i="2"/>
  <c r="M1465" i="2"/>
  <c r="P1464" i="2"/>
  <c r="O1464" i="2"/>
  <c r="M1464" i="2"/>
  <c r="P1463" i="2"/>
  <c r="O1463" i="2"/>
  <c r="M1463" i="2"/>
  <c r="P1462" i="2"/>
  <c r="O1462" i="2"/>
  <c r="M1462" i="2"/>
  <c r="P1461" i="2"/>
  <c r="O1461" i="2"/>
  <c r="M1461" i="2"/>
  <c r="P1460" i="2"/>
  <c r="O1460" i="2"/>
  <c r="M1460" i="2"/>
  <c r="P1459" i="2"/>
  <c r="O1459" i="2"/>
  <c r="M1459" i="2"/>
  <c r="P1458" i="2"/>
  <c r="O1458" i="2"/>
  <c r="M1458" i="2"/>
  <c r="P1457" i="2"/>
  <c r="O1457" i="2"/>
  <c r="M1457" i="2"/>
  <c r="P1456" i="2"/>
  <c r="O1456" i="2"/>
  <c r="M1456" i="2"/>
  <c r="P1455" i="2"/>
  <c r="O1455" i="2"/>
  <c r="M1455" i="2"/>
  <c r="P1454" i="2"/>
  <c r="O1454" i="2"/>
  <c r="M1454" i="2"/>
  <c r="P1453" i="2"/>
  <c r="O1453" i="2"/>
  <c r="M1453" i="2"/>
  <c r="P1452" i="2"/>
  <c r="O1452" i="2"/>
  <c r="M1452" i="2"/>
  <c r="P1451" i="2"/>
  <c r="O1451" i="2"/>
  <c r="M1451" i="2"/>
  <c r="P1450" i="2"/>
  <c r="O1450" i="2"/>
  <c r="M1450" i="2"/>
  <c r="P1449" i="2"/>
  <c r="O1449" i="2"/>
  <c r="M1449" i="2"/>
  <c r="P1448" i="2"/>
  <c r="O1448" i="2"/>
  <c r="M1448" i="2"/>
  <c r="P1447" i="2"/>
  <c r="O1447" i="2"/>
  <c r="M1447" i="2"/>
  <c r="P1446" i="2"/>
  <c r="O1446" i="2"/>
  <c r="M1446" i="2"/>
  <c r="P1445" i="2"/>
  <c r="O1445" i="2"/>
  <c r="M1445" i="2"/>
  <c r="P1444" i="2"/>
  <c r="O1444" i="2"/>
  <c r="M1444" i="2"/>
  <c r="P1443" i="2"/>
  <c r="O1443" i="2"/>
  <c r="M1443" i="2"/>
  <c r="P1442" i="2"/>
  <c r="O1442" i="2"/>
  <c r="M1442" i="2"/>
  <c r="P1441" i="2"/>
  <c r="O1441" i="2"/>
  <c r="M1441" i="2"/>
  <c r="P1440" i="2"/>
  <c r="O1440" i="2"/>
  <c r="M1440" i="2"/>
  <c r="P1439" i="2"/>
  <c r="O1439" i="2"/>
  <c r="M1439" i="2"/>
  <c r="P1438" i="2"/>
  <c r="O1438" i="2"/>
  <c r="M1438" i="2"/>
  <c r="P1437" i="2"/>
  <c r="O1437" i="2"/>
  <c r="M1437" i="2"/>
  <c r="P1436" i="2"/>
  <c r="O1436" i="2"/>
  <c r="M1436" i="2"/>
  <c r="P1435" i="2"/>
  <c r="O1435" i="2"/>
  <c r="M1435" i="2"/>
  <c r="P1434" i="2"/>
  <c r="O1434" i="2"/>
  <c r="M1434" i="2"/>
  <c r="P1433" i="2"/>
  <c r="O1433" i="2"/>
  <c r="M1433" i="2"/>
  <c r="P1432" i="2"/>
  <c r="O1432" i="2"/>
  <c r="M1432" i="2"/>
  <c r="P1431" i="2"/>
  <c r="O1431" i="2"/>
  <c r="M1431" i="2"/>
  <c r="P1430" i="2"/>
  <c r="O1430" i="2"/>
  <c r="M1430" i="2"/>
  <c r="P1429" i="2"/>
  <c r="O1429" i="2"/>
  <c r="M1429" i="2"/>
  <c r="P1428" i="2"/>
  <c r="O1428" i="2"/>
  <c r="M1428" i="2"/>
  <c r="P1427" i="2"/>
  <c r="O1427" i="2"/>
  <c r="M1427" i="2"/>
  <c r="P1426" i="2"/>
  <c r="O1426" i="2"/>
  <c r="M1426" i="2"/>
  <c r="P1425" i="2"/>
  <c r="O1425" i="2"/>
  <c r="M1425" i="2"/>
  <c r="P1424" i="2"/>
  <c r="O1424" i="2"/>
  <c r="M1424" i="2"/>
  <c r="P1423" i="2"/>
  <c r="O1423" i="2"/>
  <c r="M1423" i="2"/>
  <c r="P1422" i="2"/>
  <c r="O1422" i="2"/>
  <c r="M1422" i="2"/>
  <c r="P1421" i="2"/>
  <c r="O1421" i="2"/>
  <c r="M1421" i="2"/>
  <c r="P1420" i="2"/>
  <c r="O1420" i="2"/>
  <c r="M1420" i="2"/>
  <c r="P1419" i="2"/>
  <c r="O1419" i="2"/>
  <c r="M1419" i="2"/>
  <c r="P1418" i="2"/>
  <c r="O1418" i="2"/>
  <c r="M1418" i="2"/>
  <c r="P1417" i="2"/>
  <c r="O1417" i="2"/>
  <c r="M1417" i="2"/>
  <c r="P1416" i="2"/>
  <c r="O1416" i="2"/>
  <c r="M1416" i="2"/>
  <c r="P1415" i="2"/>
  <c r="O1415" i="2"/>
  <c r="M1415" i="2"/>
  <c r="P1414" i="2"/>
  <c r="O1414" i="2"/>
  <c r="M1414" i="2"/>
  <c r="P1413" i="2"/>
  <c r="O1413" i="2"/>
  <c r="M1413" i="2"/>
  <c r="P1412" i="2"/>
  <c r="O1412" i="2"/>
  <c r="M1412" i="2"/>
  <c r="P1411" i="2"/>
  <c r="O1411" i="2"/>
  <c r="M1411" i="2"/>
  <c r="P1410" i="2"/>
  <c r="O1410" i="2"/>
  <c r="M1410" i="2"/>
  <c r="P1409" i="2"/>
  <c r="O1409" i="2"/>
  <c r="M1409" i="2"/>
  <c r="P1408" i="2"/>
  <c r="O1408" i="2"/>
  <c r="M1408" i="2"/>
  <c r="P1407" i="2"/>
  <c r="O1407" i="2"/>
  <c r="M1407" i="2"/>
  <c r="P1406" i="2"/>
  <c r="O1406" i="2"/>
  <c r="M1406" i="2"/>
  <c r="P1405" i="2"/>
  <c r="O1405" i="2"/>
  <c r="M1405" i="2"/>
  <c r="P1404" i="2"/>
  <c r="O1404" i="2"/>
  <c r="M1404" i="2"/>
  <c r="P1403" i="2"/>
  <c r="O1403" i="2"/>
  <c r="M1403" i="2"/>
  <c r="P1402" i="2"/>
  <c r="O1402" i="2"/>
  <c r="M1402" i="2"/>
  <c r="P1401" i="2"/>
  <c r="O1401" i="2"/>
  <c r="M1401" i="2"/>
  <c r="P1400" i="2"/>
  <c r="O1400" i="2"/>
  <c r="M1400" i="2"/>
  <c r="P1399" i="2"/>
  <c r="O1399" i="2"/>
  <c r="M1399" i="2"/>
  <c r="P1398" i="2"/>
  <c r="O1398" i="2"/>
  <c r="M1398" i="2"/>
  <c r="P1397" i="2"/>
  <c r="O1397" i="2"/>
  <c r="M1397" i="2"/>
  <c r="P1396" i="2"/>
  <c r="O1396" i="2"/>
  <c r="M1396" i="2"/>
  <c r="P1395" i="2"/>
  <c r="O1395" i="2"/>
  <c r="M1395" i="2"/>
  <c r="P1394" i="2"/>
  <c r="O1394" i="2"/>
  <c r="M1394" i="2"/>
  <c r="P1393" i="2"/>
  <c r="O1393" i="2"/>
  <c r="M1393" i="2"/>
  <c r="P1392" i="2"/>
  <c r="O1392" i="2"/>
  <c r="M1392" i="2"/>
  <c r="P1391" i="2"/>
  <c r="O1391" i="2"/>
  <c r="M1391" i="2"/>
  <c r="P1390" i="2"/>
  <c r="O1390" i="2"/>
  <c r="M1390" i="2"/>
  <c r="P1389" i="2"/>
  <c r="O1389" i="2"/>
  <c r="M1389" i="2"/>
  <c r="P1388" i="2"/>
  <c r="O1388" i="2"/>
  <c r="M1388" i="2"/>
  <c r="P1387" i="2"/>
  <c r="O1387" i="2"/>
  <c r="M1387" i="2"/>
  <c r="P1386" i="2"/>
  <c r="O1386" i="2"/>
  <c r="M1386" i="2"/>
  <c r="P1385" i="2"/>
  <c r="O1385" i="2"/>
  <c r="M1385" i="2"/>
  <c r="P1384" i="2"/>
  <c r="O1384" i="2"/>
  <c r="M1384" i="2"/>
  <c r="P1383" i="2"/>
  <c r="O1383" i="2"/>
  <c r="M1383" i="2"/>
  <c r="P1382" i="2"/>
  <c r="O1382" i="2"/>
  <c r="M1382" i="2"/>
  <c r="P1381" i="2"/>
  <c r="O1381" i="2"/>
  <c r="M1381" i="2"/>
  <c r="P1380" i="2"/>
  <c r="O1380" i="2"/>
  <c r="M1380" i="2"/>
  <c r="P1379" i="2"/>
  <c r="O1379" i="2"/>
  <c r="M1379" i="2"/>
  <c r="P1378" i="2"/>
  <c r="O1378" i="2"/>
  <c r="M1378" i="2"/>
  <c r="P1377" i="2"/>
  <c r="O1377" i="2"/>
  <c r="M1377" i="2"/>
  <c r="P1376" i="2"/>
  <c r="O1376" i="2"/>
  <c r="M1376" i="2"/>
  <c r="P1375" i="2"/>
  <c r="O1375" i="2"/>
  <c r="M1375" i="2"/>
  <c r="P1374" i="2"/>
  <c r="O1374" i="2"/>
  <c r="M1374" i="2"/>
  <c r="P1373" i="2"/>
  <c r="O1373" i="2"/>
  <c r="M1373" i="2"/>
  <c r="P1372" i="2"/>
  <c r="O1372" i="2"/>
  <c r="M1372" i="2"/>
  <c r="P1371" i="2"/>
  <c r="O1371" i="2"/>
  <c r="M1371" i="2"/>
  <c r="P1370" i="2"/>
  <c r="O1370" i="2"/>
  <c r="M1370" i="2"/>
  <c r="P1369" i="2"/>
  <c r="O1369" i="2"/>
  <c r="M1369" i="2"/>
  <c r="P1368" i="2"/>
  <c r="O1368" i="2"/>
  <c r="M1368" i="2"/>
  <c r="P1367" i="2"/>
  <c r="O1367" i="2"/>
  <c r="M1367" i="2"/>
  <c r="P1366" i="2"/>
  <c r="O1366" i="2"/>
  <c r="M1366" i="2"/>
  <c r="P1365" i="2"/>
  <c r="O1365" i="2"/>
  <c r="M1365" i="2"/>
  <c r="P1364" i="2"/>
  <c r="O1364" i="2"/>
  <c r="M1364" i="2"/>
  <c r="P1363" i="2"/>
  <c r="O1363" i="2"/>
  <c r="M1363" i="2"/>
  <c r="P1362" i="2"/>
  <c r="O1362" i="2"/>
  <c r="M1362" i="2"/>
  <c r="P1361" i="2"/>
  <c r="O1361" i="2"/>
  <c r="M1361" i="2"/>
  <c r="P1360" i="2"/>
  <c r="O1360" i="2"/>
  <c r="M1360" i="2"/>
  <c r="P1359" i="2"/>
  <c r="O1359" i="2"/>
  <c r="M1359" i="2"/>
  <c r="P1358" i="2"/>
  <c r="O1358" i="2"/>
  <c r="M1358" i="2"/>
  <c r="P1357" i="2"/>
  <c r="O1357" i="2"/>
  <c r="M1357" i="2"/>
  <c r="P1356" i="2"/>
  <c r="O1356" i="2"/>
  <c r="M1356" i="2"/>
  <c r="P1355" i="2"/>
  <c r="O1355" i="2"/>
  <c r="M1355" i="2"/>
  <c r="P1354" i="2"/>
  <c r="O1354" i="2"/>
  <c r="M1354" i="2"/>
  <c r="P1353" i="2"/>
  <c r="O1353" i="2"/>
  <c r="M1353" i="2"/>
  <c r="P1352" i="2"/>
  <c r="O1352" i="2"/>
  <c r="M1352" i="2"/>
  <c r="P1351" i="2"/>
  <c r="O1351" i="2"/>
  <c r="M1351" i="2"/>
  <c r="P1350" i="2"/>
  <c r="O1350" i="2"/>
  <c r="M1350" i="2"/>
  <c r="P1349" i="2"/>
  <c r="O1349" i="2"/>
  <c r="M1349" i="2"/>
  <c r="P1348" i="2"/>
  <c r="O1348" i="2"/>
  <c r="M1348" i="2"/>
  <c r="P1347" i="2"/>
  <c r="O1347" i="2"/>
  <c r="M1347" i="2"/>
  <c r="P1346" i="2"/>
  <c r="O1346" i="2"/>
  <c r="M1346" i="2"/>
  <c r="P1345" i="2"/>
  <c r="O1345" i="2"/>
  <c r="M1345" i="2"/>
  <c r="P1344" i="2"/>
  <c r="O1344" i="2"/>
  <c r="M1344" i="2"/>
  <c r="P1343" i="2"/>
  <c r="O1343" i="2"/>
  <c r="M1343" i="2"/>
  <c r="P1342" i="2"/>
  <c r="O1342" i="2"/>
  <c r="M1342" i="2"/>
  <c r="P1341" i="2"/>
  <c r="O1341" i="2"/>
  <c r="M1341" i="2"/>
  <c r="P1340" i="2"/>
  <c r="O1340" i="2"/>
  <c r="M1340" i="2"/>
  <c r="P1339" i="2"/>
  <c r="O1339" i="2"/>
  <c r="M1339" i="2"/>
  <c r="P1338" i="2"/>
  <c r="O1338" i="2"/>
  <c r="M1338" i="2"/>
  <c r="P1337" i="2"/>
  <c r="O1337" i="2"/>
  <c r="M1337" i="2"/>
  <c r="P1336" i="2"/>
  <c r="O1336" i="2"/>
  <c r="M1336" i="2"/>
  <c r="P1335" i="2"/>
  <c r="O1335" i="2"/>
  <c r="M1335" i="2"/>
  <c r="P1334" i="2"/>
  <c r="O1334" i="2"/>
  <c r="M1334" i="2"/>
  <c r="P1333" i="2"/>
  <c r="O1333" i="2"/>
  <c r="M1333" i="2"/>
  <c r="P1332" i="2"/>
  <c r="O1332" i="2"/>
  <c r="M1332" i="2"/>
  <c r="P1331" i="2"/>
  <c r="O1331" i="2"/>
  <c r="M1331" i="2"/>
  <c r="P1330" i="2"/>
  <c r="O1330" i="2"/>
  <c r="M1330" i="2"/>
  <c r="P1329" i="2"/>
  <c r="O1329" i="2"/>
  <c r="M1329" i="2"/>
  <c r="P1328" i="2"/>
  <c r="O1328" i="2"/>
  <c r="M1328" i="2"/>
  <c r="P1327" i="2"/>
  <c r="O1327" i="2"/>
  <c r="M1327" i="2"/>
  <c r="P1326" i="2"/>
  <c r="O1326" i="2"/>
  <c r="M1326" i="2"/>
  <c r="P1325" i="2"/>
  <c r="O1325" i="2"/>
  <c r="M1325" i="2"/>
  <c r="P1324" i="2"/>
  <c r="O1324" i="2"/>
  <c r="M1324" i="2"/>
  <c r="P1323" i="2"/>
  <c r="O1323" i="2"/>
  <c r="M1323" i="2"/>
  <c r="P1322" i="2"/>
  <c r="O1322" i="2"/>
  <c r="M1322" i="2"/>
  <c r="P1321" i="2"/>
  <c r="O1321" i="2"/>
  <c r="M1321" i="2"/>
  <c r="P1320" i="2"/>
  <c r="O1320" i="2"/>
  <c r="M1320" i="2"/>
  <c r="P1319" i="2"/>
  <c r="O1319" i="2"/>
  <c r="M1319" i="2"/>
  <c r="P1318" i="2"/>
  <c r="O1318" i="2"/>
  <c r="M1318" i="2"/>
  <c r="P1317" i="2"/>
  <c r="O1317" i="2"/>
  <c r="M1317" i="2"/>
  <c r="P1316" i="2"/>
  <c r="O1316" i="2"/>
  <c r="M1316" i="2"/>
  <c r="P1315" i="2"/>
  <c r="O1315" i="2"/>
  <c r="M1315" i="2"/>
  <c r="P1314" i="2"/>
  <c r="O1314" i="2"/>
  <c r="M1314" i="2"/>
  <c r="P1313" i="2"/>
  <c r="O1313" i="2"/>
  <c r="M1313" i="2"/>
  <c r="P1312" i="2"/>
  <c r="O1312" i="2"/>
  <c r="M1312" i="2"/>
  <c r="P1311" i="2"/>
  <c r="O1311" i="2"/>
  <c r="M1311" i="2"/>
  <c r="P1310" i="2"/>
  <c r="O1310" i="2"/>
  <c r="M1310" i="2"/>
  <c r="P1309" i="2"/>
  <c r="O1309" i="2"/>
  <c r="M1309" i="2"/>
  <c r="P1308" i="2"/>
  <c r="O1308" i="2"/>
  <c r="M1308" i="2"/>
  <c r="P1307" i="2"/>
  <c r="O1307" i="2"/>
  <c r="M1307" i="2"/>
  <c r="P1306" i="2"/>
  <c r="O1306" i="2"/>
  <c r="M1306" i="2"/>
  <c r="P1305" i="2"/>
  <c r="O1305" i="2"/>
  <c r="M1305" i="2"/>
  <c r="P1304" i="2"/>
  <c r="O1304" i="2"/>
  <c r="M1304" i="2"/>
  <c r="P1303" i="2"/>
  <c r="O1303" i="2"/>
  <c r="M1303" i="2"/>
  <c r="P1302" i="2"/>
  <c r="O1302" i="2"/>
  <c r="M1302" i="2"/>
  <c r="P1301" i="2"/>
  <c r="O1301" i="2"/>
  <c r="M1301" i="2"/>
  <c r="P1300" i="2"/>
  <c r="O1300" i="2"/>
  <c r="M1300" i="2"/>
  <c r="P1299" i="2"/>
  <c r="O1299" i="2"/>
  <c r="M1299" i="2"/>
  <c r="P1298" i="2"/>
  <c r="O1298" i="2"/>
  <c r="M1298" i="2"/>
  <c r="P1297" i="2"/>
  <c r="O1297" i="2"/>
  <c r="M1297" i="2"/>
  <c r="P1296" i="2"/>
  <c r="O1296" i="2"/>
  <c r="M1296" i="2"/>
  <c r="P1295" i="2"/>
  <c r="O1295" i="2"/>
  <c r="M1295" i="2"/>
  <c r="P1294" i="2"/>
  <c r="O1294" i="2"/>
  <c r="M1294" i="2"/>
  <c r="P1293" i="2"/>
  <c r="O1293" i="2"/>
  <c r="M1293" i="2"/>
  <c r="P1292" i="2"/>
  <c r="O1292" i="2"/>
  <c r="M1292" i="2"/>
  <c r="P1291" i="2"/>
  <c r="O1291" i="2"/>
  <c r="M1291" i="2"/>
  <c r="P1290" i="2"/>
  <c r="O1290" i="2"/>
  <c r="M1290" i="2"/>
  <c r="P1289" i="2"/>
  <c r="O1289" i="2"/>
  <c r="M1289" i="2"/>
  <c r="P1288" i="2"/>
  <c r="O1288" i="2"/>
  <c r="M1288" i="2"/>
  <c r="P1287" i="2"/>
  <c r="O1287" i="2"/>
  <c r="M1287" i="2"/>
  <c r="P1286" i="2"/>
  <c r="O1286" i="2"/>
  <c r="M1286" i="2"/>
  <c r="P1285" i="2"/>
  <c r="O1285" i="2"/>
  <c r="M1285" i="2"/>
  <c r="P1284" i="2"/>
  <c r="O1284" i="2"/>
  <c r="M1284" i="2"/>
  <c r="P1283" i="2"/>
  <c r="O1283" i="2"/>
  <c r="M1283" i="2"/>
  <c r="P1282" i="2"/>
  <c r="O1282" i="2"/>
  <c r="M1282" i="2"/>
  <c r="P1281" i="2"/>
  <c r="O1281" i="2"/>
  <c r="M1281" i="2"/>
  <c r="P1280" i="2"/>
  <c r="O1280" i="2"/>
  <c r="M1280" i="2"/>
  <c r="P1279" i="2"/>
  <c r="O1279" i="2"/>
  <c r="M1279" i="2"/>
  <c r="P1278" i="2"/>
  <c r="O1278" i="2"/>
  <c r="M1278" i="2"/>
  <c r="P1277" i="2"/>
  <c r="O1277" i="2"/>
  <c r="M1277" i="2"/>
  <c r="P1276" i="2"/>
  <c r="O1276" i="2"/>
  <c r="M1276" i="2"/>
  <c r="P1275" i="2"/>
  <c r="O1275" i="2"/>
  <c r="M1275" i="2"/>
  <c r="P1274" i="2"/>
  <c r="O1274" i="2"/>
  <c r="M1274" i="2"/>
  <c r="P1273" i="2"/>
  <c r="O1273" i="2"/>
  <c r="M1273" i="2"/>
  <c r="P1272" i="2"/>
  <c r="O1272" i="2"/>
  <c r="M1272" i="2"/>
  <c r="P1271" i="2"/>
  <c r="O1271" i="2"/>
  <c r="M1271" i="2"/>
  <c r="P1270" i="2"/>
  <c r="O1270" i="2"/>
  <c r="M1270" i="2"/>
  <c r="P1269" i="2"/>
  <c r="O1269" i="2"/>
  <c r="M1269" i="2"/>
  <c r="P1268" i="2"/>
  <c r="O1268" i="2"/>
  <c r="M1268" i="2"/>
  <c r="P1267" i="2"/>
  <c r="O1267" i="2"/>
  <c r="M1267" i="2"/>
  <c r="P1266" i="2"/>
  <c r="O1266" i="2"/>
  <c r="M1266" i="2"/>
  <c r="P1265" i="2"/>
  <c r="O1265" i="2"/>
  <c r="M1265" i="2"/>
  <c r="P1264" i="2"/>
  <c r="O1264" i="2"/>
  <c r="M1264" i="2"/>
  <c r="P1263" i="2"/>
  <c r="O1263" i="2"/>
  <c r="M1263" i="2"/>
  <c r="P1262" i="2"/>
  <c r="O1262" i="2"/>
  <c r="M1262" i="2"/>
  <c r="P1261" i="2"/>
  <c r="O1261" i="2"/>
  <c r="M1261" i="2"/>
  <c r="P1260" i="2"/>
  <c r="O1260" i="2"/>
  <c r="M1260" i="2"/>
  <c r="P1259" i="2"/>
  <c r="O1259" i="2"/>
  <c r="M1259" i="2"/>
  <c r="P1258" i="2"/>
  <c r="O1258" i="2"/>
  <c r="M1258" i="2"/>
  <c r="P1257" i="2"/>
  <c r="O1257" i="2"/>
  <c r="M1257" i="2"/>
  <c r="P1256" i="2"/>
  <c r="O1256" i="2"/>
  <c r="M1256" i="2"/>
  <c r="P1255" i="2"/>
  <c r="O1255" i="2"/>
  <c r="M1255" i="2"/>
  <c r="P1254" i="2"/>
  <c r="O1254" i="2"/>
  <c r="M1254" i="2"/>
  <c r="P1253" i="2"/>
  <c r="O1253" i="2"/>
  <c r="M1253" i="2"/>
  <c r="P1252" i="2"/>
  <c r="O1252" i="2"/>
  <c r="M1252" i="2"/>
  <c r="P1251" i="2"/>
  <c r="O1251" i="2"/>
  <c r="M1251" i="2"/>
  <c r="P1250" i="2"/>
  <c r="O1250" i="2"/>
  <c r="M1250" i="2"/>
  <c r="P1249" i="2"/>
  <c r="O1249" i="2"/>
  <c r="M1249" i="2"/>
  <c r="P1248" i="2"/>
  <c r="O1248" i="2"/>
  <c r="M1248" i="2"/>
  <c r="P1247" i="2"/>
  <c r="O1247" i="2"/>
  <c r="M1247" i="2"/>
  <c r="P1246" i="2"/>
  <c r="O1246" i="2"/>
  <c r="M1246" i="2"/>
  <c r="P1245" i="2"/>
  <c r="O1245" i="2"/>
  <c r="M1245" i="2"/>
  <c r="P1244" i="2"/>
  <c r="O1244" i="2"/>
  <c r="M1244" i="2"/>
  <c r="P1243" i="2"/>
  <c r="O1243" i="2"/>
  <c r="M1243" i="2"/>
  <c r="P1242" i="2"/>
  <c r="O1242" i="2"/>
  <c r="M1242" i="2"/>
  <c r="P1241" i="2"/>
  <c r="O1241" i="2"/>
  <c r="M1241" i="2"/>
  <c r="P1240" i="2"/>
  <c r="O1240" i="2"/>
  <c r="M1240" i="2"/>
  <c r="P1239" i="2"/>
  <c r="O1239" i="2"/>
  <c r="M1239" i="2"/>
  <c r="P1238" i="2"/>
  <c r="O1238" i="2"/>
  <c r="M1238" i="2"/>
  <c r="P1237" i="2"/>
  <c r="O1237" i="2"/>
  <c r="M1237" i="2"/>
  <c r="P1236" i="2"/>
  <c r="O1236" i="2"/>
  <c r="M1236" i="2"/>
  <c r="P1235" i="2"/>
  <c r="O1235" i="2"/>
  <c r="M1235" i="2"/>
  <c r="P1234" i="2"/>
  <c r="O1234" i="2"/>
  <c r="M1234" i="2"/>
  <c r="P1233" i="2"/>
  <c r="O1233" i="2"/>
  <c r="M1233" i="2"/>
  <c r="P1232" i="2"/>
  <c r="O1232" i="2"/>
  <c r="M1232" i="2"/>
  <c r="P1231" i="2"/>
  <c r="O1231" i="2"/>
  <c r="M1231" i="2"/>
  <c r="P1230" i="2"/>
  <c r="O1230" i="2"/>
  <c r="M1230" i="2"/>
  <c r="P1229" i="2"/>
  <c r="O1229" i="2"/>
  <c r="M1229" i="2"/>
  <c r="P1228" i="2"/>
  <c r="O1228" i="2"/>
  <c r="M1228" i="2"/>
  <c r="P1227" i="2"/>
  <c r="O1227" i="2"/>
  <c r="M1227" i="2"/>
  <c r="P1226" i="2"/>
  <c r="O1226" i="2"/>
  <c r="M1226" i="2"/>
  <c r="P1225" i="2"/>
  <c r="O1225" i="2"/>
  <c r="M1225" i="2"/>
  <c r="P1224" i="2"/>
  <c r="O1224" i="2"/>
  <c r="M1224" i="2"/>
  <c r="P1223" i="2"/>
  <c r="O1223" i="2"/>
  <c r="M1223" i="2"/>
  <c r="P1222" i="2"/>
  <c r="O1222" i="2"/>
  <c r="M1222" i="2"/>
  <c r="P1221" i="2"/>
  <c r="O1221" i="2"/>
  <c r="M1221" i="2"/>
  <c r="P1220" i="2"/>
  <c r="O1220" i="2"/>
  <c r="M1220" i="2"/>
  <c r="P1219" i="2"/>
  <c r="O1219" i="2"/>
  <c r="M1219" i="2"/>
  <c r="P1218" i="2"/>
  <c r="O1218" i="2"/>
  <c r="M1218" i="2"/>
  <c r="P1217" i="2"/>
  <c r="O1217" i="2"/>
  <c r="M1217" i="2"/>
  <c r="P1216" i="2"/>
  <c r="O1216" i="2"/>
  <c r="M1216" i="2"/>
  <c r="P1215" i="2"/>
  <c r="O1215" i="2"/>
  <c r="M1215" i="2"/>
  <c r="P1214" i="2"/>
  <c r="O1214" i="2"/>
  <c r="M1214" i="2"/>
  <c r="P1213" i="2"/>
  <c r="O1213" i="2"/>
  <c r="M1213" i="2"/>
  <c r="P1212" i="2"/>
  <c r="O1212" i="2"/>
  <c r="M1212" i="2"/>
  <c r="P1211" i="2"/>
  <c r="O1211" i="2"/>
  <c r="M1211" i="2"/>
  <c r="P1210" i="2"/>
  <c r="O1210" i="2"/>
  <c r="M1210" i="2"/>
  <c r="P1209" i="2"/>
  <c r="O1209" i="2"/>
  <c r="M1209" i="2"/>
  <c r="P1208" i="2"/>
  <c r="O1208" i="2"/>
  <c r="M1208" i="2"/>
  <c r="P1207" i="2"/>
  <c r="O1207" i="2"/>
  <c r="M1207" i="2"/>
  <c r="P1206" i="2"/>
  <c r="O1206" i="2"/>
  <c r="M1206" i="2"/>
  <c r="P1205" i="2"/>
  <c r="O1205" i="2"/>
  <c r="M1205" i="2"/>
  <c r="P1204" i="2"/>
  <c r="O1204" i="2"/>
  <c r="M1204" i="2"/>
  <c r="P1203" i="2"/>
  <c r="O1203" i="2"/>
  <c r="M1203" i="2"/>
  <c r="P1202" i="2"/>
  <c r="O1202" i="2"/>
  <c r="M1202" i="2"/>
  <c r="P1201" i="2"/>
  <c r="O1201" i="2"/>
  <c r="M1201" i="2"/>
  <c r="P1200" i="2"/>
  <c r="O1200" i="2"/>
  <c r="M1200" i="2"/>
  <c r="P1199" i="2"/>
  <c r="O1199" i="2"/>
  <c r="M1199" i="2"/>
  <c r="P1198" i="2"/>
  <c r="O1198" i="2"/>
  <c r="M1198" i="2"/>
  <c r="P1197" i="2"/>
  <c r="O1197" i="2"/>
  <c r="M1197" i="2"/>
  <c r="P1196" i="2"/>
  <c r="O1196" i="2"/>
  <c r="M1196" i="2"/>
  <c r="P1195" i="2"/>
  <c r="O1195" i="2"/>
  <c r="M1195" i="2"/>
  <c r="P1194" i="2"/>
  <c r="O1194" i="2"/>
  <c r="M1194" i="2"/>
  <c r="P1193" i="2"/>
  <c r="O1193" i="2"/>
  <c r="M1193" i="2"/>
  <c r="P1192" i="2"/>
  <c r="O1192" i="2"/>
  <c r="M1192" i="2"/>
  <c r="P1191" i="2"/>
  <c r="O1191" i="2"/>
  <c r="M1191" i="2"/>
  <c r="P1190" i="2"/>
  <c r="O1190" i="2"/>
  <c r="M1190" i="2"/>
  <c r="P1189" i="2"/>
  <c r="O1189" i="2"/>
  <c r="M1189" i="2"/>
  <c r="P1188" i="2"/>
  <c r="O1188" i="2"/>
  <c r="M1188" i="2"/>
  <c r="P1187" i="2"/>
  <c r="O1187" i="2"/>
  <c r="M1187" i="2"/>
  <c r="P1186" i="2"/>
  <c r="O1186" i="2"/>
  <c r="M1186" i="2"/>
  <c r="P1185" i="2"/>
  <c r="O1185" i="2"/>
  <c r="M1185" i="2"/>
  <c r="P1184" i="2"/>
  <c r="O1184" i="2"/>
  <c r="M1184" i="2"/>
  <c r="P1183" i="2"/>
  <c r="O1183" i="2"/>
  <c r="M1183" i="2"/>
  <c r="P1182" i="2"/>
  <c r="O1182" i="2"/>
  <c r="M1182" i="2"/>
  <c r="P1181" i="2"/>
  <c r="O1181" i="2"/>
  <c r="M1181" i="2"/>
  <c r="P1180" i="2"/>
  <c r="O1180" i="2"/>
  <c r="M1180" i="2"/>
  <c r="P1179" i="2"/>
  <c r="O1179" i="2"/>
  <c r="M1179" i="2"/>
  <c r="P1178" i="2"/>
  <c r="O1178" i="2"/>
  <c r="M1178" i="2"/>
  <c r="P1177" i="2"/>
  <c r="O1177" i="2"/>
  <c r="M1177" i="2"/>
  <c r="P1176" i="2"/>
  <c r="O1176" i="2"/>
  <c r="M1176" i="2"/>
  <c r="P1175" i="2"/>
  <c r="O1175" i="2"/>
  <c r="M1175" i="2"/>
  <c r="P1174" i="2"/>
  <c r="O1174" i="2"/>
  <c r="M1174" i="2"/>
  <c r="P1173" i="2"/>
  <c r="O1173" i="2"/>
  <c r="M1173" i="2"/>
  <c r="P1172" i="2"/>
  <c r="O1172" i="2"/>
  <c r="M1172" i="2"/>
  <c r="P1171" i="2"/>
  <c r="O1171" i="2"/>
  <c r="M1171" i="2"/>
  <c r="P1170" i="2"/>
  <c r="O1170" i="2"/>
  <c r="M1170" i="2"/>
  <c r="P1169" i="2"/>
  <c r="O1169" i="2"/>
  <c r="M1169" i="2"/>
  <c r="P1168" i="2"/>
  <c r="O1168" i="2"/>
  <c r="M1168" i="2"/>
  <c r="P1167" i="2"/>
  <c r="O1167" i="2"/>
  <c r="M1167" i="2"/>
  <c r="P1166" i="2"/>
  <c r="O1166" i="2"/>
  <c r="M1166" i="2"/>
  <c r="P1165" i="2"/>
  <c r="O1165" i="2"/>
  <c r="M1165" i="2"/>
  <c r="P1164" i="2"/>
  <c r="O1164" i="2"/>
  <c r="M1164" i="2"/>
  <c r="P1163" i="2"/>
  <c r="O1163" i="2"/>
  <c r="M1163" i="2"/>
  <c r="P1162" i="2"/>
  <c r="O1162" i="2"/>
  <c r="M1162" i="2"/>
  <c r="P1161" i="2"/>
  <c r="O1161" i="2"/>
  <c r="M1161" i="2"/>
  <c r="P1160" i="2"/>
  <c r="O1160" i="2"/>
  <c r="M1160" i="2"/>
  <c r="P1159" i="2"/>
  <c r="O1159" i="2"/>
  <c r="M1159" i="2"/>
  <c r="P1158" i="2"/>
  <c r="O1158" i="2"/>
  <c r="M1158" i="2"/>
  <c r="P1157" i="2"/>
  <c r="O1157" i="2"/>
  <c r="M1157" i="2"/>
  <c r="P1156" i="2"/>
  <c r="O1156" i="2"/>
  <c r="M1156" i="2"/>
  <c r="P1155" i="2"/>
  <c r="O1155" i="2"/>
  <c r="M1155" i="2"/>
  <c r="P1154" i="2"/>
  <c r="O1154" i="2"/>
  <c r="M1154" i="2"/>
  <c r="P1153" i="2"/>
  <c r="O1153" i="2"/>
  <c r="M1153" i="2"/>
  <c r="P1152" i="2"/>
  <c r="O1152" i="2"/>
  <c r="M1152" i="2"/>
  <c r="P1151" i="2"/>
  <c r="O1151" i="2"/>
  <c r="M1151" i="2"/>
  <c r="P1150" i="2"/>
  <c r="O1150" i="2"/>
  <c r="M1150" i="2"/>
  <c r="P1149" i="2"/>
  <c r="O1149" i="2"/>
  <c r="M1149" i="2"/>
  <c r="P1148" i="2"/>
  <c r="O1148" i="2"/>
  <c r="M1148" i="2"/>
  <c r="P1147" i="2"/>
  <c r="O1147" i="2"/>
  <c r="M1147" i="2"/>
  <c r="P1146" i="2"/>
  <c r="O1146" i="2"/>
  <c r="M1146" i="2"/>
  <c r="P1145" i="2"/>
  <c r="O1145" i="2"/>
  <c r="M1145" i="2"/>
  <c r="P1144" i="2"/>
  <c r="O1144" i="2"/>
  <c r="M1144" i="2"/>
  <c r="P1143" i="2"/>
  <c r="O1143" i="2"/>
  <c r="M1143" i="2"/>
  <c r="P1142" i="2"/>
  <c r="O1142" i="2"/>
  <c r="M1142" i="2"/>
  <c r="P1141" i="2"/>
  <c r="O1141" i="2"/>
  <c r="M1141" i="2"/>
  <c r="P1140" i="2"/>
  <c r="O1140" i="2"/>
  <c r="M1140" i="2"/>
  <c r="P1139" i="2"/>
  <c r="O1139" i="2"/>
  <c r="M1139" i="2"/>
  <c r="P1138" i="2"/>
  <c r="O1138" i="2"/>
  <c r="M1138" i="2"/>
  <c r="P1137" i="2"/>
  <c r="O1137" i="2"/>
  <c r="M1137" i="2"/>
  <c r="P1136" i="2"/>
  <c r="O1136" i="2"/>
  <c r="M1136" i="2"/>
  <c r="P1135" i="2"/>
  <c r="O1135" i="2"/>
  <c r="M1135" i="2"/>
  <c r="P1134" i="2"/>
  <c r="O1134" i="2"/>
  <c r="M1134" i="2"/>
  <c r="P1133" i="2"/>
  <c r="O1133" i="2"/>
  <c r="M1133" i="2"/>
  <c r="P1132" i="2"/>
  <c r="O1132" i="2"/>
  <c r="M1132" i="2"/>
  <c r="P1131" i="2"/>
  <c r="O1131" i="2"/>
  <c r="M1131" i="2"/>
  <c r="P1130" i="2"/>
  <c r="O1130" i="2"/>
  <c r="M1130" i="2"/>
  <c r="P1129" i="2"/>
  <c r="O1129" i="2"/>
  <c r="M1129" i="2"/>
  <c r="P1128" i="2"/>
  <c r="O1128" i="2"/>
  <c r="M1128" i="2"/>
  <c r="P1127" i="2"/>
  <c r="O1127" i="2"/>
  <c r="M1127" i="2"/>
  <c r="P1126" i="2"/>
  <c r="O1126" i="2"/>
  <c r="M1126" i="2"/>
  <c r="P1125" i="2"/>
  <c r="O1125" i="2"/>
  <c r="M1125" i="2"/>
  <c r="P1124" i="2"/>
  <c r="O1124" i="2"/>
  <c r="M1124" i="2"/>
  <c r="P1123" i="2"/>
  <c r="O1123" i="2"/>
  <c r="M1123" i="2"/>
  <c r="P1122" i="2"/>
  <c r="O1122" i="2"/>
  <c r="M1122" i="2"/>
  <c r="P1121" i="2"/>
  <c r="O1121" i="2"/>
  <c r="M1121" i="2"/>
  <c r="P1120" i="2"/>
  <c r="O1120" i="2"/>
  <c r="M1120" i="2"/>
  <c r="P1119" i="2"/>
  <c r="O1119" i="2"/>
  <c r="M1119" i="2"/>
  <c r="P1118" i="2"/>
  <c r="O1118" i="2"/>
  <c r="M1118" i="2"/>
  <c r="P1117" i="2"/>
  <c r="O1117" i="2"/>
  <c r="M1117" i="2"/>
  <c r="P1116" i="2"/>
  <c r="O1116" i="2"/>
  <c r="M1116" i="2"/>
  <c r="P1115" i="2"/>
  <c r="O1115" i="2"/>
  <c r="M1115" i="2"/>
  <c r="P1114" i="2"/>
  <c r="O1114" i="2"/>
  <c r="M1114" i="2"/>
  <c r="P1113" i="2"/>
  <c r="O1113" i="2"/>
  <c r="M1113" i="2"/>
  <c r="P1112" i="2"/>
  <c r="O1112" i="2"/>
  <c r="M1112" i="2"/>
  <c r="P1111" i="2"/>
  <c r="O1111" i="2"/>
  <c r="M1111" i="2"/>
  <c r="P1110" i="2"/>
  <c r="O1110" i="2"/>
  <c r="M1110" i="2"/>
  <c r="P1109" i="2"/>
  <c r="O1109" i="2"/>
  <c r="M1109" i="2"/>
  <c r="P1108" i="2"/>
  <c r="O1108" i="2"/>
  <c r="M1108" i="2"/>
  <c r="P1107" i="2"/>
  <c r="O1107" i="2"/>
  <c r="M1107" i="2"/>
  <c r="P1106" i="2"/>
  <c r="O1106" i="2"/>
  <c r="M1106" i="2"/>
  <c r="P1105" i="2"/>
  <c r="O1105" i="2"/>
  <c r="M1105" i="2"/>
  <c r="P1104" i="2"/>
  <c r="O1104" i="2"/>
  <c r="M1104" i="2"/>
  <c r="P1103" i="2"/>
  <c r="O1103" i="2"/>
  <c r="M1103" i="2"/>
  <c r="P1102" i="2"/>
  <c r="O1102" i="2"/>
  <c r="M1102" i="2"/>
  <c r="P1101" i="2"/>
  <c r="O1101" i="2"/>
  <c r="M1101" i="2"/>
  <c r="P1100" i="2"/>
  <c r="O1100" i="2"/>
  <c r="M1100" i="2"/>
  <c r="P1099" i="2"/>
  <c r="O1099" i="2"/>
  <c r="M1099" i="2"/>
  <c r="P1098" i="2"/>
  <c r="O1098" i="2"/>
  <c r="M1098" i="2"/>
  <c r="P1097" i="2"/>
  <c r="O1097" i="2"/>
  <c r="M1097" i="2"/>
  <c r="P1096" i="2"/>
  <c r="O1096" i="2"/>
  <c r="M1096" i="2"/>
  <c r="P1095" i="2"/>
  <c r="O1095" i="2"/>
  <c r="M1095" i="2"/>
  <c r="P1094" i="2"/>
  <c r="O1094" i="2"/>
  <c r="M1094" i="2"/>
  <c r="P1093" i="2"/>
  <c r="O1093" i="2"/>
  <c r="M1093" i="2"/>
  <c r="P1092" i="2"/>
  <c r="O1092" i="2"/>
  <c r="M1092" i="2"/>
  <c r="P1091" i="2"/>
  <c r="O1091" i="2"/>
  <c r="M1091" i="2"/>
  <c r="P1090" i="2"/>
  <c r="O1090" i="2"/>
  <c r="M1090" i="2"/>
  <c r="P1089" i="2"/>
  <c r="O1089" i="2"/>
  <c r="M1089" i="2"/>
  <c r="P1088" i="2"/>
  <c r="O1088" i="2"/>
  <c r="M1088" i="2"/>
  <c r="P1087" i="2"/>
  <c r="O1087" i="2"/>
  <c r="M1087" i="2"/>
  <c r="P1086" i="2"/>
  <c r="O1086" i="2"/>
  <c r="M1086" i="2"/>
  <c r="P1085" i="2"/>
  <c r="O1085" i="2"/>
  <c r="M1085" i="2"/>
  <c r="P1084" i="2"/>
  <c r="O1084" i="2"/>
  <c r="M1084" i="2"/>
  <c r="P1083" i="2"/>
  <c r="O1083" i="2"/>
  <c r="M1083" i="2"/>
  <c r="P1082" i="2"/>
  <c r="O1082" i="2"/>
  <c r="M1082" i="2"/>
  <c r="P1081" i="2"/>
  <c r="O1081" i="2"/>
  <c r="M1081" i="2"/>
  <c r="P1080" i="2"/>
  <c r="O1080" i="2"/>
  <c r="M1080" i="2"/>
  <c r="P1079" i="2"/>
  <c r="O1079" i="2"/>
  <c r="M1079" i="2"/>
  <c r="P1078" i="2"/>
  <c r="O1078" i="2"/>
  <c r="M1078" i="2"/>
  <c r="P1077" i="2"/>
  <c r="O1077" i="2"/>
  <c r="M1077" i="2"/>
  <c r="P1076" i="2"/>
  <c r="O1076" i="2"/>
  <c r="M1076" i="2"/>
  <c r="P1075" i="2"/>
  <c r="O1075" i="2"/>
  <c r="M1075" i="2"/>
  <c r="P1074" i="2"/>
  <c r="O1074" i="2"/>
  <c r="M1074" i="2"/>
  <c r="P1073" i="2"/>
  <c r="O1073" i="2"/>
  <c r="M1073" i="2"/>
  <c r="P1072" i="2"/>
  <c r="O1072" i="2"/>
  <c r="M1072" i="2"/>
  <c r="P1071" i="2"/>
  <c r="O1071" i="2"/>
  <c r="M1071" i="2"/>
  <c r="P1070" i="2"/>
  <c r="O1070" i="2"/>
  <c r="M1070" i="2"/>
  <c r="P1069" i="2"/>
  <c r="O1069" i="2"/>
  <c r="M1069" i="2"/>
  <c r="P1068" i="2"/>
  <c r="O1068" i="2"/>
  <c r="M1068" i="2"/>
  <c r="P1067" i="2"/>
  <c r="O1067" i="2"/>
  <c r="M1067" i="2"/>
  <c r="P1066" i="2"/>
  <c r="O1066" i="2"/>
  <c r="M1066" i="2"/>
  <c r="P1065" i="2"/>
  <c r="O1065" i="2"/>
  <c r="M1065" i="2"/>
  <c r="P1064" i="2"/>
  <c r="O1064" i="2"/>
  <c r="M1064" i="2"/>
  <c r="P1063" i="2"/>
  <c r="O1063" i="2"/>
  <c r="M1063" i="2"/>
  <c r="P1062" i="2"/>
  <c r="O1062" i="2"/>
  <c r="M1062" i="2"/>
  <c r="P1061" i="2"/>
  <c r="O1061" i="2"/>
  <c r="M1061" i="2"/>
  <c r="P1060" i="2"/>
  <c r="O1060" i="2"/>
  <c r="M1060" i="2"/>
  <c r="P1059" i="2"/>
  <c r="O1059" i="2"/>
  <c r="M1059" i="2"/>
  <c r="P1058" i="2"/>
  <c r="O1058" i="2"/>
  <c r="M1058" i="2"/>
  <c r="P1057" i="2"/>
  <c r="O1057" i="2"/>
  <c r="M1057" i="2"/>
  <c r="P1056" i="2"/>
  <c r="O1056" i="2"/>
  <c r="M1056" i="2"/>
  <c r="P1055" i="2"/>
  <c r="O1055" i="2"/>
  <c r="M1055" i="2"/>
  <c r="P1054" i="2"/>
  <c r="O1054" i="2"/>
  <c r="M1054" i="2"/>
  <c r="P1053" i="2"/>
  <c r="O1053" i="2"/>
  <c r="M1053" i="2"/>
  <c r="P1052" i="2"/>
  <c r="O1052" i="2"/>
  <c r="M1052" i="2"/>
  <c r="P1051" i="2"/>
  <c r="O1051" i="2"/>
  <c r="M1051" i="2"/>
  <c r="P1050" i="2"/>
  <c r="O1050" i="2"/>
  <c r="M1050" i="2"/>
  <c r="P1049" i="2"/>
  <c r="O1049" i="2"/>
  <c r="M1049" i="2"/>
  <c r="P1048" i="2"/>
  <c r="O1048" i="2"/>
  <c r="M1048" i="2"/>
  <c r="P1047" i="2"/>
  <c r="O1047" i="2"/>
  <c r="M1047" i="2"/>
  <c r="P1046" i="2"/>
  <c r="O1046" i="2"/>
  <c r="M1046" i="2"/>
  <c r="P1045" i="2"/>
  <c r="O1045" i="2"/>
  <c r="M1045" i="2"/>
  <c r="P1044" i="2"/>
  <c r="O1044" i="2"/>
  <c r="M1044" i="2"/>
  <c r="P1043" i="2"/>
  <c r="O1043" i="2"/>
  <c r="M1043" i="2"/>
  <c r="P1042" i="2"/>
  <c r="O1042" i="2"/>
  <c r="M1042" i="2"/>
  <c r="P1041" i="2"/>
  <c r="O1041" i="2"/>
  <c r="M1041" i="2"/>
  <c r="P1040" i="2"/>
  <c r="O1040" i="2"/>
  <c r="M1040" i="2"/>
  <c r="P1039" i="2"/>
  <c r="O1039" i="2"/>
  <c r="M1039" i="2"/>
  <c r="P1038" i="2"/>
  <c r="O1038" i="2"/>
  <c r="M1038" i="2"/>
  <c r="P1037" i="2"/>
  <c r="O1037" i="2"/>
  <c r="M1037" i="2"/>
  <c r="P1036" i="2"/>
  <c r="O1036" i="2"/>
  <c r="M1036" i="2"/>
  <c r="P1035" i="2"/>
  <c r="O1035" i="2"/>
  <c r="M1035" i="2"/>
  <c r="P1034" i="2"/>
  <c r="O1034" i="2"/>
  <c r="M1034" i="2"/>
  <c r="P1033" i="2"/>
  <c r="O1033" i="2"/>
  <c r="M1033" i="2"/>
  <c r="P1032" i="2"/>
  <c r="O1032" i="2"/>
  <c r="M1032" i="2"/>
  <c r="P1031" i="2"/>
  <c r="O1031" i="2"/>
  <c r="M1031" i="2"/>
  <c r="P1030" i="2"/>
  <c r="O1030" i="2"/>
  <c r="M1030" i="2"/>
  <c r="P1029" i="2"/>
  <c r="O1029" i="2"/>
  <c r="M1029" i="2"/>
  <c r="P1028" i="2"/>
  <c r="O1028" i="2"/>
  <c r="M1028" i="2"/>
  <c r="P1027" i="2"/>
  <c r="O1027" i="2"/>
  <c r="M1027" i="2"/>
  <c r="P1026" i="2"/>
  <c r="O1026" i="2"/>
  <c r="M1026" i="2"/>
  <c r="P1025" i="2"/>
  <c r="O1025" i="2"/>
  <c r="M1025" i="2"/>
  <c r="P1024" i="2"/>
  <c r="O1024" i="2"/>
  <c r="M1024" i="2"/>
  <c r="P1023" i="2"/>
  <c r="O1023" i="2"/>
  <c r="M1023" i="2"/>
  <c r="P1022" i="2"/>
  <c r="O1022" i="2"/>
  <c r="M1022" i="2"/>
  <c r="P1021" i="2"/>
  <c r="O1021" i="2"/>
  <c r="M1021" i="2"/>
  <c r="P1020" i="2"/>
  <c r="O1020" i="2"/>
  <c r="M1020" i="2"/>
  <c r="P1019" i="2"/>
  <c r="O1019" i="2"/>
  <c r="M1019" i="2"/>
  <c r="P1018" i="2"/>
  <c r="O1018" i="2"/>
  <c r="M1018" i="2"/>
  <c r="P1017" i="2"/>
  <c r="O1017" i="2"/>
  <c r="M1017" i="2"/>
  <c r="P1016" i="2"/>
  <c r="O1016" i="2"/>
  <c r="M1016" i="2"/>
  <c r="P1015" i="2"/>
  <c r="O1015" i="2"/>
  <c r="M1015" i="2"/>
  <c r="P1014" i="2"/>
  <c r="O1014" i="2"/>
  <c r="M1014" i="2"/>
  <c r="P1013" i="2"/>
  <c r="O1013" i="2"/>
  <c r="M1013" i="2"/>
  <c r="P1012" i="2"/>
  <c r="O1012" i="2"/>
  <c r="M1012" i="2"/>
  <c r="P1011" i="2"/>
  <c r="O1011" i="2"/>
  <c r="M1011" i="2"/>
  <c r="P1010" i="2"/>
  <c r="O1010" i="2"/>
  <c r="M1010" i="2"/>
  <c r="P1009" i="2"/>
  <c r="O1009" i="2"/>
  <c r="M1009" i="2"/>
  <c r="P1008" i="2"/>
  <c r="O1008" i="2"/>
  <c r="M1008" i="2"/>
  <c r="P1007" i="2"/>
  <c r="O1007" i="2"/>
  <c r="M1007" i="2"/>
  <c r="P1006" i="2"/>
  <c r="O1006" i="2"/>
  <c r="M1006" i="2"/>
  <c r="P1005" i="2"/>
  <c r="O1005" i="2"/>
  <c r="M1005" i="2"/>
  <c r="P1004" i="2"/>
  <c r="O1004" i="2"/>
  <c r="M1004" i="2"/>
  <c r="P1003" i="2"/>
  <c r="O1003" i="2"/>
  <c r="M1003" i="2"/>
  <c r="P1002" i="2"/>
  <c r="O1002" i="2"/>
  <c r="M1002" i="2"/>
  <c r="P1001" i="2"/>
  <c r="O1001" i="2"/>
  <c r="M1001" i="2"/>
  <c r="P1000" i="2"/>
  <c r="O1000" i="2"/>
  <c r="M1000" i="2"/>
  <c r="P999" i="2"/>
  <c r="O999" i="2"/>
  <c r="M999" i="2"/>
  <c r="P998" i="2"/>
  <c r="O998" i="2"/>
  <c r="M998" i="2"/>
  <c r="P997" i="2"/>
  <c r="O997" i="2"/>
  <c r="M997" i="2"/>
  <c r="P996" i="2"/>
  <c r="O996" i="2"/>
  <c r="M996" i="2"/>
  <c r="P995" i="2"/>
  <c r="O995" i="2"/>
  <c r="M995" i="2"/>
  <c r="P994" i="2"/>
  <c r="O994" i="2"/>
  <c r="M994" i="2"/>
  <c r="P993" i="2"/>
  <c r="O993" i="2"/>
  <c r="M993" i="2"/>
  <c r="P992" i="2"/>
  <c r="O992" i="2"/>
  <c r="M992" i="2"/>
  <c r="P991" i="2"/>
  <c r="O991" i="2"/>
  <c r="M991" i="2"/>
  <c r="P990" i="2"/>
  <c r="O990" i="2"/>
  <c r="M990" i="2"/>
  <c r="P989" i="2"/>
  <c r="O989" i="2"/>
  <c r="M989" i="2"/>
  <c r="P988" i="2"/>
  <c r="O988" i="2"/>
  <c r="M988" i="2"/>
  <c r="P987" i="2"/>
  <c r="O987" i="2"/>
  <c r="M987" i="2"/>
  <c r="P986" i="2"/>
  <c r="O986" i="2"/>
  <c r="M986" i="2"/>
  <c r="P985" i="2"/>
  <c r="O985" i="2"/>
  <c r="M985" i="2"/>
  <c r="P984" i="2"/>
  <c r="O984" i="2"/>
  <c r="M984" i="2"/>
  <c r="P983" i="2"/>
  <c r="O983" i="2"/>
  <c r="M983" i="2"/>
  <c r="P982" i="2"/>
  <c r="O982" i="2"/>
  <c r="M982" i="2"/>
  <c r="P981" i="2"/>
  <c r="O981" i="2"/>
  <c r="M981" i="2"/>
  <c r="P980" i="2"/>
  <c r="O980" i="2"/>
  <c r="M980" i="2"/>
  <c r="P979" i="2"/>
  <c r="O979" i="2"/>
  <c r="M979" i="2"/>
  <c r="P978" i="2"/>
  <c r="O978" i="2"/>
  <c r="M978" i="2"/>
  <c r="P977" i="2"/>
  <c r="O977" i="2"/>
  <c r="M977" i="2"/>
  <c r="P976" i="2"/>
  <c r="O976" i="2"/>
  <c r="M976" i="2"/>
  <c r="P975" i="2"/>
  <c r="O975" i="2"/>
  <c r="M975" i="2"/>
  <c r="P974" i="2"/>
  <c r="O974" i="2"/>
  <c r="M974" i="2"/>
  <c r="P973" i="2"/>
  <c r="O973" i="2"/>
  <c r="M973" i="2"/>
  <c r="P972" i="2"/>
  <c r="O972" i="2"/>
  <c r="M972" i="2"/>
  <c r="P971" i="2"/>
  <c r="O971" i="2"/>
  <c r="M971" i="2"/>
  <c r="P970" i="2"/>
  <c r="O970" i="2"/>
  <c r="M970" i="2"/>
  <c r="P969" i="2"/>
  <c r="O969" i="2"/>
  <c r="M969" i="2"/>
  <c r="P968" i="2"/>
  <c r="O968" i="2"/>
  <c r="M968" i="2"/>
  <c r="P967" i="2"/>
  <c r="O967" i="2"/>
  <c r="M967" i="2"/>
  <c r="P966" i="2"/>
  <c r="O966" i="2"/>
  <c r="M966" i="2"/>
  <c r="P965" i="2"/>
  <c r="O965" i="2"/>
  <c r="M965" i="2"/>
  <c r="P964" i="2"/>
  <c r="O964" i="2"/>
  <c r="M964" i="2"/>
  <c r="P963" i="2"/>
  <c r="O963" i="2"/>
  <c r="M963" i="2"/>
  <c r="P962" i="2"/>
  <c r="O962" i="2"/>
  <c r="M962" i="2"/>
  <c r="P961" i="2"/>
  <c r="O961" i="2"/>
  <c r="M961" i="2"/>
  <c r="P960" i="2"/>
  <c r="O960" i="2"/>
  <c r="M960" i="2"/>
  <c r="P959" i="2"/>
  <c r="O959" i="2"/>
  <c r="M959" i="2"/>
  <c r="P958" i="2"/>
  <c r="O958" i="2"/>
  <c r="M958" i="2"/>
  <c r="P957" i="2"/>
  <c r="O957" i="2"/>
  <c r="M957" i="2"/>
  <c r="P956" i="2"/>
  <c r="O956" i="2"/>
  <c r="M956" i="2"/>
  <c r="P955" i="2"/>
  <c r="O955" i="2"/>
  <c r="M955" i="2"/>
  <c r="P954" i="2"/>
  <c r="O954" i="2"/>
  <c r="M954" i="2"/>
  <c r="P953" i="2"/>
  <c r="O953" i="2"/>
  <c r="M953" i="2"/>
  <c r="P952" i="2"/>
  <c r="O952" i="2"/>
  <c r="M952" i="2"/>
  <c r="P951" i="2"/>
  <c r="O951" i="2"/>
  <c r="M951" i="2"/>
  <c r="P950" i="2"/>
  <c r="O950" i="2"/>
  <c r="M950" i="2"/>
  <c r="P949" i="2"/>
  <c r="O949" i="2"/>
  <c r="M949" i="2"/>
  <c r="P948" i="2"/>
  <c r="O948" i="2"/>
  <c r="M948" i="2"/>
  <c r="P947" i="2"/>
  <c r="O947" i="2"/>
  <c r="M947" i="2"/>
  <c r="P946" i="2"/>
  <c r="O946" i="2"/>
  <c r="M946" i="2"/>
  <c r="P945" i="2"/>
  <c r="O945" i="2"/>
  <c r="M945" i="2"/>
  <c r="P944" i="2"/>
  <c r="O944" i="2"/>
  <c r="M944" i="2"/>
  <c r="P943" i="2"/>
  <c r="O943" i="2"/>
  <c r="M943" i="2"/>
  <c r="P942" i="2"/>
  <c r="O942" i="2"/>
  <c r="M942" i="2"/>
  <c r="P941" i="2"/>
  <c r="O941" i="2"/>
  <c r="M941" i="2"/>
  <c r="P940" i="2"/>
  <c r="O940" i="2"/>
  <c r="M940" i="2"/>
  <c r="P939" i="2"/>
  <c r="O939" i="2"/>
  <c r="M939" i="2"/>
  <c r="P938" i="2"/>
  <c r="O938" i="2"/>
  <c r="M938" i="2"/>
  <c r="P937" i="2"/>
  <c r="O937" i="2"/>
  <c r="M937" i="2"/>
  <c r="P936" i="2"/>
  <c r="O936" i="2"/>
  <c r="M936" i="2"/>
  <c r="P935" i="2"/>
  <c r="O935" i="2"/>
  <c r="M935" i="2"/>
  <c r="P934" i="2"/>
  <c r="O934" i="2"/>
  <c r="M934" i="2"/>
  <c r="P933" i="2"/>
  <c r="O933" i="2"/>
  <c r="M933" i="2"/>
  <c r="P932" i="2"/>
  <c r="O932" i="2"/>
  <c r="M932" i="2"/>
  <c r="P931" i="2"/>
  <c r="O931" i="2"/>
  <c r="M931" i="2"/>
  <c r="P930" i="2"/>
  <c r="O930" i="2"/>
  <c r="M930" i="2"/>
  <c r="P929" i="2"/>
  <c r="O929" i="2"/>
  <c r="M929" i="2"/>
  <c r="P928" i="2"/>
  <c r="O928" i="2"/>
  <c r="M928" i="2"/>
  <c r="P927" i="2"/>
  <c r="O927" i="2"/>
  <c r="M927" i="2"/>
  <c r="P926" i="2"/>
  <c r="O926" i="2"/>
  <c r="M926" i="2"/>
  <c r="P925" i="2"/>
  <c r="O925" i="2"/>
  <c r="M925" i="2"/>
  <c r="P924" i="2"/>
  <c r="O924" i="2"/>
  <c r="M924" i="2"/>
  <c r="P923" i="2"/>
  <c r="O923" i="2"/>
  <c r="M923" i="2"/>
  <c r="P922" i="2"/>
  <c r="O922" i="2"/>
  <c r="M922" i="2"/>
  <c r="P921" i="2"/>
  <c r="O921" i="2"/>
  <c r="M921" i="2"/>
  <c r="P920" i="2"/>
  <c r="O920" i="2"/>
  <c r="M920" i="2"/>
  <c r="P919" i="2"/>
  <c r="O919" i="2"/>
  <c r="M919" i="2"/>
  <c r="P918" i="2"/>
  <c r="O918" i="2"/>
  <c r="M918" i="2"/>
  <c r="P917" i="2"/>
  <c r="O917" i="2"/>
  <c r="M917" i="2"/>
  <c r="P916" i="2"/>
  <c r="O916" i="2"/>
  <c r="M916" i="2"/>
  <c r="P915" i="2"/>
  <c r="O915" i="2"/>
  <c r="M915" i="2"/>
  <c r="P914" i="2"/>
  <c r="O914" i="2"/>
  <c r="M914" i="2"/>
  <c r="P913" i="2"/>
  <c r="O913" i="2"/>
  <c r="M913" i="2"/>
  <c r="P912" i="2"/>
  <c r="O912" i="2"/>
  <c r="M912" i="2"/>
  <c r="P911" i="2"/>
  <c r="O911" i="2"/>
  <c r="M911" i="2"/>
  <c r="P910" i="2"/>
  <c r="O910" i="2"/>
  <c r="M910" i="2"/>
  <c r="P909" i="2"/>
  <c r="O909" i="2"/>
  <c r="M909" i="2"/>
  <c r="P908" i="2"/>
  <c r="O908" i="2"/>
  <c r="M908" i="2"/>
  <c r="P907" i="2"/>
  <c r="O907" i="2"/>
  <c r="M907" i="2"/>
  <c r="P906" i="2"/>
  <c r="O906" i="2"/>
  <c r="M906" i="2"/>
  <c r="P905" i="2"/>
  <c r="O905" i="2"/>
  <c r="M905" i="2"/>
  <c r="P904" i="2"/>
  <c r="O904" i="2"/>
  <c r="M904" i="2"/>
  <c r="P903" i="2"/>
  <c r="O903" i="2"/>
  <c r="M903" i="2"/>
  <c r="P902" i="2"/>
  <c r="O902" i="2"/>
  <c r="M902" i="2"/>
  <c r="P901" i="2"/>
  <c r="O901" i="2"/>
  <c r="M901" i="2"/>
  <c r="P900" i="2"/>
  <c r="O900" i="2"/>
  <c r="M900" i="2"/>
  <c r="P899" i="2"/>
  <c r="O899" i="2"/>
  <c r="M899" i="2"/>
  <c r="P898" i="2"/>
  <c r="O898" i="2"/>
  <c r="M898" i="2"/>
  <c r="P897" i="2"/>
  <c r="O897" i="2"/>
  <c r="M897" i="2"/>
  <c r="P896" i="2"/>
  <c r="O896" i="2"/>
  <c r="M896" i="2"/>
  <c r="P895" i="2"/>
  <c r="O895" i="2"/>
  <c r="M895" i="2"/>
  <c r="P894" i="2"/>
  <c r="O894" i="2"/>
  <c r="M894" i="2"/>
  <c r="P893" i="2"/>
  <c r="O893" i="2"/>
  <c r="M893" i="2"/>
  <c r="P892" i="2"/>
  <c r="O892" i="2"/>
  <c r="M892" i="2"/>
  <c r="P891" i="2"/>
  <c r="O891" i="2"/>
  <c r="M891" i="2"/>
  <c r="P890" i="2"/>
  <c r="O890" i="2"/>
  <c r="M890" i="2"/>
  <c r="P889" i="2"/>
  <c r="O889" i="2"/>
  <c r="M889" i="2"/>
  <c r="P888" i="2"/>
  <c r="O888" i="2"/>
  <c r="M888" i="2"/>
  <c r="P887" i="2"/>
  <c r="O887" i="2"/>
  <c r="M887" i="2"/>
  <c r="P886" i="2"/>
  <c r="O886" i="2"/>
  <c r="M886" i="2"/>
  <c r="P885" i="2"/>
  <c r="O885" i="2"/>
  <c r="M885" i="2"/>
  <c r="P884" i="2"/>
  <c r="O884" i="2"/>
  <c r="M884" i="2"/>
  <c r="P883" i="2"/>
  <c r="O883" i="2"/>
  <c r="M883" i="2"/>
  <c r="P882" i="2"/>
  <c r="O882" i="2"/>
  <c r="M882" i="2"/>
  <c r="P881" i="2"/>
  <c r="O881" i="2"/>
  <c r="M881" i="2"/>
  <c r="P880" i="2"/>
  <c r="O880" i="2"/>
  <c r="M880" i="2"/>
  <c r="P879" i="2"/>
  <c r="O879" i="2"/>
  <c r="M879" i="2"/>
  <c r="P878" i="2"/>
  <c r="O878" i="2"/>
  <c r="M878" i="2"/>
  <c r="P877" i="2"/>
  <c r="O877" i="2"/>
  <c r="M877" i="2"/>
  <c r="P876" i="2"/>
  <c r="O876" i="2"/>
  <c r="M876" i="2"/>
  <c r="P875" i="2"/>
  <c r="O875" i="2"/>
  <c r="M875" i="2"/>
  <c r="P874" i="2"/>
  <c r="O874" i="2"/>
  <c r="M874" i="2"/>
  <c r="P873" i="2"/>
  <c r="O873" i="2"/>
  <c r="M873" i="2"/>
  <c r="P872" i="2"/>
  <c r="O872" i="2"/>
  <c r="M872" i="2"/>
  <c r="P871" i="2"/>
  <c r="O871" i="2"/>
  <c r="M871" i="2"/>
  <c r="P870" i="2"/>
  <c r="O870" i="2"/>
  <c r="M870" i="2"/>
  <c r="P869" i="2"/>
  <c r="O869" i="2"/>
  <c r="M869" i="2"/>
  <c r="P868" i="2"/>
  <c r="O868" i="2"/>
  <c r="M868" i="2"/>
  <c r="P867" i="2"/>
  <c r="O867" i="2"/>
  <c r="M867" i="2"/>
  <c r="P866" i="2"/>
  <c r="O866" i="2"/>
  <c r="M866" i="2"/>
  <c r="P865" i="2"/>
  <c r="O865" i="2"/>
  <c r="M865" i="2"/>
  <c r="P864" i="2"/>
  <c r="O864" i="2"/>
  <c r="M864" i="2"/>
  <c r="P863" i="2"/>
  <c r="O863" i="2"/>
  <c r="M863" i="2"/>
  <c r="P862" i="2"/>
  <c r="O862" i="2"/>
  <c r="M862" i="2"/>
  <c r="P861" i="2"/>
  <c r="O861" i="2"/>
  <c r="M861" i="2"/>
  <c r="P860" i="2"/>
  <c r="O860" i="2"/>
  <c r="M860" i="2"/>
  <c r="P859" i="2"/>
  <c r="O859" i="2"/>
  <c r="M859" i="2"/>
  <c r="P858" i="2"/>
  <c r="O858" i="2"/>
  <c r="M858" i="2"/>
  <c r="P857" i="2"/>
  <c r="O857" i="2"/>
  <c r="M857" i="2"/>
  <c r="P856" i="2"/>
  <c r="O856" i="2"/>
  <c r="M856" i="2"/>
  <c r="P855" i="2"/>
  <c r="O855" i="2"/>
  <c r="M855" i="2"/>
  <c r="P854" i="2"/>
  <c r="O854" i="2"/>
  <c r="M854" i="2"/>
  <c r="P853" i="2"/>
  <c r="O853" i="2"/>
  <c r="M853" i="2"/>
  <c r="P852" i="2"/>
  <c r="O852" i="2"/>
  <c r="M852" i="2"/>
  <c r="P851" i="2"/>
  <c r="O851" i="2"/>
  <c r="M851" i="2"/>
  <c r="P850" i="2"/>
  <c r="O850" i="2"/>
  <c r="M850" i="2"/>
  <c r="P849" i="2"/>
  <c r="O849" i="2"/>
  <c r="M849" i="2"/>
  <c r="P848" i="2"/>
  <c r="O848" i="2"/>
  <c r="M848" i="2"/>
  <c r="P847" i="2"/>
  <c r="O847" i="2"/>
  <c r="M847" i="2"/>
  <c r="P846" i="2"/>
  <c r="O846" i="2"/>
  <c r="M846" i="2"/>
  <c r="P845" i="2"/>
  <c r="O845" i="2"/>
  <c r="M845" i="2"/>
  <c r="P844" i="2"/>
  <c r="O844" i="2"/>
  <c r="M844" i="2"/>
  <c r="P843" i="2"/>
  <c r="O843" i="2"/>
  <c r="M843" i="2"/>
  <c r="P842" i="2"/>
  <c r="O842" i="2"/>
  <c r="M842" i="2"/>
  <c r="P841" i="2"/>
  <c r="O841" i="2"/>
  <c r="M841" i="2"/>
  <c r="P840" i="2"/>
  <c r="O840" i="2"/>
  <c r="M840" i="2"/>
  <c r="P839" i="2"/>
  <c r="O839" i="2"/>
  <c r="M839" i="2"/>
  <c r="P838" i="2"/>
  <c r="O838" i="2"/>
  <c r="M838" i="2"/>
  <c r="P837" i="2"/>
  <c r="O837" i="2"/>
  <c r="M837" i="2"/>
  <c r="P836" i="2"/>
  <c r="O836" i="2"/>
  <c r="M836" i="2"/>
  <c r="P835" i="2"/>
  <c r="O835" i="2"/>
  <c r="M835" i="2"/>
  <c r="P834" i="2"/>
  <c r="O834" i="2"/>
  <c r="M834" i="2"/>
  <c r="P833" i="2"/>
  <c r="O833" i="2"/>
  <c r="M833" i="2"/>
  <c r="P832" i="2"/>
  <c r="O832" i="2"/>
  <c r="M832" i="2"/>
  <c r="P831" i="2"/>
  <c r="O831" i="2"/>
  <c r="M831" i="2"/>
  <c r="P830" i="2"/>
  <c r="O830" i="2"/>
  <c r="M830" i="2"/>
  <c r="P829" i="2"/>
  <c r="O829" i="2"/>
  <c r="M829" i="2"/>
  <c r="P828" i="2"/>
  <c r="O828" i="2"/>
  <c r="M828" i="2"/>
  <c r="P827" i="2"/>
  <c r="O827" i="2"/>
  <c r="M827" i="2"/>
  <c r="P826" i="2"/>
  <c r="O826" i="2"/>
  <c r="M826" i="2"/>
  <c r="P825" i="2"/>
  <c r="O825" i="2"/>
  <c r="M825" i="2"/>
  <c r="P824" i="2"/>
  <c r="O824" i="2"/>
  <c r="M824" i="2"/>
  <c r="P823" i="2"/>
  <c r="O823" i="2"/>
  <c r="M823" i="2"/>
  <c r="P822" i="2"/>
  <c r="O822" i="2"/>
  <c r="M822" i="2"/>
  <c r="P821" i="2"/>
  <c r="O821" i="2"/>
  <c r="M821" i="2"/>
  <c r="P820" i="2"/>
  <c r="O820" i="2"/>
  <c r="M820" i="2"/>
  <c r="P819" i="2"/>
  <c r="O819" i="2"/>
  <c r="M819" i="2"/>
  <c r="P818" i="2"/>
  <c r="O818" i="2"/>
  <c r="M818" i="2"/>
  <c r="P817" i="2"/>
  <c r="O817" i="2"/>
  <c r="M817" i="2"/>
  <c r="P816" i="2"/>
  <c r="O816" i="2"/>
  <c r="M816" i="2"/>
  <c r="P815" i="2"/>
  <c r="O815" i="2"/>
  <c r="M815" i="2"/>
  <c r="P814" i="2"/>
  <c r="O814" i="2"/>
  <c r="M814" i="2"/>
  <c r="P813" i="2"/>
  <c r="O813" i="2"/>
  <c r="M813" i="2"/>
  <c r="P812" i="2"/>
  <c r="O812" i="2"/>
  <c r="M812" i="2"/>
  <c r="P811" i="2"/>
  <c r="O811" i="2"/>
  <c r="M811" i="2"/>
  <c r="P810" i="2"/>
  <c r="O810" i="2"/>
  <c r="M810" i="2"/>
  <c r="P809" i="2"/>
  <c r="O809" i="2"/>
  <c r="M809" i="2"/>
  <c r="P808" i="2"/>
  <c r="O808" i="2"/>
  <c r="M808" i="2"/>
  <c r="P807" i="2"/>
  <c r="O807" i="2"/>
  <c r="M807" i="2"/>
  <c r="P806" i="2"/>
  <c r="O806" i="2"/>
  <c r="M806" i="2"/>
  <c r="P805" i="2"/>
  <c r="O805" i="2"/>
  <c r="M805" i="2"/>
  <c r="P804" i="2"/>
  <c r="O804" i="2"/>
  <c r="M804" i="2"/>
  <c r="P803" i="2"/>
  <c r="O803" i="2"/>
  <c r="M803" i="2"/>
  <c r="P802" i="2"/>
  <c r="O802" i="2"/>
  <c r="M802" i="2"/>
  <c r="P801" i="2"/>
  <c r="O801" i="2"/>
  <c r="M801" i="2"/>
  <c r="P800" i="2"/>
  <c r="O800" i="2"/>
  <c r="M800" i="2"/>
  <c r="P799" i="2"/>
  <c r="O799" i="2"/>
  <c r="M799" i="2"/>
  <c r="P798" i="2"/>
  <c r="O798" i="2"/>
  <c r="M798" i="2"/>
  <c r="P797" i="2"/>
  <c r="O797" i="2"/>
  <c r="M797" i="2"/>
  <c r="P796" i="2"/>
  <c r="O796" i="2"/>
  <c r="M796" i="2"/>
  <c r="P795" i="2"/>
  <c r="O795" i="2"/>
  <c r="M795" i="2"/>
  <c r="P794" i="2"/>
  <c r="O794" i="2"/>
  <c r="M794" i="2"/>
  <c r="P793" i="2"/>
  <c r="O793" i="2"/>
  <c r="M793" i="2"/>
  <c r="P792" i="2"/>
  <c r="O792" i="2"/>
  <c r="M792" i="2"/>
  <c r="P791" i="2"/>
  <c r="O791" i="2"/>
  <c r="M791" i="2"/>
  <c r="P790" i="2"/>
  <c r="O790" i="2"/>
  <c r="M790" i="2"/>
  <c r="P789" i="2"/>
  <c r="O789" i="2"/>
  <c r="M789" i="2"/>
  <c r="P788" i="2"/>
  <c r="O788" i="2"/>
  <c r="M788" i="2"/>
  <c r="P787" i="2"/>
  <c r="O787" i="2"/>
  <c r="M787" i="2"/>
  <c r="P786" i="2"/>
  <c r="O786" i="2"/>
  <c r="M786" i="2"/>
  <c r="P785" i="2"/>
  <c r="O785" i="2"/>
  <c r="M785" i="2"/>
  <c r="P784" i="2"/>
  <c r="O784" i="2"/>
  <c r="M784" i="2"/>
  <c r="P783" i="2"/>
  <c r="O783" i="2"/>
  <c r="M783" i="2"/>
  <c r="P782" i="2"/>
  <c r="O782" i="2"/>
  <c r="M782" i="2"/>
  <c r="P781" i="2"/>
  <c r="O781" i="2"/>
  <c r="M781" i="2"/>
  <c r="P780" i="2"/>
  <c r="O780" i="2"/>
  <c r="M780" i="2"/>
  <c r="P779" i="2"/>
  <c r="O779" i="2"/>
  <c r="M779" i="2"/>
  <c r="P778" i="2"/>
  <c r="O778" i="2"/>
  <c r="M778" i="2"/>
  <c r="P777" i="2"/>
  <c r="O777" i="2"/>
  <c r="M777" i="2"/>
  <c r="P776" i="2"/>
  <c r="O776" i="2"/>
  <c r="M776" i="2"/>
  <c r="P775" i="2"/>
  <c r="O775" i="2"/>
  <c r="M775" i="2"/>
  <c r="P774" i="2"/>
  <c r="O774" i="2"/>
  <c r="M774" i="2"/>
  <c r="P773" i="2"/>
  <c r="O773" i="2"/>
  <c r="M773" i="2"/>
  <c r="P772" i="2"/>
  <c r="O772" i="2"/>
  <c r="M772" i="2"/>
  <c r="P771" i="2"/>
  <c r="O771" i="2"/>
  <c r="M771" i="2"/>
  <c r="P770" i="2"/>
  <c r="O770" i="2"/>
  <c r="M770" i="2"/>
  <c r="P769" i="2"/>
  <c r="O769" i="2"/>
  <c r="M769" i="2"/>
  <c r="P768" i="2"/>
  <c r="O768" i="2"/>
  <c r="M768" i="2"/>
  <c r="P767" i="2"/>
  <c r="O767" i="2"/>
  <c r="M767" i="2"/>
  <c r="P766" i="2"/>
  <c r="O766" i="2"/>
  <c r="M766" i="2"/>
  <c r="P765" i="2"/>
  <c r="O765" i="2"/>
  <c r="M765" i="2"/>
  <c r="P764" i="2"/>
  <c r="O764" i="2"/>
  <c r="M764" i="2"/>
  <c r="P763" i="2"/>
  <c r="O763" i="2"/>
  <c r="M763" i="2"/>
  <c r="P762" i="2"/>
  <c r="O762" i="2"/>
  <c r="M762" i="2"/>
  <c r="P761" i="2"/>
  <c r="O761" i="2"/>
  <c r="M761" i="2"/>
  <c r="P760" i="2"/>
  <c r="O760" i="2"/>
  <c r="M760" i="2"/>
  <c r="P759" i="2"/>
  <c r="O759" i="2"/>
  <c r="M759" i="2"/>
  <c r="P758" i="2"/>
  <c r="O758" i="2"/>
  <c r="M758" i="2"/>
  <c r="P757" i="2"/>
  <c r="O757" i="2"/>
  <c r="M757" i="2"/>
  <c r="P756" i="2"/>
  <c r="O756" i="2"/>
  <c r="M756" i="2"/>
  <c r="P755" i="2"/>
  <c r="O755" i="2"/>
  <c r="M755" i="2"/>
  <c r="P754" i="2"/>
  <c r="O754" i="2"/>
  <c r="M754" i="2"/>
  <c r="P753" i="2"/>
  <c r="O753" i="2"/>
  <c r="M753" i="2"/>
  <c r="P752" i="2"/>
  <c r="O752" i="2"/>
  <c r="M752" i="2"/>
  <c r="P751" i="2"/>
  <c r="O751" i="2"/>
  <c r="M751" i="2"/>
  <c r="P750" i="2"/>
  <c r="O750" i="2"/>
  <c r="M750" i="2"/>
  <c r="P749" i="2"/>
  <c r="O749" i="2"/>
  <c r="M749" i="2"/>
  <c r="P748" i="2"/>
  <c r="O748" i="2"/>
  <c r="M748" i="2"/>
  <c r="P747" i="2"/>
  <c r="O747" i="2"/>
  <c r="M747" i="2"/>
  <c r="P746" i="2"/>
  <c r="O746" i="2"/>
  <c r="M746" i="2"/>
  <c r="P745" i="2"/>
  <c r="O745" i="2"/>
  <c r="M745" i="2"/>
  <c r="P744" i="2"/>
  <c r="O744" i="2"/>
  <c r="M744" i="2"/>
  <c r="P743" i="2"/>
  <c r="O743" i="2"/>
  <c r="M743" i="2"/>
  <c r="P742" i="2"/>
  <c r="O742" i="2"/>
  <c r="M742" i="2"/>
  <c r="P741" i="2"/>
  <c r="O741" i="2"/>
  <c r="M741" i="2"/>
  <c r="P740" i="2"/>
  <c r="O740" i="2"/>
  <c r="M740" i="2"/>
  <c r="P739" i="2"/>
  <c r="O739" i="2"/>
  <c r="M739" i="2"/>
  <c r="P738" i="2"/>
  <c r="O738" i="2"/>
  <c r="M738" i="2"/>
  <c r="P737" i="2"/>
  <c r="O737" i="2"/>
  <c r="M737" i="2"/>
  <c r="P736" i="2"/>
  <c r="O736" i="2"/>
  <c r="M736" i="2"/>
  <c r="P735" i="2"/>
  <c r="O735" i="2"/>
  <c r="M735" i="2"/>
  <c r="P734" i="2"/>
  <c r="O734" i="2"/>
  <c r="M734" i="2"/>
  <c r="P733" i="2"/>
  <c r="O733" i="2"/>
  <c r="M733" i="2"/>
  <c r="P732" i="2"/>
  <c r="O732" i="2"/>
  <c r="M732" i="2"/>
  <c r="P731" i="2"/>
  <c r="O731" i="2"/>
  <c r="M731" i="2"/>
  <c r="P730" i="2"/>
  <c r="O730" i="2"/>
  <c r="M730" i="2"/>
  <c r="P729" i="2"/>
  <c r="O729" i="2"/>
  <c r="M729" i="2"/>
  <c r="P728" i="2"/>
  <c r="O728" i="2"/>
  <c r="M728" i="2"/>
  <c r="P727" i="2"/>
  <c r="O727" i="2"/>
  <c r="M727" i="2"/>
  <c r="P726" i="2"/>
  <c r="O726" i="2"/>
  <c r="M726" i="2"/>
  <c r="P725" i="2"/>
  <c r="O725" i="2"/>
  <c r="M725" i="2"/>
  <c r="P724" i="2"/>
  <c r="O724" i="2"/>
  <c r="M724" i="2"/>
  <c r="P723" i="2"/>
  <c r="O723" i="2"/>
  <c r="M723" i="2"/>
  <c r="P722" i="2"/>
  <c r="O722" i="2"/>
  <c r="M722" i="2"/>
  <c r="P721" i="2"/>
  <c r="O721" i="2"/>
  <c r="M721" i="2"/>
  <c r="P720" i="2"/>
  <c r="O720" i="2"/>
  <c r="M720" i="2"/>
  <c r="P719" i="2"/>
  <c r="O719" i="2"/>
  <c r="M719" i="2"/>
  <c r="P718" i="2"/>
  <c r="O718" i="2"/>
  <c r="M718" i="2"/>
  <c r="P717" i="2"/>
  <c r="O717" i="2"/>
  <c r="M717" i="2"/>
  <c r="P716" i="2"/>
  <c r="O716" i="2"/>
  <c r="M716" i="2"/>
  <c r="P715" i="2"/>
  <c r="O715" i="2"/>
  <c r="M715" i="2"/>
  <c r="P714" i="2"/>
  <c r="O714" i="2"/>
  <c r="M714" i="2"/>
  <c r="P713" i="2"/>
  <c r="O713" i="2"/>
  <c r="M713" i="2"/>
  <c r="P712" i="2"/>
  <c r="O712" i="2"/>
  <c r="M712" i="2"/>
  <c r="P711" i="2"/>
  <c r="O711" i="2"/>
  <c r="M711" i="2"/>
  <c r="P710" i="2"/>
  <c r="O710" i="2"/>
  <c r="M710" i="2"/>
  <c r="P709" i="2"/>
  <c r="O709" i="2"/>
  <c r="M709" i="2"/>
  <c r="P708" i="2"/>
  <c r="O708" i="2"/>
  <c r="M708" i="2"/>
  <c r="P707" i="2"/>
  <c r="O707" i="2"/>
  <c r="M707" i="2"/>
  <c r="P706" i="2"/>
  <c r="O706" i="2"/>
  <c r="M706" i="2"/>
  <c r="P705" i="2"/>
  <c r="O705" i="2"/>
  <c r="M705" i="2"/>
  <c r="P704" i="2"/>
  <c r="O704" i="2"/>
  <c r="M704" i="2"/>
  <c r="P703" i="2"/>
  <c r="O703" i="2"/>
  <c r="M703" i="2"/>
  <c r="P702" i="2"/>
  <c r="O702" i="2"/>
  <c r="M702" i="2"/>
  <c r="P701" i="2"/>
  <c r="O701" i="2"/>
  <c r="M701" i="2"/>
  <c r="P700" i="2"/>
  <c r="O700" i="2"/>
  <c r="M700" i="2"/>
  <c r="P699" i="2"/>
  <c r="O699" i="2"/>
  <c r="M699" i="2"/>
  <c r="P698" i="2"/>
  <c r="O698" i="2"/>
  <c r="M698" i="2"/>
  <c r="P697" i="2"/>
  <c r="O697" i="2"/>
  <c r="M697" i="2"/>
  <c r="P696" i="2"/>
  <c r="O696" i="2"/>
  <c r="M696" i="2"/>
  <c r="P695" i="2"/>
  <c r="O695" i="2"/>
  <c r="M695" i="2"/>
  <c r="P694" i="2"/>
  <c r="O694" i="2"/>
  <c r="M694" i="2"/>
  <c r="P693" i="2"/>
  <c r="O693" i="2"/>
  <c r="M693" i="2"/>
  <c r="P692" i="2"/>
  <c r="O692" i="2"/>
  <c r="M692" i="2"/>
  <c r="P691" i="2"/>
  <c r="O691" i="2"/>
  <c r="M691" i="2"/>
  <c r="P690" i="2"/>
  <c r="O690" i="2"/>
  <c r="M690" i="2"/>
  <c r="P689" i="2"/>
  <c r="O689" i="2"/>
  <c r="M689" i="2"/>
  <c r="P688" i="2"/>
  <c r="O688" i="2"/>
  <c r="M688" i="2"/>
  <c r="P687" i="2"/>
  <c r="O687" i="2"/>
  <c r="M687" i="2"/>
  <c r="P686" i="2"/>
  <c r="O686" i="2"/>
  <c r="M686" i="2"/>
  <c r="P685" i="2"/>
  <c r="O685" i="2"/>
  <c r="M685" i="2"/>
  <c r="P684" i="2"/>
  <c r="O684" i="2"/>
  <c r="M684" i="2"/>
  <c r="P683" i="2"/>
  <c r="O683" i="2"/>
  <c r="M683" i="2"/>
  <c r="P682" i="2"/>
  <c r="O682" i="2"/>
  <c r="M682" i="2"/>
  <c r="P681" i="2"/>
  <c r="O681" i="2"/>
  <c r="M681" i="2"/>
  <c r="P680" i="2"/>
  <c r="O680" i="2"/>
  <c r="M680" i="2"/>
  <c r="P679" i="2"/>
  <c r="O679" i="2"/>
  <c r="M679" i="2"/>
  <c r="P678" i="2"/>
  <c r="O678" i="2"/>
  <c r="M678" i="2"/>
  <c r="P677" i="2"/>
  <c r="O677" i="2"/>
  <c r="M677" i="2"/>
  <c r="P676" i="2"/>
  <c r="O676" i="2"/>
  <c r="M676" i="2"/>
  <c r="P675" i="2"/>
  <c r="O675" i="2"/>
  <c r="M675" i="2"/>
  <c r="P674" i="2"/>
  <c r="O674" i="2"/>
  <c r="M674" i="2"/>
  <c r="P673" i="2"/>
  <c r="O673" i="2"/>
  <c r="M673" i="2"/>
  <c r="P672" i="2"/>
  <c r="O672" i="2"/>
  <c r="M672" i="2"/>
  <c r="P671" i="2"/>
  <c r="O671" i="2"/>
  <c r="M671" i="2"/>
  <c r="P670" i="2"/>
  <c r="O670" i="2"/>
  <c r="M670" i="2"/>
  <c r="P669" i="2"/>
  <c r="O669" i="2"/>
  <c r="M669" i="2"/>
  <c r="P668" i="2"/>
  <c r="O668" i="2"/>
  <c r="M668" i="2"/>
  <c r="P667" i="2"/>
  <c r="O667" i="2"/>
  <c r="M667" i="2"/>
  <c r="P666" i="2"/>
  <c r="O666" i="2"/>
  <c r="M666" i="2"/>
  <c r="P665" i="2"/>
  <c r="O665" i="2"/>
  <c r="M665" i="2"/>
  <c r="P664" i="2"/>
  <c r="O664" i="2"/>
  <c r="M664" i="2"/>
  <c r="P663" i="2"/>
  <c r="O663" i="2"/>
  <c r="M663" i="2"/>
  <c r="P662" i="2"/>
  <c r="O662" i="2"/>
  <c r="M662" i="2"/>
  <c r="P661" i="2"/>
  <c r="O661" i="2"/>
  <c r="M661" i="2"/>
  <c r="P660" i="2"/>
  <c r="O660" i="2"/>
  <c r="M660" i="2"/>
  <c r="P659" i="2"/>
  <c r="O659" i="2"/>
  <c r="M659" i="2"/>
  <c r="P658" i="2"/>
  <c r="O658" i="2"/>
  <c r="M658" i="2"/>
  <c r="P657" i="2"/>
  <c r="O657" i="2"/>
  <c r="M657" i="2"/>
  <c r="P656" i="2"/>
  <c r="O656" i="2"/>
  <c r="M656" i="2"/>
  <c r="P655" i="2"/>
  <c r="O655" i="2"/>
  <c r="M655" i="2"/>
  <c r="P654" i="2"/>
  <c r="O654" i="2"/>
  <c r="M654" i="2"/>
  <c r="P653" i="2"/>
  <c r="O653" i="2"/>
  <c r="M653" i="2"/>
  <c r="P652" i="2"/>
  <c r="O652" i="2"/>
  <c r="M652" i="2"/>
  <c r="P651" i="2"/>
  <c r="O651" i="2"/>
  <c r="M651" i="2"/>
  <c r="P650" i="2"/>
  <c r="O650" i="2"/>
  <c r="M650" i="2"/>
  <c r="P649" i="2"/>
  <c r="O649" i="2"/>
  <c r="M649" i="2"/>
  <c r="P648" i="2"/>
  <c r="O648" i="2"/>
  <c r="M648" i="2"/>
  <c r="P647" i="2"/>
  <c r="O647" i="2"/>
  <c r="M647" i="2"/>
  <c r="P646" i="2"/>
  <c r="O646" i="2"/>
  <c r="M646" i="2"/>
  <c r="P645" i="2"/>
  <c r="O645" i="2"/>
  <c r="M645" i="2"/>
  <c r="P644" i="2"/>
  <c r="O644" i="2"/>
  <c r="M644" i="2"/>
  <c r="P643" i="2"/>
  <c r="O643" i="2"/>
  <c r="M643" i="2"/>
  <c r="P642" i="2"/>
  <c r="O642" i="2"/>
  <c r="M642" i="2"/>
  <c r="P641" i="2"/>
  <c r="O641" i="2"/>
  <c r="M641" i="2"/>
  <c r="P640" i="2"/>
  <c r="O640" i="2"/>
  <c r="M640" i="2"/>
  <c r="P639" i="2"/>
  <c r="O639" i="2"/>
  <c r="M639" i="2"/>
  <c r="P638" i="2"/>
  <c r="O638" i="2"/>
  <c r="M638" i="2"/>
  <c r="P637" i="2"/>
  <c r="O637" i="2"/>
  <c r="M637" i="2"/>
  <c r="P636" i="2"/>
  <c r="O636" i="2"/>
  <c r="M636" i="2"/>
  <c r="P635" i="2"/>
  <c r="O635" i="2"/>
  <c r="M635" i="2"/>
  <c r="P634" i="2"/>
  <c r="O634" i="2"/>
  <c r="M634" i="2"/>
  <c r="P633" i="2"/>
  <c r="O633" i="2"/>
  <c r="M633" i="2"/>
  <c r="P632" i="2"/>
  <c r="O632" i="2"/>
  <c r="M632" i="2"/>
  <c r="P631" i="2"/>
  <c r="O631" i="2"/>
  <c r="M631" i="2"/>
  <c r="P630" i="2"/>
  <c r="O630" i="2"/>
  <c r="M630" i="2"/>
  <c r="P629" i="2"/>
  <c r="O629" i="2"/>
  <c r="M629" i="2"/>
  <c r="P628" i="2"/>
  <c r="O628" i="2"/>
  <c r="M628" i="2"/>
  <c r="P627" i="2"/>
  <c r="O627" i="2"/>
  <c r="M627" i="2"/>
  <c r="P626" i="2"/>
  <c r="O626" i="2"/>
  <c r="M626" i="2"/>
  <c r="P625" i="2"/>
  <c r="O625" i="2"/>
  <c r="M625" i="2"/>
  <c r="P624" i="2"/>
  <c r="O624" i="2"/>
  <c r="M624" i="2"/>
  <c r="P623" i="2"/>
  <c r="O623" i="2"/>
  <c r="M623" i="2"/>
  <c r="P622" i="2"/>
  <c r="O622" i="2"/>
  <c r="M622" i="2"/>
  <c r="P621" i="2"/>
  <c r="O621" i="2"/>
  <c r="M621" i="2"/>
  <c r="P620" i="2"/>
  <c r="O620" i="2"/>
  <c r="M620" i="2"/>
  <c r="P619" i="2"/>
  <c r="O619" i="2"/>
  <c r="M619" i="2"/>
  <c r="P618" i="2"/>
  <c r="O618" i="2"/>
  <c r="M618" i="2"/>
  <c r="P617" i="2"/>
  <c r="O617" i="2"/>
  <c r="M617" i="2"/>
  <c r="P616" i="2"/>
  <c r="O616" i="2"/>
  <c r="M616" i="2"/>
  <c r="P615" i="2"/>
  <c r="O615" i="2"/>
  <c r="M615" i="2"/>
  <c r="P614" i="2"/>
  <c r="O614" i="2"/>
  <c r="M614" i="2"/>
  <c r="P613" i="2"/>
  <c r="O613" i="2"/>
  <c r="M613" i="2"/>
  <c r="P612" i="2"/>
  <c r="O612" i="2"/>
  <c r="M612" i="2"/>
  <c r="P611" i="2"/>
  <c r="O611" i="2"/>
  <c r="M611" i="2"/>
  <c r="P610" i="2"/>
  <c r="O610" i="2"/>
  <c r="M610" i="2"/>
  <c r="P609" i="2"/>
  <c r="O609" i="2"/>
  <c r="M609" i="2"/>
  <c r="P608" i="2"/>
  <c r="O608" i="2"/>
  <c r="M608" i="2"/>
  <c r="P607" i="2"/>
  <c r="O607" i="2"/>
  <c r="M607" i="2"/>
  <c r="P606" i="2"/>
  <c r="O606" i="2"/>
  <c r="M606" i="2"/>
  <c r="P605" i="2"/>
  <c r="O605" i="2"/>
  <c r="M605" i="2"/>
  <c r="P604" i="2"/>
  <c r="O604" i="2"/>
  <c r="M604" i="2"/>
  <c r="P603" i="2"/>
  <c r="O603" i="2"/>
  <c r="M603" i="2"/>
  <c r="P602" i="2"/>
  <c r="O602" i="2"/>
  <c r="M602" i="2"/>
  <c r="P601" i="2"/>
  <c r="O601" i="2"/>
  <c r="M601" i="2"/>
  <c r="P600" i="2"/>
  <c r="O600" i="2"/>
  <c r="M600" i="2"/>
  <c r="P599" i="2"/>
  <c r="O599" i="2"/>
  <c r="M599" i="2"/>
  <c r="P598" i="2"/>
  <c r="O598" i="2"/>
  <c r="M598" i="2"/>
  <c r="P597" i="2"/>
  <c r="O597" i="2"/>
  <c r="M597" i="2"/>
  <c r="P596" i="2"/>
  <c r="O596" i="2"/>
  <c r="M596" i="2"/>
  <c r="P595" i="2"/>
  <c r="O595" i="2"/>
  <c r="M595" i="2"/>
  <c r="P594" i="2"/>
  <c r="O594" i="2"/>
  <c r="M594" i="2"/>
  <c r="P593" i="2"/>
  <c r="O593" i="2"/>
  <c r="M593" i="2"/>
  <c r="P592" i="2"/>
  <c r="O592" i="2"/>
  <c r="M592" i="2"/>
  <c r="P591" i="2"/>
  <c r="O591" i="2"/>
  <c r="M591" i="2"/>
  <c r="P590" i="2"/>
  <c r="O590" i="2"/>
  <c r="M590" i="2"/>
  <c r="P589" i="2"/>
  <c r="O589" i="2"/>
  <c r="M589" i="2"/>
  <c r="P588" i="2"/>
  <c r="O588" i="2"/>
  <c r="M588" i="2"/>
  <c r="P587" i="2"/>
  <c r="O587" i="2"/>
  <c r="M587" i="2"/>
  <c r="P586" i="2"/>
  <c r="O586" i="2"/>
  <c r="M586" i="2"/>
  <c r="P585" i="2"/>
  <c r="O585" i="2"/>
  <c r="M585" i="2"/>
  <c r="P584" i="2"/>
  <c r="O584" i="2"/>
  <c r="M584" i="2"/>
  <c r="P583" i="2"/>
  <c r="O583" i="2"/>
  <c r="M583" i="2"/>
  <c r="P582" i="2"/>
  <c r="O582" i="2"/>
  <c r="M582" i="2"/>
  <c r="P581" i="2"/>
  <c r="O581" i="2"/>
  <c r="M581" i="2"/>
  <c r="P580" i="2"/>
  <c r="O580" i="2"/>
  <c r="M580" i="2"/>
  <c r="P579" i="2"/>
  <c r="O579" i="2"/>
  <c r="M579" i="2"/>
  <c r="P578" i="2"/>
  <c r="O578" i="2"/>
  <c r="M578" i="2"/>
  <c r="P577" i="2"/>
  <c r="O577" i="2"/>
  <c r="M577" i="2"/>
  <c r="P576" i="2"/>
  <c r="O576" i="2"/>
  <c r="M576" i="2"/>
  <c r="P575" i="2"/>
  <c r="O575" i="2"/>
  <c r="M575" i="2"/>
  <c r="P574" i="2"/>
  <c r="O574" i="2"/>
  <c r="M574" i="2"/>
  <c r="P573" i="2"/>
  <c r="O573" i="2"/>
  <c r="M573" i="2"/>
  <c r="P572" i="2"/>
  <c r="O572" i="2"/>
  <c r="M572" i="2"/>
  <c r="P571" i="2"/>
  <c r="O571" i="2"/>
  <c r="M571" i="2"/>
  <c r="P570" i="2"/>
  <c r="O570" i="2"/>
  <c r="M570" i="2"/>
  <c r="P569" i="2"/>
  <c r="O569" i="2"/>
  <c r="M569" i="2"/>
  <c r="P568" i="2"/>
  <c r="O568" i="2"/>
  <c r="M568" i="2"/>
  <c r="P567" i="2"/>
  <c r="O567" i="2"/>
  <c r="M567" i="2"/>
  <c r="P566" i="2"/>
  <c r="O566" i="2"/>
  <c r="M566" i="2"/>
  <c r="P565" i="2"/>
  <c r="O565" i="2"/>
  <c r="M565" i="2"/>
  <c r="P564" i="2"/>
  <c r="O564" i="2"/>
  <c r="M564" i="2"/>
  <c r="P563" i="2"/>
  <c r="O563" i="2"/>
  <c r="M563" i="2"/>
  <c r="P562" i="2"/>
  <c r="O562" i="2"/>
  <c r="M562" i="2"/>
  <c r="P561" i="2"/>
  <c r="O561" i="2"/>
  <c r="M561" i="2"/>
  <c r="P560" i="2"/>
  <c r="O560" i="2"/>
  <c r="M560" i="2"/>
  <c r="P559" i="2"/>
  <c r="O559" i="2"/>
  <c r="M559" i="2"/>
  <c r="P558" i="2"/>
  <c r="O558" i="2"/>
  <c r="M558" i="2"/>
  <c r="P557" i="2"/>
  <c r="O557" i="2"/>
  <c r="M557" i="2"/>
  <c r="P556" i="2"/>
  <c r="O556" i="2"/>
  <c r="M556" i="2"/>
  <c r="P555" i="2"/>
  <c r="O555" i="2"/>
  <c r="M555" i="2"/>
  <c r="P554" i="2"/>
  <c r="O554" i="2"/>
  <c r="M554" i="2"/>
  <c r="P553" i="2"/>
  <c r="O553" i="2"/>
  <c r="M553" i="2"/>
  <c r="P552" i="2"/>
  <c r="O552" i="2"/>
  <c r="M552" i="2"/>
  <c r="P551" i="2"/>
  <c r="O551" i="2"/>
  <c r="M551" i="2"/>
  <c r="P550" i="2"/>
  <c r="O550" i="2"/>
  <c r="M550" i="2"/>
  <c r="P549" i="2"/>
  <c r="O549" i="2"/>
  <c r="M549" i="2"/>
  <c r="P548" i="2"/>
  <c r="O548" i="2"/>
  <c r="M548" i="2"/>
  <c r="P547" i="2"/>
  <c r="O547" i="2"/>
  <c r="M547" i="2"/>
  <c r="P546" i="2"/>
  <c r="O546" i="2"/>
  <c r="M546" i="2"/>
  <c r="P545" i="2"/>
  <c r="O545" i="2"/>
  <c r="M545" i="2"/>
  <c r="P544" i="2"/>
  <c r="O544" i="2"/>
  <c r="M544" i="2"/>
  <c r="P543" i="2"/>
  <c r="O543" i="2"/>
  <c r="M543" i="2"/>
  <c r="P542" i="2"/>
  <c r="O542" i="2"/>
  <c r="M542" i="2"/>
  <c r="P541" i="2"/>
  <c r="O541" i="2"/>
  <c r="M541" i="2"/>
  <c r="P540" i="2"/>
  <c r="O540" i="2"/>
  <c r="M540" i="2"/>
  <c r="P539" i="2"/>
  <c r="O539" i="2"/>
  <c r="M539" i="2"/>
  <c r="P538" i="2"/>
  <c r="O538" i="2"/>
  <c r="M538" i="2"/>
  <c r="P537" i="2"/>
  <c r="O537" i="2"/>
  <c r="M537" i="2"/>
  <c r="P536" i="2"/>
  <c r="O536" i="2"/>
  <c r="M536" i="2"/>
  <c r="P535" i="2"/>
  <c r="O535" i="2"/>
  <c r="M535" i="2"/>
  <c r="P534" i="2"/>
  <c r="O534" i="2"/>
  <c r="M534" i="2"/>
  <c r="P533" i="2"/>
  <c r="O533" i="2"/>
  <c r="M533" i="2"/>
  <c r="P532" i="2"/>
  <c r="O532" i="2"/>
  <c r="M532" i="2"/>
  <c r="P531" i="2"/>
  <c r="O531" i="2"/>
  <c r="M531" i="2"/>
  <c r="P530" i="2"/>
  <c r="O530" i="2"/>
  <c r="M530" i="2"/>
  <c r="P529" i="2"/>
  <c r="O529" i="2"/>
  <c r="M529" i="2"/>
  <c r="P528" i="2"/>
  <c r="O528" i="2"/>
  <c r="M528" i="2"/>
  <c r="P527" i="2"/>
  <c r="O527" i="2"/>
  <c r="M527" i="2"/>
  <c r="P526" i="2"/>
  <c r="O526" i="2"/>
  <c r="M526" i="2"/>
  <c r="P525" i="2"/>
  <c r="O525" i="2"/>
  <c r="M525" i="2"/>
  <c r="P524" i="2"/>
  <c r="O524" i="2"/>
  <c r="M524" i="2"/>
  <c r="P523" i="2"/>
  <c r="O523" i="2"/>
  <c r="M523" i="2"/>
  <c r="P522" i="2"/>
  <c r="O522" i="2"/>
  <c r="M522" i="2"/>
  <c r="P521" i="2"/>
  <c r="O521" i="2"/>
  <c r="M521" i="2"/>
  <c r="P520" i="2"/>
  <c r="O520" i="2"/>
  <c r="M520" i="2"/>
  <c r="P519" i="2"/>
  <c r="O519" i="2"/>
  <c r="M519" i="2"/>
  <c r="P518" i="2"/>
  <c r="O518" i="2"/>
  <c r="M518" i="2"/>
  <c r="P517" i="2"/>
  <c r="O517" i="2"/>
  <c r="M517" i="2"/>
  <c r="P516" i="2"/>
  <c r="O516" i="2"/>
  <c r="M516" i="2"/>
  <c r="P515" i="2"/>
  <c r="O515" i="2"/>
  <c r="M515" i="2"/>
  <c r="P514" i="2"/>
  <c r="O514" i="2"/>
  <c r="M514" i="2"/>
  <c r="Q513" i="2"/>
  <c r="P513" i="2"/>
  <c r="O513" i="2"/>
  <c r="M513" i="2"/>
  <c r="P512" i="2"/>
  <c r="O512" i="2"/>
  <c r="M512" i="2"/>
  <c r="P511" i="2"/>
  <c r="O511" i="2"/>
  <c r="M511" i="2"/>
  <c r="P510" i="2"/>
  <c r="O510" i="2"/>
  <c r="M510" i="2"/>
  <c r="P509" i="2"/>
  <c r="O509" i="2"/>
  <c r="M509" i="2"/>
  <c r="P508" i="2"/>
  <c r="O508" i="2"/>
  <c r="M508" i="2"/>
  <c r="P507" i="2"/>
  <c r="O507" i="2"/>
  <c r="M507" i="2"/>
  <c r="P506" i="2"/>
  <c r="O506" i="2"/>
  <c r="M506" i="2"/>
  <c r="P505" i="2"/>
  <c r="O505" i="2"/>
  <c r="M505" i="2"/>
  <c r="P504" i="2"/>
  <c r="O504" i="2"/>
  <c r="M504" i="2"/>
  <c r="P503" i="2"/>
  <c r="O503" i="2"/>
  <c r="M503" i="2"/>
  <c r="P502" i="2"/>
  <c r="O502" i="2"/>
  <c r="M502" i="2"/>
  <c r="P501" i="2"/>
  <c r="O501" i="2"/>
  <c r="M501" i="2"/>
  <c r="P500" i="2"/>
  <c r="O500" i="2"/>
  <c r="M500" i="2"/>
  <c r="P499" i="2"/>
  <c r="O499" i="2"/>
  <c r="M499" i="2"/>
  <c r="P498" i="2"/>
  <c r="O498" i="2"/>
  <c r="M498" i="2"/>
  <c r="P497" i="2"/>
  <c r="O497" i="2"/>
  <c r="M497" i="2"/>
  <c r="P496" i="2"/>
  <c r="O496" i="2"/>
  <c r="M496" i="2"/>
  <c r="P495" i="2"/>
  <c r="O495" i="2"/>
  <c r="M495" i="2"/>
  <c r="P494" i="2"/>
  <c r="O494" i="2"/>
  <c r="M494" i="2"/>
  <c r="P493" i="2"/>
  <c r="O493" i="2"/>
  <c r="M493" i="2"/>
  <c r="P492" i="2"/>
  <c r="O492" i="2"/>
  <c r="M492" i="2"/>
  <c r="P491" i="2"/>
  <c r="O491" i="2"/>
  <c r="M491" i="2"/>
  <c r="P490" i="2"/>
  <c r="O490" i="2"/>
  <c r="M490" i="2"/>
  <c r="P489" i="2"/>
  <c r="O489" i="2"/>
  <c r="M489" i="2"/>
  <c r="P488" i="2"/>
  <c r="O488" i="2"/>
  <c r="M488" i="2"/>
  <c r="P487" i="2"/>
  <c r="O487" i="2"/>
  <c r="M487" i="2"/>
  <c r="P486" i="2"/>
  <c r="O486" i="2"/>
  <c r="M486" i="2"/>
  <c r="P485" i="2"/>
  <c r="O485" i="2"/>
  <c r="M485" i="2"/>
  <c r="P484" i="2"/>
  <c r="O484" i="2"/>
  <c r="M484" i="2"/>
  <c r="P483" i="2"/>
  <c r="O483" i="2"/>
  <c r="M483" i="2"/>
  <c r="P482" i="2"/>
  <c r="O482" i="2"/>
  <c r="M482" i="2"/>
  <c r="P481" i="2"/>
  <c r="O481" i="2"/>
  <c r="M481" i="2"/>
  <c r="P480" i="2"/>
  <c r="O480" i="2"/>
  <c r="M480" i="2"/>
  <c r="P479" i="2"/>
  <c r="O479" i="2"/>
  <c r="M479" i="2"/>
  <c r="P478" i="2"/>
  <c r="O478" i="2"/>
  <c r="M478" i="2"/>
  <c r="P477" i="2"/>
  <c r="O477" i="2"/>
  <c r="M477" i="2"/>
  <c r="P476" i="2"/>
  <c r="O476" i="2"/>
  <c r="M476" i="2"/>
  <c r="P475" i="2"/>
  <c r="O475" i="2"/>
  <c r="M475" i="2"/>
  <c r="P474" i="2"/>
  <c r="O474" i="2"/>
  <c r="M474" i="2"/>
  <c r="P473" i="2"/>
  <c r="O473" i="2"/>
  <c r="M473" i="2"/>
  <c r="P472" i="2"/>
  <c r="O472" i="2"/>
  <c r="M472" i="2"/>
  <c r="P471" i="2"/>
  <c r="O471" i="2"/>
  <c r="M471" i="2"/>
  <c r="P470" i="2"/>
  <c r="O470" i="2"/>
  <c r="M470" i="2"/>
  <c r="P469" i="2"/>
  <c r="O469" i="2"/>
  <c r="M469" i="2"/>
  <c r="P468" i="2"/>
  <c r="O468" i="2"/>
  <c r="M468" i="2"/>
  <c r="P467" i="2"/>
  <c r="O467" i="2"/>
  <c r="M467" i="2"/>
  <c r="P466" i="2"/>
  <c r="O466" i="2"/>
  <c r="M466" i="2"/>
  <c r="P465" i="2"/>
  <c r="O465" i="2"/>
  <c r="M465" i="2"/>
  <c r="P464" i="2"/>
  <c r="O464" i="2"/>
  <c r="M464" i="2"/>
  <c r="P463" i="2"/>
  <c r="O463" i="2"/>
  <c r="M463" i="2"/>
  <c r="P462" i="2"/>
  <c r="O462" i="2"/>
  <c r="M462" i="2"/>
  <c r="P461" i="2"/>
  <c r="O461" i="2"/>
  <c r="M461" i="2"/>
  <c r="P460" i="2"/>
  <c r="O460" i="2"/>
  <c r="M460" i="2"/>
  <c r="P459" i="2"/>
  <c r="O459" i="2"/>
  <c r="M459" i="2"/>
  <c r="P458" i="2"/>
  <c r="O458" i="2"/>
  <c r="M458" i="2"/>
  <c r="P457" i="2"/>
  <c r="O457" i="2"/>
  <c r="M457" i="2"/>
  <c r="P456" i="2"/>
  <c r="O456" i="2"/>
  <c r="M456" i="2"/>
  <c r="P455" i="2"/>
  <c r="O455" i="2"/>
  <c r="M455" i="2"/>
  <c r="P454" i="2"/>
  <c r="O454" i="2"/>
  <c r="M454" i="2"/>
  <c r="P453" i="2"/>
  <c r="O453" i="2"/>
  <c r="M453" i="2"/>
  <c r="P452" i="2"/>
  <c r="O452" i="2"/>
  <c r="M452" i="2"/>
  <c r="P451" i="2"/>
  <c r="O451" i="2"/>
  <c r="M451" i="2"/>
  <c r="P450" i="2"/>
  <c r="O450" i="2"/>
  <c r="M450" i="2"/>
  <c r="P449" i="2"/>
  <c r="O449" i="2"/>
  <c r="M449" i="2"/>
  <c r="P448" i="2"/>
  <c r="O448" i="2"/>
  <c r="M448" i="2"/>
  <c r="P447" i="2"/>
  <c r="O447" i="2"/>
  <c r="M447" i="2"/>
  <c r="P446" i="2"/>
  <c r="O446" i="2"/>
  <c r="M446" i="2"/>
  <c r="P445" i="2"/>
  <c r="O445" i="2"/>
  <c r="M445" i="2"/>
  <c r="P444" i="2"/>
  <c r="O444" i="2"/>
  <c r="M444" i="2"/>
  <c r="P443" i="2"/>
  <c r="O443" i="2"/>
  <c r="M443" i="2"/>
  <c r="P442" i="2"/>
  <c r="O442" i="2"/>
  <c r="M442" i="2"/>
  <c r="P441" i="2"/>
  <c r="O441" i="2"/>
  <c r="M441" i="2"/>
  <c r="P440" i="2"/>
  <c r="O440" i="2"/>
  <c r="M440" i="2"/>
  <c r="P439" i="2"/>
  <c r="O439" i="2"/>
  <c r="M439" i="2"/>
  <c r="P438" i="2"/>
  <c r="O438" i="2"/>
  <c r="M438" i="2"/>
  <c r="P437" i="2"/>
  <c r="O437" i="2"/>
  <c r="M437" i="2"/>
  <c r="P436" i="2"/>
  <c r="O436" i="2"/>
  <c r="M436" i="2"/>
  <c r="P435" i="2"/>
  <c r="O435" i="2"/>
  <c r="M435" i="2"/>
  <c r="P434" i="2"/>
  <c r="O434" i="2"/>
  <c r="M434" i="2"/>
  <c r="P433" i="2"/>
  <c r="O433" i="2"/>
  <c r="M433" i="2"/>
  <c r="P432" i="2"/>
  <c r="O432" i="2"/>
  <c r="M432" i="2"/>
  <c r="P431" i="2"/>
  <c r="O431" i="2"/>
  <c r="M431" i="2"/>
  <c r="P430" i="2"/>
  <c r="O430" i="2"/>
  <c r="M430" i="2"/>
  <c r="P429" i="2"/>
  <c r="O429" i="2"/>
  <c r="M429" i="2"/>
  <c r="P428" i="2"/>
  <c r="O428" i="2"/>
  <c r="M428" i="2"/>
  <c r="P427" i="2"/>
  <c r="O427" i="2"/>
  <c r="M427" i="2"/>
  <c r="P426" i="2"/>
  <c r="O426" i="2"/>
  <c r="M426" i="2"/>
  <c r="P425" i="2"/>
  <c r="O425" i="2"/>
  <c r="M425" i="2"/>
  <c r="P424" i="2"/>
  <c r="O424" i="2"/>
  <c r="M424" i="2"/>
  <c r="P423" i="2"/>
  <c r="O423" i="2"/>
  <c r="M423" i="2"/>
  <c r="P422" i="2"/>
  <c r="O422" i="2"/>
  <c r="M422" i="2"/>
  <c r="P421" i="2"/>
  <c r="O421" i="2"/>
  <c r="M421" i="2"/>
  <c r="P420" i="2"/>
  <c r="O420" i="2"/>
  <c r="M420" i="2"/>
  <c r="P419" i="2"/>
  <c r="O419" i="2"/>
  <c r="M419" i="2"/>
  <c r="P418" i="2"/>
  <c r="O418" i="2"/>
  <c r="M418" i="2"/>
  <c r="P417" i="2"/>
  <c r="O417" i="2"/>
  <c r="M417" i="2"/>
  <c r="P416" i="2"/>
  <c r="O416" i="2"/>
  <c r="M416" i="2"/>
  <c r="P415" i="2"/>
  <c r="O415" i="2"/>
  <c r="M415" i="2"/>
  <c r="P414" i="2"/>
  <c r="O414" i="2"/>
  <c r="M414" i="2"/>
  <c r="P413" i="2"/>
  <c r="O413" i="2"/>
  <c r="M413" i="2"/>
  <c r="P412" i="2"/>
  <c r="O412" i="2"/>
  <c r="M412" i="2"/>
  <c r="P411" i="2"/>
  <c r="O411" i="2"/>
  <c r="M411" i="2"/>
  <c r="P410" i="2"/>
  <c r="O410" i="2"/>
  <c r="M410" i="2"/>
  <c r="P409" i="2"/>
  <c r="O409" i="2"/>
  <c r="M409" i="2"/>
  <c r="P408" i="2"/>
  <c r="O408" i="2"/>
  <c r="M408" i="2"/>
  <c r="P407" i="2"/>
  <c r="O407" i="2"/>
  <c r="M407" i="2"/>
  <c r="P406" i="2"/>
  <c r="O406" i="2"/>
  <c r="M406" i="2"/>
  <c r="P405" i="2"/>
  <c r="O405" i="2"/>
  <c r="M405" i="2"/>
  <c r="P404" i="2"/>
  <c r="O404" i="2"/>
  <c r="M404" i="2"/>
  <c r="P403" i="2"/>
  <c r="O403" i="2"/>
  <c r="M403" i="2"/>
  <c r="P402" i="2"/>
  <c r="O402" i="2"/>
  <c r="M402" i="2"/>
  <c r="P401" i="2"/>
  <c r="O401" i="2"/>
  <c r="M401" i="2"/>
  <c r="P400" i="2"/>
  <c r="O400" i="2"/>
  <c r="M400" i="2"/>
  <c r="P399" i="2"/>
  <c r="O399" i="2"/>
  <c r="M399" i="2"/>
  <c r="P398" i="2"/>
  <c r="O398" i="2"/>
  <c r="M398" i="2"/>
  <c r="P397" i="2"/>
  <c r="O397" i="2"/>
  <c r="M397" i="2"/>
  <c r="P396" i="2"/>
  <c r="O396" i="2"/>
  <c r="M396" i="2"/>
  <c r="P395" i="2"/>
  <c r="O395" i="2"/>
  <c r="M395" i="2"/>
  <c r="P394" i="2"/>
  <c r="O394" i="2"/>
  <c r="M394" i="2"/>
  <c r="P393" i="2"/>
  <c r="O393" i="2"/>
  <c r="M393" i="2"/>
  <c r="P392" i="2"/>
  <c r="O392" i="2"/>
  <c r="M392" i="2"/>
  <c r="P391" i="2"/>
  <c r="O391" i="2"/>
  <c r="M391" i="2"/>
  <c r="P390" i="2"/>
  <c r="O390" i="2"/>
  <c r="M390" i="2"/>
  <c r="P389" i="2"/>
  <c r="O389" i="2"/>
  <c r="M389" i="2"/>
  <c r="P388" i="2"/>
  <c r="O388" i="2"/>
  <c r="M388" i="2"/>
  <c r="P387" i="2"/>
  <c r="O387" i="2"/>
  <c r="M387" i="2"/>
  <c r="P386" i="2"/>
  <c r="O386" i="2"/>
  <c r="M386" i="2"/>
  <c r="P385" i="2"/>
  <c r="O385" i="2"/>
  <c r="M385" i="2"/>
  <c r="P384" i="2"/>
  <c r="O384" i="2"/>
  <c r="M384" i="2"/>
  <c r="P383" i="2"/>
  <c r="O383" i="2"/>
  <c r="M383" i="2"/>
  <c r="P382" i="2"/>
  <c r="O382" i="2"/>
  <c r="M382" i="2"/>
  <c r="P381" i="2"/>
  <c r="O381" i="2"/>
  <c r="M381" i="2"/>
  <c r="P380" i="2"/>
  <c r="O380" i="2"/>
  <c r="M380" i="2"/>
  <c r="P379" i="2"/>
  <c r="O379" i="2"/>
  <c r="M379" i="2"/>
  <c r="P378" i="2"/>
  <c r="O378" i="2"/>
  <c r="M378" i="2"/>
  <c r="P377" i="2"/>
  <c r="O377" i="2"/>
  <c r="M377" i="2"/>
  <c r="P376" i="2"/>
  <c r="O376" i="2"/>
  <c r="M376" i="2"/>
  <c r="P375" i="2"/>
  <c r="O375" i="2"/>
  <c r="M375" i="2"/>
  <c r="P374" i="2"/>
  <c r="O374" i="2"/>
  <c r="M374" i="2"/>
  <c r="P373" i="2"/>
  <c r="O373" i="2"/>
  <c r="M373" i="2"/>
  <c r="P372" i="2"/>
  <c r="O372" i="2"/>
  <c r="M372" i="2"/>
  <c r="P371" i="2"/>
  <c r="O371" i="2"/>
  <c r="M371" i="2"/>
  <c r="P370" i="2"/>
  <c r="O370" i="2"/>
  <c r="M370" i="2"/>
  <c r="P369" i="2"/>
  <c r="O369" i="2"/>
  <c r="M369" i="2"/>
  <c r="P368" i="2"/>
  <c r="O368" i="2"/>
  <c r="M368" i="2"/>
  <c r="P367" i="2"/>
  <c r="O367" i="2"/>
  <c r="M367" i="2"/>
  <c r="P366" i="2"/>
  <c r="O366" i="2"/>
  <c r="M366" i="2"/>
  <c r="P365" i="2"/>
  <c r="O365" i="2"/>
  <c r="M365" i="2"/>
  <c r="P364" i="2"/>
  <c r="O364" i="2"/>
  <c r="M364" i="2"/>
  <c r="P363" i="2"/>
  <c r="O363" i="2"/>
  <c r="M363" i="2"/>
  <c r="P362" i="2"/>
  <c r="O362" i="2"/>
  <c r="M362" i="2"/>
  <c r="P361" i="2"/>
  <c r="O361" i="2"/>
  <c r="M361" i="2"/>
  <c r="P360" i="2"/>
  <c r="O360" i="2"/>
  <c r="M360" i="2"/>
  <c r="P359" i="2"/>
  <c r="O359" i="2"/>
  <c r="M359" i="2"/>
  <c r="P358" i="2"/>
  <c r="O358" i="2"/>
  <c r="M358" i="2"/>
  <c r="P357" i="2"/>
  <c r="O357" i="2"/>
  <c r="M357" i="2"/>
  <c r="P356" i="2"/>
  <c r="O356" i="2"/>
  <c r="M356" i="2"/>
  <c r="P355" i="2"/>
  <c r="O355" i="2"/>
  <c r="M355" i="2"/>
  <c r="P354" i="2"/>
  <c r="O354" i="2"/>
  <c r="M354" i="2"/>
  <c r="P353" i="2"/>
  <c r="O353" i="2"/>
  <c r="M353" i="2"/>
  <c r="P352" i="2"/>
  <c r="O352" i="2"/>
  <c r="M352" i="2"/>
  <c r="P351" i="2"/>
  <c r="O351" i="2"/>
  <c r="M351" i="2"/>
  <c r="P350" i="2"/>
  <c r="O350" i="2"/>
  <c r="M350" i="2"/>
  <c r="P349" i="2"/>
  <c r="O349" i="2"/>
  <c r="M349" i="2"/>
  <c r="P348" i="2"/>
  <c r="O348" i="2"/>
  <c r="M348" i="2"/>
  <c r="P347" i="2"/>
  <c r="O347" i="2"/>
  <c r="M347" i="2"/>
  <c r="P346" i="2"/>
  <c r="O346" i="2"/>
  <c r="M346" i="2"/>
  <c r="P345" i="2"/>
  <c r="O345" i="2"/>
  <c r="M345" i="2"/>
  <c r="P344" i="2"/>
  <c r="O344" i="2"/>
  <c r="M344" i="2"/>
  <c r="P343" i="2"/>
  <c r="O343" i="2"/>
  <c r="M343" i="2"/>
  <c r="P342" i="2"/>
  <c r="O342" i="2"/>
  <c r="M342" i="2"/>
  <c r="P341" i="2"/>
  <c r="O341" i="2"/>
  <c r="M341" i="2"/>
  <c r="P340" i="2"/>
  <c r="O340" i="2"/>
  <c r="M340" i="2"/>
  <c r="P339" i="2"/>
  <c r="O339" i="2"/>
  <c r="M339" i="2"/>
  <c r="P338" i="2"/>
  <c r="O338" i="2"/>
  <c r="M338" i="2"/>
  <c r="P337" i="2"/>
  <c r="O337" i="2"/>
  <c r="M337" i="2"/>
  <c r="P336" i="2"/>
  <c r="O336" i="2"/>
  <c r="M336" i="2"/>
  <c r="P335" i="2"/>
  <c r="O335" i="2"/>
  <c r="M335" i="2"/>
  <c r="P334" i="2"/>
  <c r="O334" i="2"/>
  <c r="M334" i="2"/>
  <c r="P333" i="2"/>
  <c r="O333" i="2"/>
  <c r="M333" i="2"/>
  <c r="P332" i="2"/>
  <c r="O332" i="2"/>
  <c r="M332" i="2"/>
  <c r="P331" i="2"/>
  <c r="O331" i="2"/>
  <c r="M331" i="2"/>
  <c r="P330" i="2"/>
  <c r="O330" i="2"/>
  <c r="M330" i="2"/>
  <c r="P329" i="2"/>
  <c r="O329" i="2"/>
  <c r="M329" i="2"/>
  <c r="P328" i="2"/>
  <c r="O328" i="2"/>
  <c r="M328" i="2"/>
  <c r="P327" i="2"/>
  <c r="O327" i="2"/>
  <c r="M327" i="2"/>
  <c r="P326" i="2"/>
  <c r="O326" i="2"/>
  <c r="M326" i="2"/>
  <c r="P325" i="2"/>
  <c r="O325" i="2"/>
  <c r="M325" i="2"/>
  <c r="P324" i="2"/>
  <c r="O324" i="2"/>
  <c r="M324" i="2"/>
  <c r="P323" i="2"/>
  <c r="O323" i="2"/>
  <c r="M323" i="2"/>
  <c r="P322" i="2"/>
  <c r="O322" i="2"/>
  <c r="M322" i="2"/>
  <c r="P321" i="2"/>
  <c r="O321" i="2"/>
  <c r="M321" i="2"/>
  <c r="P320" i="2"/>
  <c r="O320" i="2"/>
  <c r="M320" i="2"/>
  <c r="P319" i="2"/>
  <c r="O319" i="2"/>
  <c r="M319" i="2"/>
  <c r="P318" i="2"/>
  <c r="O318" i="2"/>
  <c r="M318" i="2"/>
  <c r="P317" i="2"/>
  <c r="O317" i="2"/>
  <c r="M317" i="2"/>
  <c r="P316" i="2"/>
  <c r="O316" i="2"/>
  <c r="M316" i="2"/>
  <c r="P315" i="2"/>
  <c r="O315" i="2"/>
  <c r="M315" i="2"/>
  <c r="P314" i="2"/>
  <c r="O314" i="2"/>
  <c r="M314" i="2"/>
  <c r="P313" i="2"/>
  <c r="O313" i="2"/>
  <c r="M313" i="2"/>
  <c r="P312" i="2"/>
  <c r="O312" i="2"/>
  <c r="M312" i="2"/>
  <c r="P311" i="2"/>
  <c r="O311" i="2"/>
  <c r="M311" i="2"/>
  <c r="P310" i="2"/>
  <c r="O310" i="2"/>
  <c r="M310" i="2"/>
  <c r="P309" i="2"/>
  <c r="O309" i="2"/>
  <c r="M309" i="2"/>
  <c r="P308" i="2"/>
  <c r="O308" i="2"/>
  <c r="M308" i="2"/>
  <c r="P307" i="2"/>
  <c r="O307" i="2"/>
  <c r="M307" i="2"/>
  <c r="P306" i="2"/>
  <c r="O306" i="2"/>
  <c r="M306" i="2"/>
  <c r="P305" i="2"/>
  <c r="O305" i="2"/>
  <c r="M305" i="2"/>
  <c r="P304" i="2"/>
  <c r="O304" i="2"/>
  <c r="M304" i="2"/>
  <c r="P303" i="2"/>
  <c r="O303" i="2"/>
  <c r="M303" i="2"/>
  <c r="P302" i="2"/>
  <c r="O302" i="2"/>
  <c r="M302" i="2"/>
  <c r="P301" i="2"/>
  <c r="O301" i="2"/>
  <c r="M301" i="2"/>
  <c r="P300" i="2"/>
  <c r="O300" i="2"/>
  <c r="M300" i="2"/>
  <c r="P299" i="2"/>
  <c r="O299" i="2"/>
  <c r="M299" i="2"/>
  <c r="P298" i="2"/>
  <c r="O298" i="2"/>
  <c r="M298" i="2"/>
  <c r="P297" i="2"/>
  <c r="O297" i="2"/>
  <c r="M297" i="2"/>
  <c r="P296" i="2"/>
  <c r="O296" i="2"/>
  <c r="M296" i="2"/>
  <c r="P295" i="2"/>
  <c r="O295" i="2"/>
  <c r="M295" i="2"/>
  <c r="P294" i="2"/>
  <c r="O294" i="2"/>
  <c r="M294" i="2"/>
  <c r="P293" i="2"/>
  <c r="O293" i="2"/>
  <c r="M293" i="2"/>
  <c r="P292" i="2"/>
  <c r="O292" i="2"/>
  <c r="M292" i="2"/>
  <c r="P291" i="2"/>
  <c r="O291" i="2"/>
  <c r="M291" i="2"/>
  <c r="P290" i="2"/>
  <c r="O290" i="2"/>
  <c r="M290" i="2"/>
  <c r="P289" i="2"/>
  <c r="O289" i="2"/>
  <c r="M289" i="2"/>
  <c r="P288" i="2"/>
  <c r="O288" i="2"/>
  <c r="M288" i="2"/>
  <c r="P287" i="2"/>
  <c r="O287" i="2"/>
  <c r="M287" i="2"/>
  <c r="P286" i="2"/>
  <c r="O286" i="2"/>
  <c r="M286" i="2"/>
  <c r="P285" i="2"/>
  <c r="O285" i="2"/>
  <c r="M285" i="2"/>
  <c r="P284" i="2"/>
  <c r="O284" i="2"/>
  <c r="M284" i="2"/>
  <c r="P283" i="2"/>
  <c r="O283" i="2"/>
  <c r="M283" i="2"/>
  <c r="P282" i="2"/>
  <c r="O282" i="2"/>
  <c r="M282" i="2"/>
  <c r="P281" i="2"/>
  <c r="O281" i="2"/>
  <c r="M281" i="2"/>
  <c r="P280" i="2"/>
  <c r="O280" i="2"/>
  <c r="M280" i="2"/>
  <c r="P279" i="2"/>
  <c r="O279" i="2"/>
  <c r="M279" i="2"/>
  <c r="P278" i="2"/>
  <c r="O278" i="2"/>
  <c r="M278" i="2"/>
  <c r="P277" i="2"/>
  <c r="O277" i="2"/>
  <c r="M277" i="2"/>
  <c r="P276" i="2"/>
  <c r="O276" i="2"/>
  <c r="M276" i="2"/>
  <c r="P275" i="2"/>
  <c r="O275" i="2"/>
  <c r="M275" i="2"/>
  <c r="P274" i="2"/>
  <c r="O274" i="2"/>
  <c r="M274" i="2"/>
  <c r="P273" i="2"/>
  <c r="O273" i="2"/>
  <c r="M273" i="2"/>
  <c r="P272" i="2"/>
  <c r="O272" i="2"/>
  <c r="M272" i="2"/>
  <c r="P271" i="2"/>
  <c r="O271" i="2"/>
  <c r="M271" i="2"/>
  <c r="P270" i="2"/>
  <c r="O270" i="2"/>
  <c r="M270" i="2"/>
  <c r="P269" i="2"/>
  <c r="O269" i="2"/>
  <c r="M269" i="2"/>
  <c r="P268" i="2"/>
  <c r="O268" i="2"/>
  <c r="M268" i="2"/>
  <c r="P267" i="2"/>
  <c r="O267" i="2"/>
  <c r="M267" i="2"/>
  <c r="P266" i="2"/>
  <c r="O266" i="2"/>
  <c r="M266" i="2"/>
  <c r="P265" i="2"/>
  <c r="O265" i="2"/>
  <c r="M265" i="2"/>
  <c r="P264" i="2"/>
  <c r="O264" i="2"/>
  <c r="M264" i="2"/>
  <c r="P263" i="2"/>
  <c r="O263" i="2"/>
  <c r="M263" i="2"/>
  <c r="P262" i="2"/>
  <c r="O262" i="2"/>
  <c r="M262" i="2"/>
  <c r="P261" i="2"/>
  <c r="O261" i="2"/>
  <c r="M261" i="2"/>
  <c r="P260" i="2"/>
  <c r="O260" i="2"/>
  <c r="M260" i="2"/>
  <c r="P259" i="2"/>
  <c r="O259" i="2"/>
  <c r="M259" i="2"/>
  <c r="P258" i="2"/>
  <c r="O258" i="2"/>
  <c r="M258" i="2"/>
  <c r="P257" i="2"/>
  <c r="O257" i="2"/>
  <c r="M257" i="2"/>
  <c r="P256" i="2"/>
  <c r="O256" i="2"/>
  <c r="M256" i="2"/>
  <c r="P255" i="2"/>
  <c r="O255" i="2"/>
  <c r="M255" i="2"/>
  <c r="P254" i="2"/>
  <c r="O254" i="2"/>
  <c r="M254" i="2"/>
  <c r="P253" i="2"/>
  <c r="O253" i="2"/>
  <c r="M253" i="2"/>
  <c r="P252" i="2"/>
  <c r="O252" i="2"/>
  <c r="M252" i="2"/>
  <c r="P251" i="2"/>
  <c r="O251" i="2"/>
  <c r="M251" i="2"/>
  <c r="P250" i="2"/>
  <c r="O250" i="2"/>
  <c r="M250" i="2"/>
  <c r="P249" i="2"/>
  <c r="O249" i="2"/>
  <c r="M249" i="2"/>
  <c r="P248" i="2"/>
  <c r="O248" i="2"/>
  <c r="M248" i="2"/>
  <c r="P247" i="2"/>
  <c r="O247" i="2"/>
  <c r="M247" i="2"/>
  <c r="P246" i="2"/>
  <c r="O246" i="2"/>
  <c r="M246" i="2"/>
  <c r="P245" i="2"/>
  <c r="O245" i="2"/>
  <c r="M245" i="2"/>
  <c r="P244" i="2"/>
  <c r="O244" i="2"/>
  <c r="M244" i="2"/>
  <c r="P243" i="2"/>
  <c r="O243" i="2"/>
  <c r="M243" i="2"/>
  <c r="P242" i="2"/>
  <c r="O242" i="2"/>
  <c r="M242" i="2"/>
  <c r="P241" i="2"/>
  <c r="O241" i="2"/>
  <c r="M241" i="2"/>
  <c r="P240" i="2"/>
  <c r="O240" i="2"/>
  <c r="M240" i="2"/>
  <c r="P239" i="2"/>
  <c r="O239" i="2"/>
  <c r="M239" i="2"/>
  <c r="P238" i="2"/>
  <c r="O238" i="2"/>
  <c r="M238" i="2"/>
  <c r="P237" i="2"/>
  <c r="O237" i="2"/>
  <c r="M237" i="2"/>
  <c r="P236" i="2"/>
  <c r="O236" i="2"/>
  <c r="M236" i="2"/>
  <c r="P235" i="2"/>
  <c r="O235" i="2"/>
  <c r="M235" i="2"/>
  <c r="P234" i="2"/>
  <c r="O234" i="2"/>
  <c r="M234" i="2"/>
  <c r="P233" i="2"/>
  <c r="O233" i="2"/>
  <c r="M233" i="2"/>
  <c r="P232" i="2"/>
  <c r="O232" i="2"/>
  <c r="M232" i="2"/>
  <c r="P231" i="2"/>
  <c r="O231" i="2"/>
  <c r="M231" i="2"/>
  <c r="P230" i="2"/>
  <c r="O230" i="2"/>
  <c r="M230" i="2"/>
  <c r="P229" i="2"/>
  <c r="O229" i="2"/>
  <c r="M229" i="2"/>
  <c r="P228" i="2"/>
  <c r="O228" i="2"/>
  <c r="M228" i="2"/>
  <c r="P227" i="2"/>
  <c r="O227" i="2"/>
  <c r="M227" i="2"/>
  <c r="P226" i="2"/>
  <c r="O226" i="2"/>
  <c r="M226" i="2"/>
  <c r="P225" i="2"/>
  <c r="O225" i="2"/>
  <c r="M225" i="2"/>
  <c r="P224" i="2"/>
  <c r="O224" i="2"/>
  <c r="M224" i="2"/>
  <c r="P223" i="2"/>
  <c r="O223" i="2"/>
  <c r="M223" i="2"/>
  <c r="P222" i="2"/>
  <c r="O222" i="2"/>
  <c r="M222" i="2"/>
  <c r="P221" i="2"/>
  <c r="O221" i="2"/>
  <c r="M221" i="2"/>
  <c r="P220" i="2"/>
  <c r="O220" i="2"/>
  <c r="M220" i="2"/>
  <c r="P219" i="2"/>
  <c r="O219" i="2"/>
  <c r="M219" i="2"/>
  <c r="P218" i="2"/>
  <c r="O218" i="2"/>
  <c r="M218" i="2"/>
  <c r="P217" i="2"/>
  <c r="O217" i="2"/>
  <c r="M217" i="2"/>
  <c r="P216" i="2"/>
  <c r="O216" i="2"/>
  <c r="M216" i="2"/>
  <c r="P215" i="2"/>
  <c r="O215" i="2"/>
  <c r="M215" i="2"/>
  <c r="P214" i="2"/>
  <c r="O214" i="2"/>
  <c r="M214" i="2"/>
  <c r="P213" i="2"/>
  <c r="O213" i="2"/>
  <c r="M213" i="2"/>
  <c r="P212" i="2"/>
  <c r="O212" i="2"/>
  <c r="M212" i="2"/>
  <c r="P211" i="2"/>
  <c r="O211" i="2"/>
  <c r="M211" i="2"/>
  <c r="P210" i="2"/>
  <c r="O210" i="2"/>
  <c r="M210" i="2"/>
  <c r="P209" i="2"/>
  <c r="O209" i="2"/>
  <c r="M209" i="2"/>
  <c r="P208" i="2"/>
  <c r="O208" i="2"/>
  <c r="M208" i="2"/>
  <c r="P207" i="2"/>
  <c r="O207" i="2"/>
  <c r="M207" i="2"/>
  <c r="P206" i="2"/>
  <c r="O206" i="2"/>
  <c r="M206" i="2"/>
  <c r="P205" i="2"/>
  <c r="O205" i="2"/>
  <c r="M205" i="2"/>
  <c r="P204" i="2"/>
  <c r="O204" i="2"/>
  <c r="M204" i="2"/>
  <c r="P203" i="2"/>
  <c r="O203" i="2"/>
  <c r="M203" i="2"/>
  <c r="P202" i="2"/>
  <c r="O202" i="2"/>
  <c r="M202" i="2"/>
  <c r="P201" i="2"/>
  <c r="O201" i="2"/>
  <c r="M201" i="2"/>
  <c r="P200" i="2"/>
  <c r="O200" i="2"/>
  <c r="M200" i="2"/>
  <c r="P199" i="2"/>
  <c r="O199" i="2"/>
  <c r="M199" i="2"/>
  <c r="P198" i="2"/>
  <c r="O198" i="2"/>
  <c r="M198" i="2"/>
  <c r="P197" i="2"/>
  <c r="O197" i="2"/>
  <c r="M197" i="2"/>
  <c r="P196" i="2"/>
  <c r="O196" i="2"/>
  <c r="M196" i="2"/>
  <c r="P195" i="2"/>
  <c r="O195" i="2"/>
  <c r="M195" i="2"/>
  <c r="P194" i="2"/>
  <c r="O194" i="2"/>
  <c r="M194" i="2"/>
  <c r="P193" i="2"/>
  <c r="O193" i="2"/>
  <c r="M193" i="2"/>
  <c r="P192" i="2"/>
  <c r="O192" i="2"/>
  <c r="M192" i="2"/>
  <c r="P191" i="2"/>
  <c r="O191" i="2"/>
  <c r="M191" i="2"/>
  <c r="P190" i="2"/>
  <c r="O190" i="2"/>
  <c r="M190" i="2"/>
  <c r="P189" i="2"/>
  <c r="O189" i="2"/>
  <c r="M189" i="2"/>
  <c r="P188" i="2"/>
  <c r="O188" i="2"/>
  <c r="M188" i="2"/>
  <c r="P187" i="2"/>
  <c r="O187" i="2"/>
  <c r="M187" i="2"/>
  <c r="P186" i="2"/>
  <c r="O186" i="2"/>
  <c r="M186" i="2"/>
  <c r="P185" i="2"/>
  <c r="O185" i="2"/>
  <c r="M185" i="2"/>
  <c r="P184" i="2"/>
  <c r="O184" i="2"/>
  <c r="M184" i="2"/>
  <c r="P183" i="2"/>
  <c r="O183" i="2"/>
  <c r="M183" i="2"/>
  <c r="P182" i="2"/>
  <c r="O182" i="2"/>
  <c r="M182" i="2"/>
  <c r="P181" i="2"/>
  <c r="O181" i="2"/>
  <c r="M181" i="2"/>
  <c r="P180" i="2"/>
  <c r="O180" i="2"/>
  <c r="M180" i="2"/>
  <c r="P179" i="2"/>
  <c r="O179" i="2"/>
  <c r="M179" i="2"/>
  <c r="P178" i="2"/>
  <c r="O178" i="2"/>
  <c r="M178" i="2"/>
  <c r="P177" i="2"/>
  <c r="O177" i="2"/>
  <c r="M177" i="2"/>
  <c r="P176" i="2"/>
  <c r="O176" i="2"/>
  <c r="M176" i="2"/>
  <c r="P175" i="2"/>
  <c r="O175" i="2"/>
  <c r="M175" i="2"/>
  <c r="P174" i="2"/>
  <c r="O174" i="2"/>
  <c r="M174" i="2"/>
  <c r="P173" i="2"/>
  <c r="O173" i="2"/>
  <c r="M173" i="2"/>
  <c r="P172" i="2"/>
  <c r="O172" i="2"/>
  <c r="M172" i="2"/>
  <c r="P171" i="2"/>
  <c r="O171" i="2"/>
  <c r="M171" i="2"/>
  <c r="P170" i="2"/>
  <c r="O170" i="2"/>
  <c r="M170" i="2"/>
  <c r="P169" i="2"/>
  <c r="O169" i="2"/>
  <c r="M169" i="2"/>
  <c r="P168" i="2"/>
  <c r="O168" i="2"/>
  <c r="M168" i="2"/>
  <c r="P167" i="2"/>
  <c r="O167" i="2"/>
  <c r="M167" i="2"/>
  <c r="P166" i="2"/>
  <c r="O166" i="2"/>
  <c r="M166" i="2"/>
  <c r="P165" i="2"/>
  <c r="O165" i="2"/>
  <c r="M165" i="2"/>
  <c r="P164" i="2"/>
  <c r="O164" i="2"/>
  <c r="M164" i="2"/>
  <c r="P163" i="2"/>
  <c r="O163" i="2"/>
  <c r="M163" i="2"/>
  <c r="P162" i="2"/>
  <c r="O162" i="2"/>
  <c r="M162" i="2"/>
  <c r="P161" i="2"/>
  <c r="O161" i="2"/>
  <c r="M161" i="2"/>
  <c r="P160" i="2"/>
  <c r="O160" i="2"/>
  <c r="M160" i="2"/>
  <c r="P159" i="2"/>
  <c r="O159" i="2"/>
  <c r="M159" i="2"/>
  <c r="P158" i="2"/>
  <c r="O158" i="2"/>
  <c r="M158" i="2"/>
  <c r="P157" i="2"/>
  <c r="O157" i="2"/>
  <c r="M157" i="2"/>
  <c r="P156" i="2"/>
  <c r="O156" i="2"/>
  <c r="M156" i="2"/>
  <c r="P155" i="2"/>
  <c r="O155" i="2"/>
  <c r="M155" i="2"/>
  <c r="P154" i="2"/>
  <c r="O154" i="2"/>
  <c r="M154" i="2"/>
  <c r="P153" i="2"/>
  <c r="O153" i="2"/>
  <c r="M153" i="2"/>
  <c r="P152" i="2"/>
  <c r="O152" i="2"/>
  <c r="M152" i="2"/>
  <c r="P151" i="2"/>
  <c r="O151" i="2"/>
  <c r="M151" i="2"/>
  <c r="P150" i="2"/>
  <c r="O150" i="2"/>
  <c r="M150" i="2"/>
  <c r="P149" i="2"/>
  <c r="O149" i="2"/>
  <c r="M149" i="2"/>
  <c r="P148" i="2"/>
  <c r="O148" i="2"/>
  <c r="M148" i="2"/>
  <c r="P147" i="2"/>
  <c r="O147" i="2"/>
  <c r="M147" i="2"/>
  <c r="P146" i="2"/>
  <c r="O146" i="2"/>
  <c r="M146" i="2"/>
  <c r="P145" i="2"/>
  <c r="O145" i="2"/>
  <c r="M145" i="2"/>
  <c r="P144" i="2"/>
  <c r="O144" i="2"/>
  <c r="M144" i="2"/>
  <c r="P143" i="2"/>
  <c r="O143" i="2"/>
  <c r="M143" i="2"/>
  <c r="P142" i="2"/>
  <c r="O142" i="2"/>
  <c r="M142" i="2"/>
  <c r="P141" i="2"/>
  <c r="O141" i="2"/>
  <c r="M141" i="2"/>
  <c r="P140" i="2"/>
  <c r="O140" i="2"/>
  <c r="M140" i="2"/>
  <c r="P139" i="2"/>
  <c r="O139" i="2"/>
  <c r="M139" i="2"/>
  <c r="P138" i="2"/>
  <c r="O138" i="2"/>
  <c r="M138" i="2"/>
  <c r="P137" i="2"/>
  <c r="O137" i="2"/>
  <c r="M137" i="2"/>
  <c r="P136" i="2"/>
  <c r="O136" i="2"/>
  <c r="M136" i="2"/>
  <c r="P135" i="2"/>
  <c r="O135" i="2"/>
  <c r="M135" i="2"/>
  <c r="P134" i="2"/>
  <c r="O134" i="2"/>
  <c r="M134" i="2"/>
  <c r="P133" i="2"/>
  <c r="O133" i="2"/>
  <c r="M133" i="2"/>
  <c r="P132" i="2"/>
  <c r="O132" i="2"/>
  <c r="M132" i="2"/>
  <c r="P131" i="2"/>
  <c r="O131" i="2"/>
  <c r="M131" i="2"/>
  <c r="P130" i="2"/>
  <c r="O130" i="2"/>
  <c r="M130" i="2"/>
  <c r="P129" i="2"/>
  <c r="O129" i="2"/>
  <c r="M129" i="2"/>
  <c r="P128" i="2"/>
  <c r="O128" i="2"/>
  <c r="M128" i="2"/>
  <c r="P127" i="2"/>
  <c r="O127" i="2"/>
  <c r="M127" i="2"/>
  <c r="P126" i="2"/>
  <c r="O126" i="2"/>
  <c r="M126" i="2"/>
  <c r="P125" i="2"/>
  <c r="O125" i="2"/>
  <c r="M125" i="2"/>
  <c r="P124" i="2"/>
  <c r="O124" i="2"/>
  <c r="M124" i="2"/>
  <c r="P123" i="2"/>
  <c r="O123" i="2"/>
  <c r="M123" i="2"/>
  <c r="P122" i="2"/>
  <c r="O122" i="2"/>
  <c r="M122" i="2"/>
  <c r="P121" i="2"/>
  <c r="O121" i="2"/>
  <c r="M121" i="2"/>
  <c r="P120" i="2"/>
  <c r="O120" i="2"/>
  <c r="M120" i="2"/>
  <c r="P119" i="2"/>
  <c r="O119" i="2"/>
  <c r="M119" i="2"/>
  <c r="P118" i="2"/>
  <c r="O118" i="2"/>
  <c r="M118" i="2"/>
  <c r="P117" i="2"/>
  <c r="O117" i="2"/>
  <c r="M117" i="2"/>
  <c r="P116" i="2"/>
  <c r="O116" i="2"/>
  <c r="M116" i="2"/>
  <c r="P115" i="2"/>
  <c r="O115" i="2"/>
  <c r="M115" i="2"/>
  <c r="P114" i="2"/>
  <c r="O114" i="2"/>
  <c r="M114" i="2"/>
  <c r="P113" i="2"/>
  <c r="O113" i="2"/>
  <c r="M113" i="2"/>
  <c r="P112" i="2"/>
  <c r="O112" i="2"/>
  <c r="M112" i="2"/>
  <c r="P111" i="2"/>
  <c r="O111" i="2"/>
  <c r="M111" i="2"/>
  <c r="P110" i="2"/>
  <c r="O110" i="2"/>
  <c r="M110" i="2"/>
  <c r="P109" i="2"/>
  <c r="O109" i="2"/>
  <c r="M109" i="2"/>
  <c r="P108" i="2"/>
  <c r="O108" i="2"/>
  <c r="M108" i="2"/>
  <c r="P107" i="2"/>
  <c r="O107" i="2"/>
  <c r="M107" i="2"/>
  <c r="P106" i="2"/>
  <c r="O106" i="2"/>
  <c r="M106" i="2"/>
  <c r="P105" i="2"/>
  <c r="O105" i="2"/>
  <c r="M105" i="2"/>
  <c r="P104" i="2"/>
  <c r="O104" i="2"/>
  <c r="M104" i="2"/>
  <c r="P103" i="2"/>
  <c r="O103" i="2"/>
  <c r="M103" i="2"/>
  <c r="P102" i="2"/>
  <c r="O102" i="2"/>
  <c r="M102" i="2"/>
  <c r="P101" i="2"/>
  <c r="O101" i="2"/>
  <c r="M101" i="2"/>
  <c r="P100" i="2"/>
  <c r="O100" i="2"/>
  <c r="M100" i="2"/>
  <c r="P99" i="2"/>
  <c r="O99" i="2"/>
  <c r="M99" i="2"/>
  <c r="P98" i="2"/>
  <c r="O98" i="2"/>
  <c r="M98" i="2"/>
  <c r="P97" i="2"/>
  <c r="O97" i="2"/>
  <c r="M97" i="2"/>
  <c r="P96" i="2"/>
  <c r="O96" i="2"/>
  <c r="M96" i="2"/>
  <c r="P95" i="2"/>
  <c r="O95" i="2"/>
  <c r="M95" i="2"/>
  <c r="P94" i="2"/>
  <c r="O94" i="2"/>
  <c r="M94" i="2"/>
  <c r="P93" i="2"/>
  <c r="O93" i="2"/>
  <c r="M93" i="2"/>
  <c r="P92" i="2"/>
  <c r="O92" i="2"/>
  <c r="M92" i="2"/>
  <c r="P91" i="2"/>
  <c r="O91" i="2"/>
  <c r="M91" i="2"/>
  <c r="P90" i="2"/>
  <c r="O90" i="2"/>
  <c r="M90" i="2"/>
  <c r="P89" i="2"/>
  <c r="O89" i="2"/>
  <c r="M89" i="2"/>
  <c r="P88" i="2"/>
  <c r="O88" i="2"/>
  <c r="M88" i="2"/>
  <c r="P87" i="2"/>
  <c r="O87" i="2"/>
  <c r="M87" i="2"/>
  <c r="P86" i="2"/>
  <c r="O86" i="2"/>
  <c r="M86" i="2"/>
  <c r="P85" i="2"/>
  <c r="O85" i="2"/>
  <c r="M85" i="2"/>
  <c r="P84" i="2"/>
  <c r="O84" i="2"/>
  <c r="M84" i="2"/>
  <c r="P83" i="2"/>
  <c r="O83" i="2"/>
  <c r="M83" i="2"/>
  <c r="P82" i="2"/>
  <c r="O82" i="2"/>
  <c r="M82" i="2"/>
  <c r="P81" i="2"/>
  <c r="O81" i="2"/>
  <c r="M81" i="2"/>
  <c r="P80" i="2"/>
  <c r="O80" i="2"/>
  <c r="M80" i="2"/>
  <c r="P79" i="2"/>
  <c r="O79" i="2"/>
  <c r="M79" i="2"/>
  <c r="P78" i="2"/>
  <c r="O78" i="2"/>
  <c r="M78" i="2"/>
  <c r="P77" i="2"/>
  <c r="O77" i="2"/>
  <c r="M77" i="2"/>
  <c r="P76" i="2"/>
  <c r="O76" i="2"/>
  <c r="M76" i="2"/>
  <c r="P75" i="2"/>
  <c r="O75" i="2"/>
  <c r="M75" i="2"/>
  <c r="P74" i="2"/>
  <c r="O74" i="2"/>
  <c r="M74" i="2"/>
  <c r="P73" i="2"/>
  <c r="O73" i="2"/>
  <c r="M73" i="2"/>
  <c r="P72" i="2"/>
  <c r="O72" i="2"/>
  <c r="M72" i="2"/>
  <c r="P71" i="2"/>
  <c r="O71" i="2"/>
  <c r="M71" i="2"/>
  <c r="P70" i="2"/>
  <c r="O70" i="2"/>
  <c r="M70" i="2"/>
  <c r="P69" i="2"/>
  <c r="O69" i="2"/>
  <c r="M69" i="2"/>
  <c r="P68" i="2"/>
  <c r="O68" i="2"/>
  <c r="M68" i="2"/>
  <c r="P67" i="2"/>
  <c r="O67" i="2"/>
  <c r="M67" i="2"/>
  <c r="P66" i="2"/>
  <c r="O66" i="2"/>
  <c r="M66" i="2"/>
  <c r="P65" i="2"/>
  <c r="O65" i="2"/>
  <c r="M65" i="2"/>
  <c r="P64" i="2"/>
  <c r="O64" i="2"/>
  <c r="M64" i="2"/>
  <c r="P63" i="2"/>
  <c r="O63" i="2"/>
  <c r="M63" i="2"/>
  <c r="P62" i="2"/>
  <c r="O62" i="2"/>
  <c r="M62" i="2"/>
  <c r="P61" i="2"/>
  <c r="O61" i="2"/>
  <c r="M61" i="2"/>
  <c r="P60" i="2"/>
  <c r="O60" i="2"/>
  <c r="M60" i="2"/>
  <c r="P59" i="2"/>
  <c r="O59" i="2"/>
  <c r="M59" i="2"/>
  <c r="P58" i="2"/>
  <c r="O58" i="2"/>
  <c r="M58" i="2"/>
  <c r="P57" i="2"/>
  <c r="O57" i="2"/>
  <c r="M57" i="2"/>
  <c r="P56" i="2"/>
  <c r="O56" i="2"/>
  <c r="M56" i="2"/>
  <c r="P55" i="2"/>
  <c r="O55" i="2"/>
  <c r="M55" i="2"/>
  <c r="P54" i="2"/>
  <c r="O54" i="2"/>
  <c r="M54" i="2"/>
  <c r="P53" i="2"/>
  <c r="O53" i="2"/>
  <c r="M53" i="2"/>
  <c r="P52" i="2"/>
  <c r="O52" i="2"/>
  <c r="M52" i="2"/>
  <c r="P51" i="2"/>
  <c r="O51" i="2"/>
  <c r="M51" i="2"/>
  <c r="P50" i="2"/>
  <c r="O50" i="2"/>
  <c r="M50" i="2"/>
  <c r="P49" i="2"/>
  <c r="O49" i="2"/>
  <c r="M49" i="2"/>
  <c r="P48" i="2"/>
  <c r="O48" i="2"/>
  <c r="M48" i="2"/>
  <c r="P47" i="2"/>
  <c r="O47" i="2"/>
  <c r="M47" i="2"/>
  <c r="P46" i="2"/>
  <c r="O46" i="2"/>
  <c r="M46" i="2"/>
  <c r="P45" i="2"/>
  <c r="O45" i="2"/>
  <c r="M45" i="2"/>
  <c r="P44" i="2"/>
  <c r="O44" i="2"/>
  <c r="M44" i="2"/>
  <c r="P43" i="2"/>
  <c r="O43" i="2"/>
  <c r="M43" i="2"/>
  <c r="P42" i="2"/>
  <c r="O42" i="2"/>
  <c r="M42" i="2"/>
  <c r="P41" i="2"/>
  <c r="O41" i="2"/>
  <c r="M41" i="2"/>
  <c r="P40" i="2"/>
  <c r="O40" i="2"/>
  <c r="M40" i="2"/>
  <c r="P39" i="2"/>
  <c r="O39" i="2"/>
  <c r="M39" i="2"/>
  <c r="P38" i="2"/>
  <c r="O38" i="2"/>
  <c r="M38" i="2"/>
  <c r="P37" i="2"/>
  <c r="O37" i="2"/>
  <c r="M37" i="2"/>
  <c r="P36" i="2"/>
  <c r="O36" i="2"/>
  <c r="M36" i="2"/>
  <c r="P35" i="2"/>
  <c r="O35" i="2"/>
  <c r="M35" i="2"/>
  <c r="P34" i="2"/>
  <c r="O34" i="2"/>
  <c r="M34" i="2"/>
  <c r="P33" i="2"/>
  <c r="O33" i="2"/>
  <c r="M33" i="2"/>
  <c r="P32" i="2"/>
  <c r="O32" i="2"/>
  <c r="M32" i="2"/>
  <c r="P31" i="2"/>
  <c r="O31" i="2"/>
  <c r="M31" i="2"/>
  <c r="P30" i="2"/>
  <c r="O30" i="2"/>
  <c r="M30" i="2"/>
  <c r="P29" i="2"/>
  <c r="O29" i="2"/>
  <c r="M29" i="2"/>
  <c r="P28" i="2"/>
  <c r="O28" i="2"/>
  <c r="M28" i="2"/>
  <c r="P27" i="2"/>
  <c r="O27" i="2"/>
  <c r="M27" i="2"/>
  <c r="P26" i="2"/>
  <c r="O26" i="2"/>
  <c r="M26" i="2"/>
  <c r="P25" i="2"/>
  <c r="O25" i="2"/>
  <c r="M25" i="2"/>
  <c r="P24" i="2"/>
  <c r="O24" i="2"/>
  <c r="M24" i="2"/>
  <c r="P23" i="2"/>
  <c r="O23" i="2"/>
  <c r="M23" i="2"/>
  <c r="P22" i="2"/>
  <c r="O22" i="2"/>
  <c r="M22" i="2"/>
  <c r="P21" i="2"/>
  <c r="O21" i="2"/>
  <c r="M21" i="2"/>
  <c r="P20" i="2"/>
  <c r="O20" i="2"/>
  <c r="M20" i="2"/>
  <c r="P19" i="2"/>
  <c r="O19" i="2"/>
  <c r="M19" i="2"/>
  <c r="P18" i="2"/>
  <c r="O18" i="2"/>
  <c r="M18" i="2"/>
  <c r="P17" i="2"/>
  <c r="O17" i="2"/>
  <c r="M17" i="2"/>
  <c r="P16" i="2"/>
  <c r="O16" i="2"/>
  <c r="M16" i="2"/>
  <c r="P15" i="2"/>
  <c r="O15" i="2"/>
  <c r="M15" i="2"/>
  <c r="P14" i="2"/>
  <c r="O14" i="2"/>
  <c r="M14" i="2"/>
  <c r="P13" i="2"/>
  <c r="O13" i="2"/>
  <c r="M13" i="2"/>
  <c r="P12" i="2"/>
  <c r="O12" i="2"/>
  <c r="M12" i="2"/>
  <c r="P11" i="2"/>
  <c r="O11" i="2"/>
  <c r="M11" i="2"/>
  <c r="P10" i="2"/>
  <c r="O10" i="2"/>
  <c r="M10" i="2"/>
  <c r="P9" i="2"/>
  <c r="O9" i="2"/>
  <c r="M9" i="2"/>
  <c r="P8" i="2"/>
  <c r="O8" i="2"/>
  <c r="M8" i="2"/>
  <c r="P7" i="2"/>
  <c r="O7" i="2"/>
  <c r="M7" i="2"/>
  <c r="P6" i="2"/>
  <c r="O6" i="2"/>
  <c r="M6" i="2"/>
  <c r="P5" i="2"/>
  <c r="O5" i="2"/>
  <c r="M5" i="2"/>
  <c r="P4" i="2"/>
  <c r="O4" i="2"/>
  <c r="M4" i="2"/>
  <c r="P3" i="2"/>
  <c r="O3" i="2"/>
  <c r="M3" i="2"/>
  <c r="O2" i="2" s="1"/>
  <c r="P2" i="2"/>
  <c r="M2" i="2"/>
  <c r="C11" i="2"/>
  <c r="C10" i="2"/>
  <c r="C6" i="2"/>
  <c r="C8" i="2" s="1"/>
  <c r="Q1471" i="2" s="1"/>
  <c r="C6" i="1"/>
  <c r="C4" i="1"/>
  <c r="C9" i="1"/>
  <c r="C10" i="1" s="1"/>
  <c r="C8" i="1"/>
  <c r="C12" i="2" l="1"/>
  <c r="Q375" i="2"/>
  <c r="Q80" i="2"/>
  <c r="Q970" i="2"/>
  <c r="S1466" i="2"/>
  <c r="Q441" i="2"/>
  <c r="S1089" i="2"/>
  <c r="R1454" i="2"/>
  <c r="R626" i="2"/>
  <c r="Q416" i="2"/>
  <c r="Q115" i="2"/>
  <c r="Q1535" i="2"/>
  <c r="S261" i="2"/>
  <c r="Q1027" i="2"/>
  <c r="R1089" i="2"/>
  <c r="Q251" i="2"/>
  <c r="S81" i="2"/>
  <c r="Q871" i="2"/>
  <c r="Q626" i="2"/>
  <c r="Q81" i="2"/>
  <c r="S548" i="2"/>
  <c r="Q554" i="2"/>
  <c r="Q548" i="2"/>
  <c r="Q1547" i="2"/>
  <c r="R411" i="2"/>
  <c r="Q345" i="2"/>
  <c r="Q1397" i="2"/>
  <c r="S314" i="2"/>
  <c r="R150" i="2"/>
  <c r="S150" i="2"/>
  <c r="R216" i="2"/>
  <c r="Q723" i="2"/>
  <c r="R1127" i="2"/>
  <c r="Q86" i="2"/>
  <c r="S415" i="2"/>
  <c r="R55" i="2"/>
  <c r="Q1302" i="2"/>
  <c r="Q1296" i="2"/>
  <c r="R483" i="2"/>
  <c r="R1547" i="2"/>
  <c r="T1547" i="2" s="1"/>
  <c r="U1547" i="2" s="1"/>
  <c r="Q287" i="2"/>
  <c r="Q326" i="2"/>
  <c r="S814" i="2"/>
  <c r="Q1040" i="2"/>
  <c r="R386" i="2"/>
  <c r="Q1358" i="2"/>
  <c r="Q1530" i="2"/>
  <c r="Q1748" i="2"/>
  <c r="Q1246" i="2"/>
  <c r="R256" i="2"/>
  <c r="R145" i="2"/>
  <c r="R513" i="2"/>
  <c r="T513" i="2" s="1"/>
  <c r="U513" i="2" s="1"/>
  <c r="Q1623" i="2"/>
  <c r="R1548" i="2"/>
  <c r="Q477" i="2"/>
  <c r="R1040" i="2"/>
  <c r="Q589" i="2"/>
  <c r="R314" i="2"/>
  <c r="S590" i="2"/>
  <c r="Q216" i="2"/>
  <c r="T216" i="2" s="1"/>
  <c r="U216" i="2" s="1"/>
  <c r="Y216" i="2" s="1"/>
  <c r="Q518" i="2"/>
  <c r="R650" i="2"/>
  <c r="R814" i="2"/>
  <c r="S820" i="2"/>
  <c r="Q925" i="2"/>
  <c r="S1346" i="2"/>
  <c r="Q1497" i="2"/>
  <c r="R1510" i="2"/>
  <c r="Q56" i="2"/>
  <c r="S114" i="2"/>
  <c r="Q256" i="2"/>
  <c r="Q411" i="2"/>
  <c r="Q482" i="2"/>
  <c r="Q650" i="2"/>
  <c r="R1235" i="2"/>
  <c r="R1353" i="2"/>
  <c r="R5" i="2"/>
  <c r="S51" i="2"/>
  <c r="R482" i="2"/>
  <c r="Q488" i="2"/>
  <c r="Q559" i="2"/>
  <c r="R1051" i="2"/>
  <c r="S1235" i="2"/>
  <c r="R251" i="2"/>
  <c r="S309" i="2"/>
  <c r="S482" i="2"/>
  <c r="R723" i="2"/>
  <c r="Q1045" i="2"/>
  <c r="S1216" i="2"/>
  <c r="R1308" i="2"/>
  <c r="Q1628" i="2"/>
  <c r="S1641" i="2"/>
  <c r="S6" i="2"/>
  <c r="Q51" i="2"/>
  <c r="Q386" i="2"/>
  <c r="R1466" i="2"/>
  <c r="Q246" i="2"/>
  <c r="S614" i="2"/>
  <c r="Q691" i="2"/>
  <c r="Q33" i="2"/>
  <c r="Q452" i="2"/>
  <c r="Q876" i="2"/>
  <c r="S1604" i="2"/>
  <c r="S27" i="2"/>
  <c r="Q155" i="2"/>
  <c r="S446" i="2"/>
  <c r="S523" i="2"/>
  <c r="Q536" i="2"/>
  <c r="R595" i="2"/>
  <c r="R876" i="2"/>
  <c r="R1139" i="2"/>
  <c r="Q1592" i="2"/>
  <c r="R1599" i="2"/>
  <c r="Q1736" i="2"/>
  <c r="Q110" i="2"/>
  <c r="Q381" i="2"/>
  <c r="R27" i="2"/>
  <c r="S375" i="2"/>
  <c r="S685" i="2"/>
  <c r="R34" i="2"/>
  <c r="R155" i="2"/>
  <c r="Q292" i="2"/>
  <c r="Q350" i="2"/>
  <c r="R453" i="2"/>
  <c r="S1139" i="2"/>
  <c r="S1730" i="2"/>
  <c r="R375" i="2"/>
  <c r="S626" i="2"/>
  <c r="R685" i="2"/>
  <c r="R1145" i="2"/>
  <c r="R1604" i="2"/>
  <c r="T1604" i="2" s="1"/>
  <c r="U1604" i="2" s="1"/>
  <c r="Q104" i="2"/>
  <c r="R246" i="2"/>
  <c r="Q882" i="2"/>
  <c r="R1297" i="2"/>
  <c r="S137" i="2"/>
  <c r="Q150" i="2"/>
  <c r="Q221" i="2"/>
  <c r="S518" i="2"/>
  <c r="Q595" i="2"/>
  <c r="S680" i="2"/>
  <c r="R759" i="2"/>
  <c r="S251" i="2"/>
  <c r="R416" i="2"/>
  <c r="S513" i="2"/>
  <c r="S650" i="2"/>
  <c r="Q717" i="2"/>
  <c r="Q1022" i="2"/>
  <c r="Q23" i="2"/>
  <c r="S110" i="2"/>
  <c r="R466" i="2"/>
  <c r="Q790" i="2"/>
  <c r="Q1035" i="2"/>
  <c r="R99" i="2"/>
  <c r="Q340" i="2"/>
  <c r="Q371" i="2"/>
  <c r="S747" i="2"/>
  <c r="Q866" i="2"/>
  <c r="S23" i="2"/>
  <c r="Q242" i="2"/>
  <c r="Q346" i="2"/>
  <c r="Q376" i="2"/>
  <c r="S585" i="2"/>
  <c r="R646" i="2"/>
  <c r="R669" i="2"/>
  <c r="Q1211" i="2"/>
  <c r="R1531" i="2"/>
  <c r="R242" i="2"/>
  <c r="Q305" i="2"/>
  <c r="S341" i="2"/>
  <c r="S371" i="2"/>
  <c r="S1336" i="2"/>
  <c r="Q1661" i="2"/>
  <c r="Q212" i="2"/>
  <c r="S242" i="2"/>
  <c r="Q335" i="2"/>
  <c r="Q568" i="2"/>
  <c r="Q779" i="2"/>
  <c r="Q1011" i="2"/>
  <c r="Q1713" i="2"/>
  <c r="Q71" i="2"/>
  <c r="Q134" i="2"/>
  <c r="Q341" i="2"/>
  <c r="Q867" i="2"/>
  <c r="R1011" i="2"/>
  <c r="Q1261" i="2"/>
  <c r="Q1280" i="2"/>
  <c r="Q1418" i="2"/>
  <c r="S1776" i="2"/>
  <c r="R165" i="2"/>
  <c r="Q237" i="2"/>
  <c r="Q581" i="2"/>
  <c r="R731" i="2"/>
  <c r="Q954" i="2"/>
  <c r="R1256" i="2"/>
  <c r="Q1576" i="2"/>
  <c r="Q1720" i="2"/>
  <c r="R124" i="2"/>
  <c r="Q306" i="2"/>
  <c r="Q527" i="2"/>
  <c r="Q1250" i="2"/>
  <c r="R1608" i="2"/>
  <c r="Q1651" i="2"/>
  <c r="Q159" i="2"/>
  <c r="S1149" i="2"/>
  <c r="R1250" i="2"/>
  <c r="Q1470" i="2"/>
  <c r="Q390" i="2"/>
  <c r="S486" i="2"/>
  <c r="R1093" i="2"/>
  <c r="S1256" i="2"/>
  <c r="R90" i="2"/>
  <c r="S124" i="2"/>
  <c r="S154" i="2"/>
  <c r="S166" i="2"/>
  <c r="Q301" i="2"/>
  <c r="Q331" i="2"/>
  <c r="Q564" i="2"/>
  <c r="R594" i="2"/>
  <c r="Q599" i="2"/>
  <c r="S824" i="2"/>
  <c r="S1099" i="2"/>
  <c r="S1245" i="2"/>
  <c r="Q1306" i="2"/>
  <c r="S1608" i="2"/>
  <c r="Q1646" i="2"/>
  <c r="S1657" i="2"/>
  <c r="Q1753" i="2"/>
  <c r="S256" i="2"/>
  <c r="Q590" i="2"/>
  <c r="Q1341" i="2"/>
  <c r="Q1542" i="2"/>
  <c r="Q1724" i="2"/>
  <c r="S206" i="2"/>
  <c r="R608" i="2"/>
  <c r="S1341" i="2"/>
  <c r="Q1587" i="2"/>
  <c r="Q646" i="2"/>
  <c r="R1198" i="2"/>
  <c r="Q310" i="2"/>
  <c r="S834" i="2"/>
  <c r="S1198" i="2"/>
  <c r="Q1273" i="2"/>
  <c r="R52" i="2"/>
  <c r="R134" i="2"/>
  <c r="R175" i="2"/>
  <c r="R921" i="2"/>
  <c r="R1418" i="2"/>
  <c r="R47" i="2"/>
  <c r="Q170" i="2"/>
  <c r="R366" i="2"/>
  <c r="Q532" i="2"/>
  <c r="S921" i="2"/>
  <c r="R1656" i="2"/>
  <c r="R1776" i="2"/>
  <c r="R14" i="2"/>
  <c r="S47" i="2"/>
  <c r="R170" i="2"/>
  <c r="R335" i="2"/>
  <c r="R532" i="2"/>
  <c r="Q1770" i="2"/>
  <c r="Q19" i="2"/>
  <c r="R1104" i="2"/>
  <c r="Q1187" i="2"/>
  <c r="Q1613" i="2"/>
  <c r="Q14" i="2"/>
  <c r="S207" i="2"/>
  <c r="S295" i="2"/>
  <c r="Q497" i="2"/>
  <c r="S731" i="2"/>
  <c r="R1281" i="2"/>
  <c r="Q1662" i="2"/>
  <c r="S14" i="2"/>
  <c r="R95" i="2"/>
  <c r="Q129" i="2"/>
  <c r="Q165" i="2"/>
  <c r="Q862" i="2"/>
  <c r="Q1093" i="2"/>
  <c r="Q202" i="2"/>
  <c r="Q695" i="2"/>
  <c r="Q892" i="2"/>
  <c r="R1099" i="2"/>
  <c r="R1564" i="2"/>
  <c r="Q1608" i="2"/>
  <c r="Q10" i="2"/>
  <c r="Q60" i="2"/>
  <c r="Q85" i="2"/>
  <c r="S90" i="2"/>
  <c r="Q119" i="2"/>
  <c r="Q197" i="2"/>
  <c r="Q226" i="2"/>
  <c r="Q266" i="2"/>
  <c r="Q291" i="2"/>
  <c r="Q296" i="2"/>
  <c r="R331" i="2"/>
  <c r="Q385" i="2"/>
  <c r="Q426" i="2"/>
  <c r="Q457" i="2"/>
  <c r="R493" i="2"/>
  <c r="R523" i="2"/>
  <c r="Q528" i="2"/>
  <c r="S552" i="2"/>
  <c r="S564" i="2"/>
  <c r="S599" i="2"/>
  <c r="Q630" i="2"/>
  <c r="Q727" i="2"/>
  <c r="Q769" i="2"/>
  <c r="Q775" i="2"/>
  <c r="Q781" i="2"/>
  <c r="Q819" i="2"/>
  <c r="R994" i="2"/>
  <c r="Q1156" i="2"/>
  <c r="Q1408" i="2"/>
  <c r="R1646" i="2"/>
  <c r="R1652" i="2"/>
  <c r="R1696" i="2"/>
  <c r="S1753" i="2"/>
  <c r="S216" i="2"/>
  <c r="S411" i="2"/>
  <c r="Q447" i="2"/>
  <c r="R536" i="2"/>
  <c r="R871" i="2"/>
  <c r="S1127" i="2"/>
  <c r="S1353" i="2"/>
  <c r="R406" i="2"/>
  <c r="Q585" i="2"/>
  <c r="Q621" i="2"/>
  <c r="R747" i="2"/>
  <c r="S1530" i="2"/>
  <c r="R23" i="2"/>
  <c r="S406" i="2"/>
  <c r="Q478" i="2"/>
  <c r="Q1115" i="2"/>
  <c r="Q1336" i="2"/>
  <c r="Q175" i="2"/>
  <c r="Q921" i="2"/>
  <c r="Q965" i="2"/>
  <c r="Q47" i="2"/>
  <c r="S106" i="2"/>
  <c r="S201" i="2"/>
  <c r="R407" i="2"/>
  <c r="Q473" i="2"/>
  <c r="S496" i="2"/>
  <c r="S646" i="2"/>
  <c r="Q804" i="2"/>
  <c r="Q915" i="2"/>
  <c r="R959" i="2"/>
  <c r="R1273" i="2"/>
  <c r="Q128" i="2"/>
  <c r="Q430" i="2"/>
  <c r="S461" i="2"/>
  <c r="S473" i="2"/>
  <c r="Q574" i="2"/>
  <c r="Q603" i="2"/>
  <c r="S676" i="2"/>
  <c r="Q785" i="2"/>
  <c r="Q1531" i="2"/>
  <c r="R65" i="2"/>
  <c r="Q106" i="2"/>
  <c r="Q201" i="2"/>
  <c r="T201" i="2" s="1"/>
  <c r="U201" i="2" s="1"/>
  <c r="Q270" i="2"/>
  <c r="S366" i="2"/>
  <c r="Q706" i="2"/>
  <c r="S1707" i="2"/>
  <c r="R207" i="2"/>
  <c r="Q300" i="2"/>
  <c r="R910" i="2"/>
  <c r="Q1764" i="2"/>
  <c r="Q9" i="2"/>
  <c r="Q95" i="2"/>
  <c r="Q277" i="2"/>
  <c r="S324" i="2"/>
  <c r="S503" i="2"/>
  <c r="S1055" i="2"/>
  <c r="S1613" i="2"/>
  <c r="S171" i="2"/>
  <c r="S301" i="2"/>
  <c r="Q1476" i="2"/>
  <c r="Q1564" i="2"/>
  <c r="S689" i="2"/>
  <c r="R824" i="2"/>
  <c r="Q1465" i="2"/>
  <c r="Q1514" i="2"/>
  <c r="Q43" i="2"/>
  <c r="R10" i="2"/>
  <c r="Q15" i="2"/>
  <c r="R119" i="2"/>
  <c r="Q160" i="2"/>
  <c r="R197" i="2"/>
  <c r="R226" i="2"/>
  <c r="Q260" i="2"/>
  <c r="R266" i="2"/>
  <c r="R291" i="2"/>
  <c r="R296" i="2"/>
  <c r="Q415" i="2"/>
  <c r="Q420" i="2"/>
  <c r="Q517" i="2"/>
  <c r="Q594" i="2"/>
  <c r="Q654" i="2"/>
  <c r="R727" i="2"/>
  <c r="R739" i="2"/>
  <c r="Q763" i="2"/>
  <c r="S819" i="2"/>
  <c r="Q857" i="2"/>
  <c r="Q1063" i="2"/>
  <c r="Q1150" i="2"/>
  <c r="S1251" i="2"/>
  <c r="R1295" i="2"/>
  <c r="Q1301" i="2"/>
  <c r="R1363" i="2"/>
  <c r="Q1402" i="2"/>
  <c r="R1787" i="2"/>
  <c r="Q1783" i="2"/>
  <c r="S1770" i="2"/>
  <c r="S1750" i="2"/>
  <c r="Q1723" i="2"/>
  <c r="Q1719" i="2"/>
  <c r="Q1711" i="2"/>
  <c r="Q1707" i="2"/>
  <c r="Q1703" i="2"/>
  <c r="Q1699" i="2"/>
  <c r="S1680" i="2"/>
  <c r="R1673" i="2"/>
  <c r="Q1650" i="2"/>
  <c r="S1622" i="2"/>
  <c r="Q1611" i="2"/>
  <c r="Q1607" i="2"/>
  <c r="Q1599" i="2"/>
  <c r="S1595" i="2"/>
  <c r="R1588" i="2"/>
  <c r="S1580" i="2"/>
  <c r="S1544" i="2"/>
  <c r="Q1517" i="2"/>
  <c r="Q1482" i="2"/>
  <c r="Q1462" i="2"/>
  <c r="Q1458" i="2"/>
  <c r="Q1454" i="2"/>
  <c r="S1443" i="2"/>
  <c r="Q1439" i="2"/>
  <c r="R1423" i="2"/>
  <c r="R1403" i="2"/>
  <c r="Q1390" i="2"/>
  <c r="Q1386" i="2"/>
  <c r="S1366" i="2"/>
  <c r="Q1362" i="2"/>
  <c r="Q1350" i="2"/>
  <c r="R1346" i="2"/>
  <c r="Q1342" i="2"/>
  <c r="Q1314" i="2"/>
  <c r="Q1310" i="2"/>
  <c r="S1306" i="2"/>
  <c r="Q1303" i="2"/>
  <c r="Q1299" i="2"/>
  <c r="Q1284" i="2"/>
  <c r="S1280" i="2"/>
  <c r="R1272" i="2"/>
  <c r="Q1241" i="2"/>
  <c r="Q1232" i="2"/>
  <c r="Q1228" i="2"/>
  <c r="Q1216" i="2"/>
  <c r="S1212" i="2"/>
  <c r="Q1184" i="2"/>
  <c r="S1176" i="2"/>
  <c r="Q1172" i="2"/>
  <c r="R1168" i="2"/>
  <c r="R1164" i="2"/>
  <c r="Q1153" i="2"/>
  <c r="Q1149" i="2"/>
  <c r="Q1145" i="2"/>
  <c r="Q1141" i="2"/>
  <c r="S1137" i="2"/>
  <c r="S1129" i="2"/>
  <c r="R1126" i="2"/>
  <c r="R1122" i="2"/>
  <c r="R1114" i="2"/>
  <c r="R1103" i="2"/>
  <c r="Q1096" i="2"/>
  <c r="S1088" i="2"/>
  <c r="Q1084" i="2"/>
  <c r="S1076" i="2"/>
  <c r="Q1064" i="2"/>
  <c r="Q1041" i="2"/>
  <c r="Q1033" i="2"/>
  <c r="Q1008" i="2"/>
  <c r="R1001" i="2"/>
  <c r="Q994" i="2"/>
  <c r="S990" i="2"/>
  <c r="R982" i="2"/>
  <c r="R956" i="2"/>
  <c r="Q1787" i="2"/>
  <c r="R1770" i="2"/>
  <c r="Q1762" i="2"/>
  <c r="R1750" i="2"/>
  <c r="S1738" i="2"/>
  <c r="Q1715" i="2"/>
  <c r="S1695" i="2"/>
  <c r="R1691" i="2"/>
  <c r="R1680" i="2"/>
  <c r="Q1673" i="2"/>
  <c r="Q1669" i="2"/>
  <c r="R1661" i="2"/>
  <c r="S1646" i="2"/>
  <c r="Q1634" i="2"/>
  <c r="S1626" i="2"/>
  <c r="R1622" i="2"/>
  <c r="R1595" i="2"/>
  <c r="Q1588" i="2"/>
  <c r="Q1580" i="2"/>
  <c r="S1572" i="2"/>
  <c r="R1556" i="2"/>
  <c r="S1548" i="2"/>
  <c r="Q1544" i="2"/>
  <c r="S1528" i="2"/>
  <c r="Q1525" i="2"/>
  <c r="S1505" i="2"/>
  <c r="S1497" i="2"/>
  <c r="S1493" i="2"/>
  <c r="Q1450" i="2"/>
  <c r="R1443" i="2"/>
  <c r="Q1423" i="2"/>
  <c r="Q1403" i="2"/>
  <c r="S1378" i="2"/>
  <c r="Q1370" i="2"/>
  <c r="R1366" i="2"/>
  <c r="Q1346" i="2"/>
  <c r="Q1321" i="2"/>
  <c r="R1306" i="2"/>
  <c r="R1280" i="2"/>
  <c r="Q1272" i="2"/>
  <c r="Q1260" i="2"/>
  <c r="S1252" i="2"/>
  <c r="Q1212" i="2"/>
  <c r="S1208" i="2"/>
  <c r="Q1204" i="2"/>
  <c r="Q1188" i="2"/>
  <c r="Q1180" i="2"/>
  <c r="R1176" i="2"/>
  <c r="Q1168" i="2"/>
  <c r="Q1164" i="2"/>
  <c r="R1137" i="2"/>
  <c r="R1129" i="2"/>
  <c r="Q1126" i="2"/>
  <c r="Q1122" i="2"/>
  <c r="Q1114" i="2"/>
  <c r="S1106" i="2"/>
  <c r="Q1103" i="2"/>
  <c r="R1088" i="2"/>
  <c r="R1076" i="2"/>
  <c r="Q1072" i="2"/>
  <c r="Q1060" i="2"/>
  <c r="S1056" i="2"/>
  <c r="S1029" i="2"/>
  <c r="Q1025" i="2"/>
  <c r="S1020" i="2"/>
  <c r="Q1001" i="2"/>
  <c r="R990" i="2"/>
  <c r="Q986" i="2"/>
  <c r="Q982" i="2"/>
  <c r="Q978" i="2"/>
  <c r="S974" i="2"/>
  <c r="S959" i="2"/>
  <c r="Q956" i="2"/>
  <c r="S951" i="2"/>
  <c r="S943" i="2"/>
  <c r="Q931" i="2"/>
  <c r="S927" i="2"/>
  <c r="Q917" i="2"/>
  <c r="R901" i="2"/>
  <c r="Q874" i="2"/>
  <c r="S870" i="2"/>
  <c r="Q859" i="2"/>
  <c r="Q1725" i="2"/>
  <c r="S1712" i="2"/>
  <c r="Q1708" i="2"/>
  <c r="Q1700" i="2"/>
  <c r="Q1696" i="2"/>
  <c r="Q1668" i="2"/>
  <c r="Q1645" i="2"/>
  <c r="Q1794" i="2"/>
  <c r="S1790" i="2"/>
  <c r="S1777" i="2"/>
  <c r="Q1773" i="2"/>
  <c r="Q1765" i="2"/>
  <c r="R1760" i="2"/>
  <c r="R1756" i="2"/>
  <c r="Q1752" i="2"/>
  <c r="Q1744" i="2"/>
  <c r="R1740" i="2"/>
  <c r="Q1732" i="2"/>
  <c r="S1720" i="2"/>
  <c r="S1716" i="2"/>
  <c r="Q1691" i="2"/>
  <c r="Q1684" i="2"/>
  <c r="Q1676" i="2"/>
  <c r="Q1664" i="2"/>
  <c r="Q1660" i="2"/>
  <c r="S1656" i="2"/>
  <c r="Q1652" i="2"/>
  <c r="Q1796" i="2"/>
  <c r="Q1774" i="2"/>
  <c r="S1756" i="2"/>
  <c r="Q1731" i="2"/>
  <c r="Q1727" i="2"/>
  <c r="R1723" i="2"/>
  <c r="Q1710" i="2"/>
  <c r="R1701" i="2"/>
  <c r="Q1693" i="2"/>
  <c r="Q1656" i="2"/>
  <c r="S1635" i="2"/>
  <c r="Q1627" i="2"/>
  <c r="Q1603" i="2"/>
  <c r="Q1583" i="2"/>
  <c r="R1574" i="2"/>
  <c r="Q1571" i="2"/>
  <c r="R1558" i="2"/>
  <c r="S1554" i="2"/>
  <c r="S1532" i="2"/>
  <c r="Q1505" i="2"/>
  <c r="R1485" i="2"/>
  <c r="Q1481" i="2"/>
  <c r="Q1460" i="2"/>
  <c r="R1456" i="2"/>
  <c r="S1448" i="2"/>
  <c r="Q1440" i="2"/>
  <c r="Q1436" i="2"/>
  <c r="Q1428" i="2"/>
  <c r="Q1424" i="2"/>
  <c r="S1419" i="2"/>
  <c r="S1411" i="2"/>
  <c r="Q1399" i="2"/>
  <c r="R1378" i="2"/>
  <c r="S1374" i="2"/>
  <c r="Q1353" i="2"/>
  <c r="S1323" i="2"/>
  <c r="Q1319" i="2"/>
  <c r="Q1275" i="2"/>
  <c r="Q1271" i="2"/>
  <c r="Q1259" i="2"/>
  <c r="S1221" i="2"/>
  <c r="Q1209" i="2"/>
  <c r="Q1205" i="2"/>
  <c r="R1201" i="2"/>
  <c r="Q1197" i="2"/>
  <c r="R1193" i="2"/>
  <c r="S1171" i="2"/>
  <c r="R1159" i="2"/>
  <c r="S1155" i="2"/>
  <c r="Q1139" i="2"/>
  <c r="S1135" i="2"/>
  <c r="R1102" i="2"/>
  <c r="Q1090" i="2"/>
  <c r="Q1082" i="2"/>
  <c r="R1078" i="2"/>
  <c r="S1074" i="2"/>
  <c r="S1057" i="2"/>
  <c r="S1046" i="2"/>
  <c r="Q1042" i="2"/>
  <c r="R1020" i="2"/>
  <c r="Q1016" i="2"/>
  <c r="Q1012" i="2"/>
  <c r="Q1000" i="2"/>
  <c r="R992" i="2"/>
  <c r="S967" i="2"/>
  <c r="R960" i="2"/>
  <c r="Q943" i="2"/>
  <c r="R939" i="2"/>
  <c r="Q923" i="2"/>
  <c r="S916" i="2"/>
  <c r="Q908" i="2"/>
  <c r="Q904" i="2"/>
  <c r="R900" i="2"/>
  <c r="Q884" i="2"/>
  <c r="Q861" i="2"/>
  <c r="Q852" i="2"/>
  <c r="Q845" i="2"/>
  <c r="S841" i="2"/>
  <c r="Q837" i="2"/>
  <c r="Q833" i="2"/>
  <c r="Q829" i="2"/>
  <c r="Q825" i="2"/>
  <c r="Q818" i="2"/>
  <c r="Q809" i="2"/>
  <c r="Q805" i="2"/>
  <c r="S776" i="2"/>
  <c r="Q1778" i="2"/>
  <c r="Q1769" i="2"/>
  <c r="S1760" i="2"/>
  <c r="Q1756" i="2"/>
  <c r="Q1714" i="2"/>
  <c r="Q1701" i="2"/>
  <c r="Q1672" i="2"/>
  <c r="Q1635" i="2"/>
  <c r="Q1598" i="2"/>
  <c r="Q1594" i="2"/>
  <c r="Q1578" i="2"/>
  <c r="Q1574" i="2"/>
  <c r="Q1558" i="2"/>
  <c r="R1554" i="2"/>
  <c r="R1532" i="2"/>
  <c r="S1501" i="2"/>
  <c r="Q1485" i="2"/>
  <c r="S1468" i="2"/>
  <c r="S1464" i="2"/>
  <c r="Q1456" i="2"/>
  <c r="Q1452" i="2"/>
  <c r="R1448" i="2"/>
  <c r="R1419" i="2"/>
  <c r="R1415" i="2"/>
  <c r="R1411" i="2"/>
  <c r="Q1407" i="2"/>
  <c r="Q1382" i="2"/>
  <c r="Q1378" i="2"/>
  <c r="Q1374" i="2"/>
  <c r="Q1365" i="2"/>
  <c r="S1356" i="2"/>
  <c r="Q1344" i="2"/>
  <c r="R1323" i="2"/>
  <c r="R1315" i="2"/>
  <c r="Q1307" i="2"/>
  <c r="Q1267" i="2"/>
  <c r="Q1229" i="2"/>
  <c r="R1221" i="2"/>
  <c r="S1213" i="2"/>
  <c r="Q1201" i="2"/>
  <c r="Q1193" i="2"/>
  <c r="Q1171" i="2"/>
  <c r="Q1159" i="2"/>
  <c r="Q1155" i="2"/>
  <c r="Q1151" i="2"/>
  <c r="Q1135" i="2"/>
  <c r="S1122" i="2"/>
  <c r="S1109" i="2"/>
  <c r="Q1102" i="2"/>
  <c r="S1094" i="2"/>
  <c r="S1086" i="2"/>
  <c r="Q1078" i="2"/>
  <c r="Q1074" i="2"/>
  <c r="S1061" i="2"/>
  <c r="R1057" i="2"/>
  <c r="S1049" i="2"/>
  <c r="R1046" i="2"/>
  <c r="Q1020" i="2"/>
  <c r="S1007" i="2"/>
  <c r="S996" i="2"/>
  <c r="Q992" i="2"/>
  <c r="S971" i="2"/>
  <c r="R967" i="2"/>
  <c r="T967" i="2" s="1"/>
  <c r="U967" i="2" s="1"/>
  <c r="S963" i="2"/>
  <c r="Q960" i="2"/>
  <c r="S947" i="2"/>
  <c r="Q939" i="2"/>
  <c r="R916" i="2"/>
  <c r="Q900" i="2"/>
  <c r="S891" i="2"/>
  <c r="R872" i="2"/>
  <c r="R841" i="2"/>
  <c r="S801" i="2"/>
  <c r="Q784" i="2"/>
  <c r="R776" i="2"/>
  <c r="S767" i="2"/>
  <c r="R1791" i="2"/>
  <c r="S1787" i="2"/>
  <c r="Q1760" i="2"/>
  <c r="Q1739" i="2"/>
  <c r="Q1735" i="2"/>
  <c r="S1718" i="2"/>
  <c r="S1705" i="2"/>
  <c r="Q1685" i="2"/>
  <c r="S1676" i="2"/>
  <c r="S1651" i="2"/>
  <c r="Q1643" i="2"/>
  <c r="S1639" i="2"/>
  <c r="Q1630" i="2"/>
  <c r="Q1622" i="2"/>
  <c r="Q1618" i="2"/>
  <c r="R1614" i="2"/>
  <c r="S1586" i="2"/>
  <c r="Q1554" i="2"/>
  <c r="Q1545" i="2"/>
  <c r="S1540" i="2"/>
  <c r="Q1532" i="2"/>
  <c r="S1509" i="2"/>
  <c r="R1501" i="2"/>
  <c r="Q1468" i="2"/>
  <c r="R1464" i="2"/>
  <c r="Q1448" i="2"/>
  <c r="T1448" i="2" s="1"/>
  <c r="U1448" i="2" s="1"/>
  <c r="S1444" i="2"/>
  <c r="S1431" i="2"/>
  <c r="Q1419" i="2"/>
  <c r="Q1415" i="2"/>
  <c r="Q1411" i="2"/>
  <c r="S1403" i="2"/>
  <c r="S1369" i="2"/>
  <c r="Q1360" i="2"/>
  <c r="R1356" i="2"/>
  <c r="Q1327" i="2"/>
  <c r="Q1323" i="2"/>
  <c r="Q1315" i="2"/>
  <c r="S1311" i="2"/>
  <c r="S1303" i="2"/>
  <c r="S1299" i="2"/>
  <c r="Q1238" i="2"/>
  <c r="Q1234" i="2"/>
  <c r="Q1225" i="2"/>
  <c r="Q1221" i="2"/>
  <c r="Q1217" i="2"/>
  <c r="R1213" i="2"/>
  <c r="Q1130" i="2"/>
  <c r="R1109" i="2"/>
  <c r="Q1098" i="2"/>
  <c r="R1094" i="2"/>
  <c r="R1086" i="2"/>
  <c r="R1061" i="2"/>
  <c r="Q1057" i="2"/>
  <c r="R1049" i="2"/>
  <c r="Q1046" i="2"/>
  <c r="Q1037" i="2"/>
  <c r="R1033" i="2"/>
  <c r="R1029" i="2"/>
  <c r="R1007" i="2"/>
  <c r="S1003" i="2"/>
  <c r="R996" i="2"/>
  <c r="S988" i="2"/>
  <c r="Q975" i="2"/>
  <c r="R971" i="2"/>
  <c r="Q967" i="2"/>
  <c r="R963" i="2"/>
  <c r="S956" i="2"/>
  <c r="R951" i="2"/>
  <c r="R947" i="2"/>
  <c r="Q930" i="2"/>
  <c r="S926" i="2"/>
  <c r="Q916" i="2"/>
  <c r="S911" i="2"/>
  <c r="R891" i="2"/>
  <c r="Q872" i="2"/>
  <c r="S868" i="2"/>
  <c r="Q841" i="2"/>
  <c r="T841" i="2" s="1"/>
  <c r="U841" i="2" s="1"/>
  <c r="Q813" i="2"/>
  <c r="R801" i="2"/>
  <c r="R797" i="2"/>
  <c r="Q776" i="2"/>
  <c r="R767" i="2"/>
  <c r="Q1799" i="2"/>
  <c r="Q1791" i="2"/>
  <c r="Q1782" i="2"/>
  <c r="R1751" i="2"/>
  <c r="S1747" i="2"/>
  <c r="S1743" i="2"/>
  <c r="Q1718" i="2"/>
  <c r="R1705" i="2"/>
  <c r="Q1688" i="2"/>
  <c r="Q1680" i="2"/>
  <c r="R1676" i="2"/>
  <c r="S1667" i="2"/>
  <c r="Q1659" i="2"/>
  <c r="R1651" i="2"/>
  <c r="Q1647" i="2"/>
  <c r="Q1639" i="2"/>
  <c r="Q1614" i="2"/>
  <c r="Q1610" i="2"/>
  <c r="Q1590" i="2"/>
  <c r="R1586" i="2"/>
  <c r="Q1566" i="2"/>
  <c r="Q1562" i="2"/>
  <c r="Q1549" i="2"/>
  <c r="Q1540" i="2"/>
  <c r="Q1536" i="2"/>
  <c r="Q1520" i="2"/>
  <c r="Q1516" i="2"/>
  <c r="S1512" i="2"/>
  <c r="Q1509" i="2"/>
  <c r="Q1501" i="2"/>
  <c r="Q1496" i="2"/>
  <c r="S1492" i="2"/>
  <c r="S1488" i="2"/>
  <c r="Q1472" i="2"/>
  <c r="Q1464" i="2"/>
  <c r="R1444" i="2"/>
  <c r="Q1431" i="2"/>
  <c r="Q1394" i="2"/>
  <c r="Q1385" i="2"/>
  <c r="R1369" i="2"/>
  <c r="Q1356" i="2"/>
  <c r="Q1348" i="2"/>
  <c r="S1339" i="2"/>
  <c r="Q1335" i="2"/>
  <c r="Q1331" i="2"/>
  <c r="Q1311" i="2"/>
  <c r="R1303" i="2"/>
  <c r="S1291" i="2"/>
  <c r="S1287" i="2"/>
  <c r="Q1279" i="2"/>
  <c r="Q1263" i="2"/>
  <c r="S1254" i="2"/>
  <c r="S1250" i="2"/>
  <c r="S1246" i="2"/>
  <c r="Q1243" i="2"/>
  <c r="Q1213" i="2"/>
  <c r="Q1175" i="2"/>
  <c r="S1166" i="2"/>
  <c r="S1162" i="2"/>
  <c r="S1146" i="2"/>
  <c r="Q1142" i="2"/>
  <c r="S1126" i="2"/>
  <c r="Q1117" i="2"/>
  <c r="Q1113" i="2"/>
  <c r="Q1109" i="2"/>
  <c r="Q1105" i="2"/>
  <c r="Q1094" i="2"/>
  <c r="Q1086" i="2"/>
  <c r="S1069" i="2"/>
  <c r="Q1065" i="2"/>
  <c r="Q1061" i="2"/>
  <c r="Q1053" i="2"/>
  <c r="Q1049" i="2"/>
  <c r="Q1029" i="2"/>
  <c r="Q1007" i="2"/>
  <c r="R1003" i="2"/>
  <c r="Q996" i="2"/>
  <c r="Q988" i="2"/>
  <c r="S983" i="2"/>
  <c r="S979" i="2"/>
  <c r="Q971" i="2"/>
  <c r="Q963" i="2"/>
  <c r="Q951" i="2"/>
  <c r="Q947" i="2"/>
  <c r="S934" i="2"/>
  <c r="Q926" i="2"/>
  <c r="S919" i="2"/>
  <c r="R911" i="2"/>
  <c r="Q895" i="2"/>
  <c r="Q891" i="2"/>
  <c r="S887" i="2"/>
  <c r="S880" i="2"/>
  <c r="S876" i="2"/>
  <c r="Q868" i="2"/>
  <c r="Q864" i="2"/>
  <c r="Q856" i="2"/>
  <c r="S848" i="2"/>
  <c r="S821" i="2"/>
  <c r="Q801" i="2"/>
  <c r="Q797" i="2"/>
  <c r="Q792" i="2"/>
  <c r="S788" i="2"/>
  <c r="Q780" i="2"/>
  <c r="S771" i="2"/>
  <c r="Q1790" i="2"/>
  <c r="S1780" i="2"/>
  <c r="Q1776" i="2"/>
  <c r="Q1771" i="2"/>
  <c r="Q1757" i="2"/>
  <c r="S1752" i="2"/>
  <c r="R1743" i="2"/>
  <c r="Q1734" i="2"/>
  <c r="Q1721" i="2"/>
  <c r="S1702" i="2"/>
  <c r="S1697" i="2"/>
  <c r="Q1689" i="2"/>
  <c r="R1671" i="2"/>
  <c r="S1658" i="2"/>
  <c r="Q1654" i="2"/>
  <c r="S1645" i="2"/>
  <c r="Q1641" i="2"/>
  <c r="S1631" i="2"/>
  <c r="S1627" i="2"/>
  <c r="Q1606" i="2"/>
  <c r="S1575" i="2"/>
  <c r="Q1534" i="2"/>
  <c r="S1504" i="2"/>
  <c r="Q1487" i="2"/>
  <c r="Q1478" i="2"/>
  <c r="R1469" i="2"/>
  <c r="R1455" i="2"/>
  <c r="Q1451" i="2"/>
  <c r="Q1442" i="2"/>
  <c r="Q1437" i="2"/>
  <c r="Q1433" i="2"/>
  <c r="Q1410" i="2"/>
  <c r="R1406" i="2"/>
  <c r="R1375" i="2"/>
  <c r="Q1347" i="2"/>
  <c r="Q1338" i="2"/>
  <c r="S1329" i="2"/>
  <c r="Q1325" i="2"/>
  <c r="R1316" i="2"/>
  <c r="Q1298" i="2"/>
  <c r="Q1251" i="2"/>
  <c r="Q1224" i="2"/>
  <c r="S1206" i="2"/>
  <c r="Q1202" i="2"/>
  <c r="R1166" i="2"/>
  <c r="Q1162" i="2"/>
  <c r="R1149" i="2"/>
  <c r="S1136" i="2"/>
  <c r="Q1104" i="2"/>
  <c r="T1104" i="2" s="1"/>
  <c r="U1104" i="2" s="1"/>
  <c r="S1096" i="2"/>
  <c r="R1082" i="2"/>
  <c r="S1059" i="2"/>
  <c r="Q1055" i="2"/>
  <c r="Q1019" i="2"/>
  <c r="Q1010" i="2"/>
  <c r="Q1005" i="2"/>
  <c r="R997" i="2"/>
  <c r="S960" i="2"/>
  <c r="Q946" i="2"/>
  <c r="S941" i="2"/>
  <c r="R937" i="2"/>
  <c r="Q928" i="2"/>
  <c r="Q911" i="2"/>
  <c r="Q903" i="2"/>
  <c r="Q894" i="2"/>
  <c r="S860" i="2"/>
  <c r="Q851" i="2"/>
  <c r="S847" i="2"/>
  <c r="Q843" i="2"/>
  <c r="Q839" i="2"/>
  <c r="Q834" i="2"/>
  <c r="Q826" i="2"/>
  <c r="Q814" i="2"/>
  <c r="T814" i="2" s="1"/>
  <c r="U814" i="2" s="1"/>
  <c r="S787" i="2"/>
  <c r="Q783" i="2"/>
  <c r="Q764" i="2"/>
  <c r="Q760" i="2"/>
  <c r="Q756" i="2"/>
  <c r="Q752" i="2"/>
  <c r="Q741" i="2"/>
  <c r="S729" i="2"/>
  <c r="S721" i="2"/>
  <c r="R709" i="2"/>
  <c r="S693" i="2"/>
  <c r="R690" i="2"/>
  <c r="Q687" i="2"/>
  <c r="Q679" i="2"/>
  <c r="Q671" i="2"/>
  <c r="S667" i="2"/>
  <c r="S655" i="2"/>
  <c r="S640" i="2"/>
  <c r="S628" i="2"/>
  <c r="Q625" i="2"/>
  <c r="Q608" i="2"/>
  <c r="S604" i="2"/>
  <c r="Q592" i="2"/>
  <c r="Q588" i="2"/>
  <c r="R577" i="2"/>
  <c r="Q569" i="2"/>
  <c r="Q565" i="2"/>
  <c r="Q561" i="2"/>
  <c r="S556" i="2"/>
  <c r="R1780" i="2"/>
  <c r="R1752" i="2"/>
  <c r="Q1743" i="2"/>
  <c r="Q1738" i="2"/>
  <c r="Q1702" i="2"/>
  <c r="R1697" i="2"/>
  <c r="S1693" i="2"/>
  <c r="Q1671" i="2"/>
  <c r="Q1658" i="2"/>
  <c r="R1645" i="2"/>
  <c r="Q1636" i="2"/>
  <c r="Q1631" i="2"/>
  <c r="R1627" i="2"/>
  <c r="Q1601" i="2"/>
  <c r="S1596" i="2"/>
  <c r="Q1575" i="2"/>
  <c r="Q1563" i="2"/>
  <c r="S1517" i="2"/>
  <c r="R1504" i="2"/>
  <c r="Q1491" i="2"/>
  <c r="S1482" i="2"/>
  <c r="Q1469" i="2"/>
  <c r="S1459" i="2"/>
  <c r="Q1455" i="2"/>
  <c r="S1424" i="2"/>
  <c r="Q1406" i="2"/>
  <c r="Q1401" i="2"/>
  <c r="S1379" i="2"/>
  <c r="Q1375" i="2"/>
  <c r="R1329" i="2"/>
  <c r="Q1316" i="2"/>
  <c r="S1264" i="2"/>
  <c r="S1259" i="2"/>
  <c r="Q1255" i="2"/>
  <c r="S1219" i="2"/>
  <c r="S1215" i="2"/>
  <c r="R1206" i="2"/>
  <c r="S1193" i="2"/>
  <c r="Q1166" i="2"/>
  <c r="S1153" i="2"/>
  <c r="S1144" i="2"/>
  <c r="R1136" i="2"/>
  <c r="Q1100" i="2"/>
  <c r="R1096" i="2"/>
  <c r="Q1091" i="2"/>
  <c r="Q1087" i="2"/>
  <c r="Q1073" i="2"/>
  <c r="R1059" i="2"/>
  <c r="Q1028" i="2"/>
  <c r="S1014" i="2"/>
  <c r="Q997" i="2"/>
  <c r="Q973" i="2"/>
  <c r="Q964" i="2"/>
  <c r="R941" i="2"/>
  <c r="Q937" i="2"/>
  <c r="Q932" i="2"/>
  <c r="Q920" i="2"/>
  <c r="S881" i="2"/>
  <c r="R860" i="2"/>
  <c r="R847" i="2"/>
  <c r="R830" i="2"/>
  <c r="Q796" i="2"/>
  <c r="S791" i="2"/>
  <c r="Q787" i="2"/>
  <c r="Q778" i="2"/>
  <c r="Q773" i="2"/>
  <c r="R729" i="2"/>
  <c r="Q725" i="2"/>
  <c r="R721" i="2"/>
  <c r="Q712" i="2"/>
  <c r="Q709" i="2"/>
  <c r="S701" i="2"/>
  <c r="S697" i="2"/>
  <c r="R693" i="2"/>
  <c r="Q690" i="2"/>
  <c r="Q675" i="2"/>
  <c r="R667" i="2"/>
  <c r="Q655" i="2"/>
  <c r="Q651" i="2"/>
  <c r="S644" i="2"/>
  <c r="R640" i="2"/>
  <c r="S636" i="2"/>
  <c r="R628" i="2"/>
  <c r="S616" i="2"/>
  <c r="Q604" i="2"/>
  <c r="Q600" i="2"/>
  <c r="Q577" i="2"/>
  <c r="S573" i="2"/>
  <c r="R556" i="2"/>
  <c r="Q1798" i="2"/>
  <c r="Q1785" i="2"/>
  <c r="Q1780" i="2"/>
  <c r="R1747" i="2"/>
  <c r="R1716" i="2"/>
  <c r="R1711" i="2"/>
  <c r="Q1697" i="2"/>
  <c r="Q1649" i="2"/>
  <c r="R1596" i="2"/>
  <c r="S1592" i="2"/>
  <c r="S1584" i="2"/>
  <c r="S1579" i="2"/>
  <c r="S1571" i="2"/>
  <c r="Q1567" i="2"/>
  <c r="Q1553" i="2"/>
  <c r="Q1543" i="2"/>
  <c r="S1538" i="2"/>
  <c r="Q1526" i="2"/>
  <c r="R1517" i="2"/>
  <c r="Q1504" i="2"/>
  <c r="R1482" i="2"/>
  <c r="S1473" i="2"/>
  <c r="R1459" i="2"/>
  <c r="S1446" i="2"/>
  <c r="R1424" i="2"/>
  <c r="Q1392" i="2"/>
  <c r="R1379" i="2"/>
  <c r="R1355" i="2"/>
  <c r="S1351" i="2"/>
  <c r="Q1329" i="2"/>
  <c r="S1302" i="2"/>
  <c r="R1285" i="2"/>
  <c r="S1281" i="2"/>
  <c r="S1272" i="2"/>
  <c r="Q1268" i="2"/>
  <c r="R1264" i="2"/>
  <c r="R1259" i="2"/>
  <c r="Q1233" i="2"/>
  <c r="S1228" i="2"/>
  <c r="R1219" i="2"/>
  <c r="R1215" i="2"/>
  <c r="Q1206" i="2"/>
  <c r="Q1170" i="2"/>
  <c r="R1157" i="2"/>
  <c r="R1153" i="2"/>
  <c r="R1144" i="2"/>
  <c r="Q1136" i="2"/>
  <c r="Q1131" i="2"/>
  <c r="Q1059" i="2"/>
  <c r="Q1050" i="2"/>
  <c r="Q1023" i="2"/>
  <c r="R1014" i="2"/>
  <c r="Q987" i="2"/>
  <c r="S977" i="2"/>
  <c r="Q941" i="2"/>
  <c r="R881" i="2"/>
  <c r="Q877" i="2"/>
  <c r="Q860" i="2"/>
  <c r="Q855" i="2"/>
  <c r="Q847" i="2"/>
  <c r="Q830" i="2"/>
  <c r="S822" i="2"/>
  <c r="R791" i="2"/>
  <c r="Q768" i="2"/>
  <c r="Q736" i="2"/>
  <c r="Q729" i="2"/>
  <c r="Q721" i="2"/>
  <c r="Q716" i="2"/>
  <c r="Q705" i="2"/>
  <c r="R701" i="2"/>
  <c r="R697" i="2"/>
  <c r="Q693" i="2"/>
  <c r="Q667" i="2"/>
  <c r="Q644" i="2"/>
  <c r="Q640" i="2"/>
  <c r="R636" i="2"/>
  <c r="S632" i="2"/>
  <c r="Q628" i="2"/>
  <c r="S620" i="2"/>
  <c r="Q616" i="2"/>
  <c r="Q612" i="2"/>
  <c r="Q596" i="2"/>
  <c r="Q573" i="2"/>
  <c r="Q556" i="2"/>
  <c r="S1766" i="2"/>
  <c r="Q1761" i="2"/>
  <c r="Q1747" i="2"/>
  <c r="Q1729" i="2"/>
  <c r="S1725" i="2"/>
  <c r="Q1716" i="2"/>
  <c r="S1706" i="2"/>
  <c r="S1675" i="2"/>
  <c r="R1662" i="2"/>
  <c r="Q1609" i="2"/>
  <c r="Q1596" i="2"/>
  <c r="R1592" i="2"/>
  <c r="R1584" i="2"/>
  <c r="R1579" i="2"/>
  <c r="R1571" i="2"/>
  <c r="Q1548" i="2"/>
  <c r="R1538" i="2"/>
  <c r="Q1521" i="2"/>
  <c r="R1512" i="2"/>
  <c r="Q1499" i="2"/>
  <c r="S1494" i="2"/>
  <c r="R1473" i="2"/>
  <c r="Q1459" i="2"/>
  <c r="R1446" i="2"/>
  <c r="R1428" i="2"/>
  <c r="Q1414" i="2"/>
  <c r="S1396" i="2"/>
  <c r="Q1387" i="2"/>
  <c r="S1383" i="2"/>
  <c r="Q1379" i="2"/>
  <c r="Q1355" i="2"/>
  <c r="R1351" i="2"/>
  <c r="S1333" i="2"/>
  <c r="S1319" i="2"/>
  <c r="R1302" i="2"/>
  <c r="S1289" i="2"/>
  <c r="Q1285" i="2"/>
  <c r="T1285" i="2" s="1"/>
  <c r="U1285" i="2" s="1"/>
  <c r="Q1281" i="2"/>
  <c r="Q1276" i="2"/>
  <c r="Q1264" i="2"/>
  <c r="R1246" i="2"/>
  <c r="S1237" i="2"/>
  <c r="R1228" i="2"/>
  <c r="Q1219" i="2"/>
  <c r="Q1215" i="2"/>
  <c r="Q1210" i="2"/>
  <c r="Q1157" i="2"/>
  <c r="Q1144" i="2"/>
  <c r="Q1121" i="2"/>
  <c r="S1112" i="2"/>
  <c r="S1077" i="2"/>
  <c r="Q1068" i="2"/>
  <c r="R1063" i="2"/>
  <c r="S1036" i="2"/>
  <c r="S1032" i="2"/>
  <c r="Q1014" i="2"/>
  <c r="S1000" i="2"/>
  <c r="R977" i="2"/>
  <c r="Q968" i="2"/>
  <c r="Q950" i="2"/>
  <c r="S923" i="2"/>
  <c r="Q898" i="2"/>
  <c r="Q881" i="2"/>
  <c r="Q822" i="2"/>
  <c r="R804" i="2"/>
  <c r="Q800" i="2"/>
  <c r="Q791" i="2"/>
  <c r="Q748" i="2"/>
  <c r="S744" i="2"/>
  <c r="Q732" i="2"/>
  <c r="Q701" i="2"/>
  <c r="Q697" i="2"/>
  <c r="R682" i="2"/>
  <c r="Q663" i="2"/>
  <c r="S658" i="2"/>
  <c r="S647" i="2"/>
  <c r="Q636" i="2"/>
  <c r="R632" i="2"/>
  <c r="Q620" i="2"/>
  <c r="Q584" i="2"/>
  <c r="S580" i="2"/>
  <c r="R1790" i="2"/>
  <c r="R1730" i="2"/>
  <c r="Q1726" i="2"/>
  <c r="Q1706" i="2"/>
  <c r="Q1682" i="2"/>
  <c r="Q1644" i="2"/>
  <c r="Q1629" i="2"/>
  <c r="Q1620" i="2"/>
  <c r="R1616" i="2"/>
  <c r="R1612" i="2"/>
  <c r="S1607" i="2"/>
  <c r="Q1593" i="2"/>
  <c r="Q1569" i="2"/>
  <c r="Q1560" i="2"/>
  <c r="S1555" i="2"/>
  <c r="Q1539" i="2"/>
  <c r="R1511" i="2"/>
  <c r="R1502" i="2"/>
  <c r="R1492" i="2"/>
  <c r="Q1483" i="2"/>
  <c r="S1458" i="2"/>
  <c r="S1453" i="2"/>
  <c r="S1429" i="2"/>
  <c r="Q1400" i="2"/>
  <c r="S1376" i="2"/>
  <c r="Q1352" i="2"/>
  <c r="R1328" i="2"/>
  <c r="R1318" i="2"/>
  <c r="Q1309" i="2"/>
  <c r="S1257" i="2"/>
  <c r="S1248" i="2"/>
  <c r="Q1235" i="2"/>
  <c r="T1235" i="2" s="1"/>
  <c r="U1235" i="2" s="1"/>
  <c r="Q1214" i="2"/>
  <c r="S1199" i="2"/>
  <c r="R1195" i="2"/>
  <c r="Q1186" i="2"/>
  <c r="R1124" i="2"/>
  <c r="R1119" i="2"/>
  <c r="S1101" i="2"/>
  <c r="Q1097" i="2"/>
  <c r="S1048" i="2"/>
  <c r="R1039" i="2"/>
  <c r="Q1030" i="2"/>
  <c r="Q1015" i="2"/>
  <c r="R991" i="2"/>
  <c r="R981" i="2"/>
  <c r="S976" i="2"/>
  <c r="S966" i="2"/>
  <c r="Q910" i="2"/>
  <c r="S901" i="2"/>
  <c r="Q887" i="2"/>
  <c r="Q865" i="2"/>
  <c r="Q842" i="2"/>
  <c r="Q824" i="2"/>
  <c r="R820" i="2"/>
  <c r="R802" i="2"/>
  <c r="Q782" i="2"/>
  <c r="Q777" i="2"/>
  <c r="S762" i="2"/>
  <c r="R758" i="2"/>
  <c r="Q754" i="2"/>
  <c r="S750" i="2"/>
  <c r="Q738" i="2"/>
  <c r="Q730" i="2"/>
  <c r="Q708" i="2"/>
  <c r="R694" i="2"/>
  <c r="S674" i="2"/>
  <c r="Q657" i="2"/>
  <c r="Q653" i="2"/>
  <c r="Q627" i="2"/>
  <c r="Q605" i="2"/>
  <c r="R580" i="2"/>
  <c r="Q576" i="2"/>
  <c r="Q558" i="2"/>
  <c r="Q525" i="2"/>
  <c r="Q521" i="2"/>
  <c r="S516" i="2"/>
  <c r="Q512" i="2"/>
  <c r="Q504" i="2"/>
  <c r="Q500" i="2"/>
  <c r="Q496" i="2"/>
  <c r="Q476" i="2"/>
  <c r="Q467" i="2"/>
  <c r="S463" i="2"/>
  <c r="Q450" i="2"/>
  <c r="R446" i="2"/>
  <c r="Q397" i="2"/>
  <c r="Q389" i="2"/>
  <c r="S373" i="2"/>
  <c r="Q369" i="2"/>
  <c r="Q348" i="2"/>
  <c r="Q344" i="2"/>
  <c r="Q332" i="2"/>
  <c r="S319" i="2"/>
  <c r="Q311" i="2"/>
  <c r="Q303" i="2"/>
  <c r="S274" i="2"/>
  <c r="Q257" i="2"/>
  <c r="Q236" i="2"/>
  <c r="S232" i="2"/>
  <c r="S219" i="2"/>
  <c r="Q207" i="2"/>
  <c r="R203" i="2"/>
  <c r="R190" i="2"/>
  <c r="S177" i="2"/>
  <c r="Q173" i="2"/>
  <c r="Q156" i="2"/>
  <c r="S147" i="2"/>
  <c r="Q143" i="2"/>
  <c r="Q1759" i="2"/>
  <c r="Q1754" i="2"/>
  <c r="Q1730" i="2"/>
  <c r="S1700" i="2"/>
  <c r="R1695" i="2"/>
  <c r="S1690" i="2"/>
  <c r="S1677" i="2"/>
  <c r="Q1616" i="2"/>
  <c r="Q1612" i="2"/>
  <c r="R1607" i="2"/>
  <c r="Q1584" i="2"/>
  <c r="R1555" i="2"/>
  <c r="Q1550" i="2"/>
  <c r="Q1511" i="2"/>
  <c r="Q1507" i="2"/>
  <c r="Q1502" i="2"/>
  <c r="Q1492" i="2"/>
  <c r="S1463" i="2"/>
  <c r="R1458" i="2"/>
  <c r="R1453" i="2"/>
  <c r="Q1438" i="2"/>
  <c r="R1429" i="2"/>
  <c r="Q1405" i="2"/>
  <c r="S1381" i="2"/>
  <c r="R1376" i="2"/>
  <c r="R1333" i="2"/>
  <c r="Q1328" i="2"/>
  <c r="Q1318" i="2"/>
  <c r="S1304" i="2"/>
  <c r="Q1286" i="2"/>
  <c r="Q1262" i="2"/>
  <c r="Q1257" i="2"/>
  <c r="R1248" i="2"/>
  <c r="S1203" i="2"/>
  <c r="Q1199" i="2"/>
  <c r="Q1195" i="2"/>
  <c r="Q1177" i="2"/>
  <c r="Q1158" i="2"/>
  <c r="Q1148" i="2"/>
  <c r="Q1143" i="2"/>
  <c r="Q1124" i="2"/>
  <c r="Q1119" i="2"/>
  <c r="R1101" i="2"/>
  <c r="R1048" i="2"/>
  <c r="Q1039" i="2"/>
  <c r="S1034" i="2"/>
  <c r="R1000" i="2"/>
  <c r="Q991" i="2"/>
  <c r="Q981" i="2"/>
  <c r="Q976" i="2"/>
  <c r="R966" i="2"/>
  <c r="Q942" i="2"/>
  <c r="S937" i="2"/>
  <c r="R923" i="2"/>
  <c r="R919" i="2"/>
  <c r="Q901" i="2"/>
  <c r="Q869" i="2"/>
  <c r="S846" i="2"/>
  <c r="Q820" i="2"/>
  <c r="Q815" i="2"/>
  <c r="Q802" i="2"/>
  <c r="Q762" i="2"/>
  <c r="Q758" i="2"/>
  <c r="R750" i="2"/>
  <c r="S746" i="2"/>
  <c r="Q742" i="2"/>
  <c r="Q694" i="2"/>
  <c r="S690" i="2"/>
  <c r="Q678" i="2"/>
  <c r="Q674" i="2"/>
  <c r="S665" i="2"/>
  <c r="Q661" i="2"/>
  <c r="Q645" i="2"/>
  <c r="Q580" i="2"/>
  <c r="S571" i="2"/>
  <c r="Q545" i="2"/>
  <c r="S541" i="2"/>
  <c r="R516" i="2"/>
  <c r="Q463" i="2"/>
  <c r="Q446" i="2"/>
  <c r="Q442" i="2"/>
  <c r="S429" i="2"/>
  <c r="Q421" i="2"/>
  <c r="S405" i="2"/>
  <c r="S393" i="2"/>
  <c r="Q373" i="2"/>
  <c r="Q360" i="2"/>
  <c r="S356" i="2"/>
  <c r="Q319" i="2"/>
  <c r="Q315" i="2"/>
  <c r="S286" i="2"/>
  <c r="S278" i="2"/>
  <c r="R274" i="2"/>
  <c r="Q248" i="2"/>
  <c r="R232" i="2"/>
  <c r="R219" i="2"/>
  <c r="Q203" i="2"/>
  <c r="Q190" i="2"/>
  <c r="R177" i="2"/>
  <c r="S164" i="2"/>
  <c r="R147" i="2"/>
  <c r="Q1779" i="2"/>
  <c r="Q1749" i="2"/>
  <c r="S1710" i="2"/>
  <c r="R1700" i="2"/>
  <c r="Q1695" i="2"/>
  <c r="T1695" i="2" s="1"/>
  <c r="U1695" i="2" s="1"/>
  <c r="Y1695" i="2" s="1"/>
  <c r="R1690" i="2"/>
  <c r="R1677" i="2"/>
  <c r="R1667" i="2"/>
  <c r="Q1663" i="2"/>
  <c r="Q1597" i="2"/>
  <c r="S1573" i="2"/>
  <c r="Q1555" i="2"/>
  <c r="S1529" i="2"/>
  <c r="Q1515" i="2"/>
  <c r="S1487" i="2"/>
  <c r="Q1473" i="2"/>
  <c r="R1463" i="2"/>
  <c r="Q1453" i="2"/>
  <c r="Q1443" i="2"/>
  <c r="S1433" i="2"/>
  <c r="Q1429" i="2"/>
  <c r="Q1395" i="2"/>
  <c r="Q1381" i="2"/>
  <c r="Q1376" i="2"/>
  <c r="Q1371" i="2"/>
  <c r="Q1366" i="2"/>
  <c r="Q1361" i="2"/>
  <c r="Q1337" i="2"/>
  <c r="Q1333" i="2"/>
  <c r="S1313" i="2"/>
  <c r="R1304" i="2"/>
  <c r="S1294" i="2"/>
  <c r="R1252" i="2"/>
  <c r="Q1248" i="2"/>
  <c r="S1244" i="2"/>
  <c r="Q1239" i="2"/>
  <c r="R1203" i="2"/>
  <c r="Q1190" i="2"/>
  <c r="S1181" i="2"/>
  <c r="Q1167" i="2"/>
  <c r="Q1128" i="2"/>
  <c r="Q1101" i="2"/>
  <c r="Q1077" i="2"/>
  <c r="Q1048" i="2"/>
  <c r="R1043" i="2"/>
  <c r="R1034" i="2"/>
  <c r="S1019" i="2"/>
  <c r="S1004" i="2"/>
  <c r="Q966" i="2"/>
  <c r="S961" i="2"/>
  <c r="S957" i="2"/>
  <c r="R927" i="2"/>
  <c r="Q919" i="2"/>
  <c r="Q905" i="2"/>
  <c r="Q896" i="2"/>
  <c r="S882" i="2"/>
  <c r="Q878" i="2"/>
  <c r="Q873" i="2"/>
  <c r="Q850" i="2"/>
  <c r="R846" i="2"/>
  <c r="Q832" i="2"/>
  <c r="Q806" i="2"/>
  <c r="Q786" i="2"/>
  <c r="Q750" i="2"/>
  <c r="R746" i="2"/>
  <c r="S733" i="2"/>
  <c r="Q715" i="2"/>
  <c r="S711" i="2"/>
  <c r="S703" i="2"/>
  <c r="Q682" i="2"/>
  <c r="R665" i="2"/>
  <c r="Q631" i="2"/>
  <c r="S613" i="2"/>
  <c r="S587" i="2"/>
  <c r="R571" i="2"/>
  <c r="S553" i="2"/>
  <c r="R541" i="2"/>
  <c r="Q516" i="2"/>
  <c r="Q507" i="2"/>
  <c r="Q487" i="2"/>
  <c r="S483" i="2"/>
  <c r="S471" i="2"/>
  <c r="Q429" i="2"/>
  <c r="Q425" i="2"/>
  <c r="S409" i="2"/>
  <c r="R405" i="2"/>
  <c r="Q401" i="2"/>
  <c r="Q393" i="2"/>
  <c r="Q380" i="2"/>
  <c r="S376" i="2"/>
  <c r="S364" i="2"/>
  <c r="R356" i="2"/>
  <c r="Q352" i="2"/>
  <c r="S339" i="2"/>
  <c r="Q298" i="2"/>
  <c r="S294" i="2"/>
  <c r="R286" i="2"/>
  <c r="Q282" i="2"/>
  <c r="Q278" i="2"/>
  <c r="Q274" i="2"/>
  <c r="Q261" i="2"/>
  <c r="Q252" i="2"/>
  <c r="Q244" i="2"/>
  <c r="Q240" i="2"/>
  <c r="Q232" i="2"/>
  <c r="Q219" i="2"/>
  <c r="Q215" i="2"/>
  <c r="S194" i="2"/>
  <c r="Q181" i="2"/>
  <c r="Q177" i="2"/>
  <c r="Q168" i="2"/>
  <c r="Q164" i="2"/>
  <c r="S159" i="2"/>
  <c r="Q151" i="2"/>
  <c r="Q147" i="2"/>
  <c r="Q138" i="2"/>
  <c r="R1710" i="2"/>
  <c r="Q1690" i="2"/>
  <c r="S1686" i="2"/>
  <c r="Q1677" i="2"/>
  <c r="Q1667" i="2"/>
  <c r="Q1653" i="2"/>
  <c r="S1648" i="2"/>
  <c r="Q1633" i="2"/>
  <c r="Q1624" i="2"/>
  <c r="Q1602" i="2"/>
  <c r="S1588" i="2"/>
  <c r="R1573" i="2"/>
  <c r="S1564" i="2"/>
  <c r="R1533" i="2"/>
  <c r="Q1529" i="2"/>
  <c r="R1487" i="2"/>
  <c r="Q1463" i="2"/>
  <c r="R1433" i="2"/>
  <c r="S1409" i="2"/>
  <c r="R1313" i="2"/>
  <c r="Q1304" i="2"/>
  <c r="R1294" i="2"/>
  <c r="Q1290" i="2"/>
  <c r="Q1266" i="2"/>
  <c r="Q1252" i="2"/>
  <c r="R1244" i="2"/>
  <c r="S1223" i="2"/>
  <c r="S1218" i="2"/>
  <c r="Q1208" i="2"/>
  <c r="Q1203" i="2"/>
  <c r="R1181" i="2"/>
  <c r="R1162" i="2"/>
  <c r="Q1138" i="2"/>
  <c r="Q1133" i="2"/>
  <c r="S1081" i="2"/>
  <c r="Q1067" i="2"/>
  <c r="S1062" i="2"/>
  <c r="Q1043" i="2"/>
  <c r="Q1034" i="2"/>
  <c r="Q1024" i="2"/>
  <c r="R1019" i="2"/>
  <c r="Q1009" i="2"/>
  <c r="Q1004" i="2"/>
  <c r="Q995" i="2"/>
  <c r="Q985" i="2"/>
  <c r="R961" i="2"/>
  <c r="R957" i="2"/>
  <c r="Q952" i="2"/>
  <c r="Q927" i="2"/>
  <c r="Q914" i="2"/>
  <c r="R882" i="2"/>
  <c r="Q846" i="2"/>
  <c r="S827" i="2"/>
  <c r="Q810" i="2"/>
  <c r="R771" i="2"/>
  <c r="S766" i="2"/>
  <c r="Q746" i="2"/>
  <c r="R733" i="2"/>
  <c r="Q720" i="2"/>
  <c r="R711" i="2"/>
  <c r="R703" i="2"/>
  <c r="S698" i="2"/>
  <c r="Q686" i="2"/>
  <c r="S669" i="2"/>
  <c r="Q665" i="2"/>
  <c r="S648" i="2"/>
  <c r="Q635" i="2"/>
  <c r="R622" i="2"/>
  <c r="S617" i="2"/>
  <c r="R613" i="2"/>
  <c r="S608" i="2"/>
  <c r="R587" i="2"/>
  <c r="Q571" i="2"/>
  <c r="Q562" i="2"/>
  <c r="Q553" i="2"/>
  <c r="Q549" i="2"/>
  <c r="Q541" i="2"/>
  <c r="S536" i="2"/>
  <c r="S532" i="2"/>
  <c r="S528" i="2"/>
  <c r="S491" i="2"/>
  <c r="Q483" i="2"/>
  <c r="Q479" i="2"/>
  <c r="R471" i="2"/>
  <c r="S458" i="2"/>
  <c r="Q454" i="2"/>
  <c r="Q437" i="2"/>
  <c r="S433" i="2"/>
  <c r="S416" i="2"/>
  <c r="S413" i="2"/>
  <c r="Q409" i="2"/>
  <c r="Q405" i="2"/>
  <c r="S384" i="2"/>
  <c r="R376" i="2"/>
  <c r="R364" i="2"/>
  <c r="Q356" i="2"/>
  <c r="Q339" i="2"/>
  <c r="S335" i="2"/>
  <c r="Q327" i="2"/>
  <c r="S323" i="2"/>
  <c r="S306" i="2"/>
  <c r="R294" i="2"/>
  <c r="Q290" i="2"/>
  <c r="Q286" i="2"/>
  <c r="Q265" i="2"/>
  <c r="S227" i="2"/>
  <c r="Q223" i="2"/>
  <c r="Q198" i="2"/>
  <c r="Q194" i="2"/>
  <c r="R185" i="2"/>
  <c r="R159" i="2"/>
  <c r="S134" i="2"/>
  <c r="Q1789" i="2"/>
  <c r="Q1784" i="2"/>
  <c r="Q1768" i="2"/>
  <c r="Q1742" i="2"/>
  <c r="R1737" i="2"/>
  <c r="R1707" i="2"/>
  <c r="R1675" i="2"/>
  <c r="S1670" i="2"/>
  <c r="S1640" i="2"/>
  <c r="S1629" i="2"/>
  <c r="Q1625" i="2"/>
  <c r="Q1591" i="2"/>
  <c r="Q1586" i="2"/>
  <c r="Q1581" i="2"/>
  <c r="Q1533" i="2"/>
  <c r="Q1519" i="2"/>
  <c r="Q1510" i="2"/>
  <c r="Q1484" i="2"/>
  <c r="Q1479" i="2"/>
  <c r="Q1447" i="2"/>
  <c r="S1426" i="2"/>
  <c r="R1396" i="2"/>
  <c r="Q1391" i="2"/>
  <c r="S1386" i="2"/>
  <c r="Q1345" i="2"/>
  <c r="S1309" i="2"/>
  <c r="S1274" i="2"/>
  <c r="S1270" i="2"/>
  <c r="R1218" i="2"/>
  <c r="Q1207" i="2"/>
  <c r="S1132" i="2"/>
  <c r="Q1127" i="2"/>
  <c r="S1116" i="2"/>
  <c r="S1078" i="2"/>
  <c r="Q1032" i="2"/>
  <c r="Q974" i="2"/>
  <c r="Q969" i="2"/>
  <c r="R943" i="2"/>
  <c r="S904" i="2"/>
  <c r="S899" i="2"/>
  <c r="R894" i="2"/>
  <c r="Q875" i="2"/>
  <c r="S851" i="2"/>
  <c r="R827" i="2"/>
  <c r="S823" i="2"/>
  <c r="S799" i="2"/>
  <c r="Q794" i="2"/>
  <c r="S758" i="2"/>
  <c r="Q731" i="2"/>
  <c r="Q703" i="2"/>
  <c r="Q698" i="2"/>
  <c r="Q685" i="2"/>
  <c r="R680" i="2"/>
  <c r="R676" i="2"/>
  <c r="R639" i="2"/>
  <c r="Q593" i="2"/>
  <c r="S588" i="2"/>
  <c r="Q566" i="2"/>
  <c r="S561" i="2"/>
  <c r="Q547" i="2"/>
  <c r="S543" i="2"/>
  <c r="Q538" i="2"/>
  <c r="R521" i="2"/>
  <c r="S511" i="2"/>
  <c r="Q503" i="2"/>
  <c r="Q490" i="2"/>
  <c r="S481" i="2"/>
  <c r="S436" i="2"/>
  <c r="Q432" i="2"/>
  <c r="S423" i="2"/>
  <c r="S396" i="2"/>
  <c r="Q392" i="2"/>
  <c r="Q366" i="2"/>
  <c r="S343" i="2"/>
  <c r="S338" i="2"/>
  <c r="Q308" i="2"/>
  <c r="S299" i="2"/>
  <c r="Q295" i="2"/>
  <c r="Q254" i="2"/>
  <c r="S236" i="2"/>
  <c r="R218" i="2"/>
  <c r="Q196" i="2"/>
  <c r="Q191" i="2"/>
  <c r="Q182" i="2"/>
  <c r="Q154" i="2"/>
  <c r="Q84" i="2"/>
  <c r="S79" i="2"/>
  <c r="R75" i="2"/>
  <c r="Q41" i="2"/>
  <c r="R37" i="2"/>
  <c r="Q29" i="2"/>
  <c r="R17" i="2"/>
  <c r="Q1474" i="2"/>
  <c r="S1436" i="2"/>
  <c r="R1426" i="2"/>
  <c r="Q1421" i="2"/>
  <c r="S1416" i="2"/>
  <c r="Q1396" i="2"/>
  <c r="R1386" i="2"/>
  <c r="Q1340" i="2"/>
  <c r="Q1330" i="2"/>
  <c r="R1319" i="2"/>
  <c r="S1314" i="2"/>
  <c r="R1309" i="2"/>
  <c r="R1289" i="2"/>
  <c r="S1284" i="2"/>
  <c r="R1274" i="2"/>
  <c r="R1270" i="2"/>
  <c r="S1265" i="2"/>
  <c r="R1223" i="2"/>
  <c r="Q1218" i="2"/>
  <c r="Q1182" i="2"/>
  <c r="S1152" i="2"/>
  <c r="Q1147" i="2"/>
  <c r="Q1137" i="2"/>
  <c r="Q1132" i="2"/>
  <c r="R1116" i="2"/>
  <c r="Q1088" i="2"/>
  <c r="R1042" i="2"/>
  <c r="Q1021" i="2"/>
  <c r="S948" i="2"/>
  <c r="R899" i="2"/>
  <c r="S884" i="2"/>
  <c r="R870" i="2"/>
  <c r="S861" i="2"/>
  <c r="R851" i="2"/>
  <c r="Q827" i="2"/>
  <c r="R823" i="2"/>
  <c r="R799" i="2"/>
  <c r="S749" i="2"/>
  <c r="S740" i="2"/>
  <c r="Q735" i="2"/>
  <c r="Q722" i="2"/>
  <c r="S692" i="2"/>
  <c r="Q680" i="2"/>
  <c r="Q676" i="2"/>
  <c r="Q666" i="2"/>
  <c r="R648" i="2"/>
  <c r="Q639" i="2"/>
  <c r="S634" i="2"/>
  <c r="Q610" i="2"/>
  <c r="S597" i="2"/>
  <c r="R588" i="2"/>
  <c r="R561" i="2"/>
  <c r="Q543" i="2"/>
  <c r="R511" i="2"/>
  <c r="S498" i="2"/>
  <c r="S494" i="2"/>
  <c r="R481" i="2"/>
  <c r="Q449" i="2"/>
  <c r="R436" i="2"/>
  <c r="Q423" i="2"/>
  <c r="S414" i="2"/>
  <c r="Q410" i="2"/>
  <c r="R396" i="2"/>
  <c r="Q387" i="2"/>
  <c r="S383" i="2"/>
  <c r="Q361" i="2"/>
  <c r="Q347" i="2"/>
  <c r="Q343" i="2"/>
  <c r="R338" i="2"/>
  <c r="S334" i="2"/>
  <c r="Q330" i="2"/>
  <c r="Q321" i="2"/>
  <c r="Q299" i="2"/>
  <c r="S281" i="2"/>
  <c r="Q272" i="2"/>
  <c r="S263" i="2"/>
  <c r="Q241" i="2"/>
  <c r="R236" i="2"/>
  <c r="R227" i="2"/>
  <c r="Q218" i="2"/>
  <c r="Q209" i="2"/>
  <c r="Q200" i="2"/>
  <c r="Q172" i="2"/>
  <c r="Q149" i="2"/>
  <c r="S144" i="2"/>
  <c r="S139" i="2"/>
  <c r="Q122" i="2"/>
  <c r="Q109" i="2"/>
  <c r="Q105" i="2"/>
  <c r="Q92" i="2"/>
  <c r="R79" i="2"/>
  <c r="Q75" i="2"/>
  <c r="Q62" i="2"/>
  <c r="Q45" i="2"/>
  <c r="Q37" i="2"/>
  <c r="Q17" i="2"/>
  <c r="Q70" i="2"/>
  <c r="Q28" i="2"/>
  <c r="R1767" i="2"/>
  <c r="S1628" i="2"/>
  <c r="S1585" i="2"/>
  <c r="Q1513" i="2"/>
  <c r="Q1369" i="2"/>
  <c r="R1339" i="2"/>
  <c r="Q1181" i="2"/>
  <c r="S1161" i="2"/>
  <c r="S1156" i="2"/>
  <c r="Q1056" i="2"/>
  <c r="Q1031" i="2"/>
  <c r="Q922" i="2"/>
  <c r="R903" i="2"/>
  <c r="S734" i="2"/>
  <c r="Q707" i="2"/>
  <c r="R579" i="2"/>
  <c r="Q551" i="2"/>
  <c r="S448" i="2"/>
  <c r="Q422" i="2"/>
  <c r="S404" i="2"/>
  <c r="S329" i="2"/>
  <c r="Q276" i="2"/>
  <c r="Q208" i="2"/>
  <c r="Q195" i="2"/>
  <c r="Q121" i="2"/>
  <c r="Q1746" i="2"/>
  <c r="R1736" i="2"/>
  <c r="R1731" i="2"/>
  <c r="Q1694" i="2"/>
  <c r="Q1518" i="2"/>
  <c r="Q1467" i="2"/>
  <c r="Q1288" i="2"/>
  <c r="S1273" i="2"/>
  <c r="Q1258" i="2"/>
  <c r="R1211" i="2"/>
  <c r="R1156" i="2"/>
  <c r="Q1081" i="2"/>
  <c r="Q999" i="2"/>
  <c r="R983" i="2"/>
  <c r="R931" i="2"/>
  <c r="Q831" i="2"/>
  <c r="Q798" i="2"/>
  <c r="R647" i="2"/>
  <c r="S633" i="2"/>
  <c r="Q619" i="2"/>
  <c r="Q579" i="2"/>
  <c r="Q524" i="2"/>
  <c r="Q510" i="2"/>
  <c r="R448" i="2"/>
  <c r="Q435" i="2"/>
  <c r="R346" i="2"/>
  <c r="Q337" i="2"/>
  <c r="Q65" i="2"/>
  <c r="Q1737" i="2"/>
  <c r="S1732" i="2"/>
  <c r="S1727" i="2"/>
  <c r="R1712" i="2"/>
  <c r="Q1675" i="2"/>
  <c r="R1670" i="2"/>
  <c r="S1665" i="2"/>
  <c r="S1660" i="2"/>
  <c r="Q1640" i="2"/>
  <c r="R1629" i="2"/>
  <c r="Q1538" i="2"/>
  <c r="R1528" i="2"/>
  <c r="R1537" i="2"/>
  <c r="Q1503" i="2"/>
  <c r="S1334" i="2"/>
  <c r="Q1227" i="2"/>
  <c r="R962" i="2"/>
  <c r="S931" i="2"/>
  <c r="R831" i="2"/>
  <c r="Q803" i="2"/>
  <c r="Q757" i="2"/>
  <c r="R730" i="2"/>
  <c r="Q638" i="2"/>
  <c r="Q609" i="2"/>
  <c r="Q587" i="2"/>
  <c r="Q555" i="2"/>
  <c r="S453" i="2"/>
  <c r="Q374" i="2"/>
  <c r="S346" i="2"/>
  <c r="Q171" i="2"/>
  <c r="Q117" i="2"/>
  <c r="Q87" i="2"/>
  <c r="Q36" i="2"/>
  <c r="Q1763" i="2"/>
  <c r="S1757" i="2"/>
  <c r="R1732" i="2"/>
  <c r="R1727" i="2"/>
  <c r="S1717" i="2"/>
  <c r="Q1712" i="2"/>
  <c r="Q1670" i="2"/>
  <c r="R1665" i="2"/>
  <c r="R1660" i="2"/>
  <c r="Q1615" i="2"/>
  <c r="Q1600" i="2"/>
  <c r="Q1595" i="2"/>
  <c r="Q1570" i="2"/>
  <c r="S1565" i="2"/>
  <c r="Q1528" i="2"/>
  <c r="Q1457" i="2"/>
  <c r="T1457" i="2" s="1"/>
  <c r="U1457" i="2" s="1"/>
  <c r="Q1441" i="2"/>
  <c r="R1436" i="2"/>
  <c r="Q1426" i="2"/>
  <c r="T1426" i="2" s="1"/>
  <c r="U1426" i="2" s="1"/>
  <c r="R1416" i="2"/>
  <c r="S1406" i="2"/>
  <c r="S1359" i="2"/>
  <c r="R1354" i="2"/>
  <c r="R1314" i="2"/>
  <c r="Q1289" i="2"/>
  <c r="R1284" i="2"/>
  <c r="Q1274" i="2"/>
  <c r="Q1270" i="2"/>
  <c r="R1265" i="2"/>
  <c r="R1254" i="2"/>
  <c r="Q1223" i="2"/>
  <c r="S1201" i="2"/>
  <c r="S1196" i="2"/>
  <c r="S1191" i="2"/>
  <c r="R1152" i="2"/>
  <c r="Q1116" i="2"/>
  <c r="Q1111" i="2"/>
  <c r="S1102" i="2"/>
  <c r="S1097" i="2"/>
  <c r="Q1092" i="2"/>
  <c r="S1082" i="2"/>
  <c r="R1047" i="2"/>
  <c r="S1026" i="2"/>
  <c r="S1015" i="2"/>
  <c r="Q990" i="2"/>
  <c r="Q984" i="2"/>
  <c r="Q979" i="2"/>
  <c r="Q948" i="2"/>
  <c r="S918" i="2"/>
  <c r="Q913" i="2"/>
  <c r="Q899" i="2"/>
  <c r="R884" i="2"/>
  <c r="Q870" i="2"/>
  <c r="R861" i="2"/>
  <c r="Q836" i="2"/>
  <c r="Q823" i="2"/>
  <c r="S808" i="2"/>
  <c r="Q799" i="2"/>
  <c r="S783" i="2"/>
  <c r="S753" i="2"/>
  <c r="R749" i="2"/>
  <c r="R740" i="2"/>
  <c r="S726" i="2"/>
  <c r="R692" i="2"/>
  <c r="S688" i="2"/>
  <c r="Q652" i="2"/>
  <c r="Q648" i="2"/>
  <c r="Q634" i="2"/>
  <c r="Q615" i="2"/>
  <c r="R601" i="2"/>
  <c r="R597" i="2"/>
  <c r="S575" i="2"/>
  <c r="Q570" i="2"/>
  <c r="S533" i="2"/>
  <c r="Q529" i="2"/>
  <c r="Q511" i="2"/>
  <c r="S506" i="2"/>
  <c r="R498" i="2"/>
  <c r="Q494" i="2"/>
  <c r="Q485" i="2"/>
  <c r="Q481" i="2"/>
  <c r="S445" i="2"/>
  <c r="Q436" i="2"/>
  <c r="Q418" i="2"/>
  <c r="R414" i="2"/>
  <c r="Q396" i="2"/>
  <c r="Q383" i="2"/>
  <c r="Q370" i="2"/>
  <c r="Q338" i="2"/>
  <c r="R334" i="2"/>
  <c r="S316" i="2"/>
  <c r="Q312" i="2"/>
  <c r="R281" i="2"/>
  <c r="Q267" i="2"/>
  <c r="Q263" i="2"/>
  <c r="Q249" i="2"/>
  <c r="Q245" i="2"/>
  <c r="Q227" i="2"/>
  <c r="Q186" i="2"/>
  <c r="S167" i="2"/>
  <c r="Q144" i="2"/>
  <c r="R139" i="2"/>
  <c r="R135" i="2"/>
  <c r="Q79" i="2"/>
  <c r="S70" i="2"/>
  <c r="Q66" i="2"/>
  <c r="Q20" i="2"/>
  <c r="Q8" i="2"/>
  <c r="S4" i="2"/>
  <c r="S1767" i="2"/>
  <c r="Q1741" i="2"/>
  <c r="Q1717" i="2"/>
  <c r="R1706" i="2"/>
  <c r="R1619" i="2"/>
  <c r="R1513" i="2"/>
  <c r="Q1493" i="2"/>
  <c r="Q1446" i="2"/>
  <c r="Q1430" i="2"/>
  <c r="R1349" i="2"/>
  <c r="Q1244" i="2"/>
  <c r="Q1191" i="2"/>
  <c r="Q1062" i="2"/>
  <c r="R1036" i="2"/>
  <c r="Q1026" i="2"/>
  <c r="Q958" i="2"/>
  <c r="S903" i="2"/>
  <c r="Q893" i="2"/>
  <c r="S874" i="2"/>
  <c r="Q753" i="2"/>
  <c r="Q744" i="2"/>
  <c r="R707" i="2"/>
  <c r="Q702" i="2"/>
  <c r="Q688" i="2"/>
  <c r="Q670" i="2"/>
  <c r="R605" i="2"/>
  <c r="S579" i="2"/>
  <c r="R551" i="2"/>
  <c r="Q537" i="2"/>
  <c r="Q520" i="2"/>
  <c r="Q458" i="2"/>
  <c r="Q391" i="2"/>
  <c r="R374" i="2"/>
  <c r="Q365" i="2"/>
  <c r="Q294" i="2"/>
  <c r="S204" i="2"/>
  <c r="R195" i="2"/>
  <c r="Q176" i="2"/>
  <c r="Q167" i="2"/>
  <c r="R157" i="2"/>
  <c r="Q153" i="2"/>
  <c r="R87" i="2"/>
  <c r="Q1751" i="2"/>
  <c r="Q1674" i="2"/>
  <c r="S1308" i="2"/>
  <c r="R1146" i="2"/>
  <c r="Q1120" i="2"/>
  <c r="R999" i="2"/>
  <c r="Q888" i="2"/>
  <c r="Q879" i="2"/>
  <c r="S826" i="2"/>
  <c r="Q660" i="2"/>
  <c r="R546" i="2"/>
  <c r="R476" i="2"/>
  <c r="Q378" i="2"/>
  <c r="Q320" i="2"/>
  <c r="Q271" i="2"/>
  <c r="Q204" i="2"/>
  <c r="Q148" i="2"/>
  <c r="Q130" i="2"/>
  <c r="Q61" i="2"/>
  <c r="Q1767" i="2"/>
  <c r="Q1585" i="2"/>
  <c r="Q1425" i="2"/>
  <c r="Q1380" i="2"/>
  <c r="Q1339" i="2"/>
  <c r="Q1313" i="2"/>
  <c r="Q1297" i="2"/>
  <c r="Q1278" i="2"/>
  <c r="S1115" i="2"/>
  <c r="S994" i="2"/>
  <c r="Q962" i="2"/>
  <c r="Q936" i="2"/>
  <c r="Q912" i="2"/>
  <c r="S883" i="2"/>
  <c r="Q835" i="2"/>
  <c r="S761" i="2"/>
  <c r="Q614" i="2"/>
  <c r="R528" i="2"/>
  <c r="S484" i="2"/>
  <c r="Q417" i="2"/>
  <c r="R404" i="2"/>
  <c r="Q395" i="2"/>
  <c r="Q382" i="2"/>
  <c r="S369" i="2"/>
  <c r="Q355" i="2"/>
  <c r="Q329" i="2"/>
  <c r="Q262" i="2"/>
  <c r="Q235" i="2"/>
  <c r="S226" i="2"/>
  <c r="Q74" i="2"/>
  <c r="S7" i="2"/>
  <c r="Q1802" i="2"/>
  <c r="S1797" i="2"/>
  <c r="S1793" i="2"/>
  <c r="R1777" i="2"/>
  <c r="S1772" i="2"/>
  <c r="R1757" i="2"/>
  <c r="Q1722" i="2"/>
  <c r="R1717" i="2"/>
  <c r="Q1665" i="2"/>
  <c r="Q1655" i="2"/>
  <c r="S1619" i="2"/>
  <c r="Q1605" i="2"/>
  <c r="Q1565" i="2"/>
  <c r="Q1523" i="2"/>
  <c r="S1513" i="2"/>
  <c r="Q1498" i="2"/>
  <c r="R1493" i="2"/>
  <c r="R1488" i="2"/>
  <c r="S1451" i="2"/>
  <c r="Q1416" i="2"/>
  <c r="T1416" i="2" s="1"/>
  <c r="U1416" i="2" s="1"/>
  <c r="Y1416" i="2" s="1"/>
  <c r="Q1364" i="2"/>
  <c r="R1359" i="2"/>
  <c r="Q1354" i="2"/>
  <c r="S1349" i="2"/>
  <c r="Q1324" i="2"/>
  <c r="S1293" i="2"/>
  <c r="Q1265" i="2"/>
  <c r="Q1254" i="2"/>
  <c r="Q1249" i="2"/>
  <c r="R1196" i="2"/>
  <c r="R1191" i="2"/>
  <c r="S1186" i="2"/>
  <c r="Q1152" i="2"/>
  <c r="S1141" i="2"/>
  <c r="R1106" i="2"/>
  <c r="R1097" i="2"/>
  <c r="R1062" i="2"/>
  <c r="Q1052" i="2"/>
  <c r="Q1047" i="2"/>
  <c r="R1026" i="2"/>
  <c r="R1015" i="2"/>
  <c r="S958" i="2"/>
  <c r="Q953" i="2"/>
  <c r="S922" i="2"/>
  <c r="Q918" i="2"/>
  <c r="S908" i="2"/>
  <c r="S879" i="2"/>
  <c r="Q808" i="2"/>
  <c r="S803" i="2"/>
  <c r="Q788" i="2"/>
  <c r="R783" i="2"/>
  <c r="Q767" i="2"/>
  <c r="R753" i="2"/>
  <c r="Q749" i="2"/>
  <c r="R744" i="2"/>
  <c r="Q740" i="2"/>
  <c r="Q726" i="2"/>
  <c r="Q711" i="2"/>
  <c r="S707" i="2"/>
  <c r="Q692" i="2"/>
  <c r="R688" i="2"/>
  <c r="S656" i="2"/>
  <c r="Q629" i="2"/>
  <c r="S605" i="2"/>
  <c r="Q601" i="2"/>
  <c r="Q597" i="2"/>
  <c r="R575" i="2"/>
  <c r="S555" i="2"/>
  <c r="S551" i="2"/>
  <c r="Q533" i="2"/>
  <c r="Q515" i="2"/>
  <c r="R506" i="2"/>
  <c r="Q498" i="2"/>
  <c r="Q472" i="2"/>
  <c r="R458" i="2"/>
  <c r="R445" i="2"/>
  <c r="Q440" i="2"/>
  <c r="Q414" i="2"/>
  <c r="Q400" i="2"/>
  <c r="S378" i="2"/>
  <c r="S374" i="2"/>
  <c r="Q334" i="2"/>
  <c r="Q325" i="2"/>
  <c r="R316" i="2"/>
  <c r="S303" i="2"/>
  <c r="Q285" i="2"/>
  <c r="Q281" i="2"/>
  <c r="S276" i="2"/>
  <c r="Q258" i="2"/>
  <c r="Q222" i="2"/>
  <c r="Q213" i="2"/>
  <c r="R167" i="2"/>
  <c r="Q162" i="2"/>
  <c r="S157" i="2"/>
  <c r="Q139" i="2"/>
  <c r="Q135" i="2"/>
  <c r="S130" i="2"/>
  <c r="Q126" i="2"/>
  <c r="S117" i="2"/>
  <c r="Q113" i="2"/>
  <c r="Q100" i="2"/>
  <c r="Q96" i="2"/>
  <c r="S87" i="2"/>
  <c r="R70" i="2"/>
  <c r="S57" i="2"/>
  <c r="Q53" i="2"/>
  <c r="Q49" i="2"/>
  <c r="S32" i="2"/>
  <c r="S24" i="2"/>
  <c r="Q12" i="2"/>
  <c r="Q4" i="2"/>
  <c r="R1797" i="2"/>
  <c r="Q1793" i="2"/>
  <c r="Q1788" i="2"/>
  <c r="Q1777" i="2"/>
  <c r="R1772" i="2"/>
  <c r="S1746" i="2"/>
  <c r="S1518" i="2"/>
  <c r="Q1488" i="2"/>
  <c r="T1488" i="2" s="1"/>
  <c r="U1488" i="2" s="1"/>
  <c r="R1451" i="2"/>
  <c r="T1451" i="2" s="1"/>
  <c r="U1451" i="2" s="1"/>
  <c r="Q1359" i="2"/>
  <c r="R1293" i="2"/>
  <c r="Q1196" i="2"/>
  <c r="R1186" i="2"/>
  <c r="R1141" i="2"/>
  <c r="Q1106" i="2"/>
  <c r="R1056" i="2"/>
  <c r="S1031" i="2"/>
  <c r="S999" i="2"/>
  <c r="S962" i="2"/>
  <c r="R922" i="2"/>
  <c r="S888" i="2"/>
  <c r="R879" i="2"/>
  <c r="S831" i="2"/>
  <c r="R803" i="2"/>
  <c r="Q793" i="2"/>
  <c r="Q772" i="2"/>
  <c r="S730" i="2"/>
  <c r="Q684" i="2"/>
  <c r="Q656" i="2"/>
  <c r="Q643" i="2"/>
  <c r="Q575" i="2"/>
  <c r="R555" i="2"/>
  <c r="S546" i="2"/>
  <c r="Q506" i="2"/>
  <c r="Q502" i="2"/>
  <c r="Q489" i="2"/>
  <c r="S476" i="2"/>
  <c r="Q445" i="2"/>
  <c r="Q431" i="2"/>
  <c r="R378" i="2"/>
  <c r="Q351" i="2"/>
  <c r="Q316" i="2"/>
  <c r="Q307" i="2"/>
  <c r="R276" i="2"/>
  <c r="Q253" i="2"/>
  <c r="Q231" i="2"/>
  <c r="S190" i="2"/>
  <c r="R130" i="2"/>
  <c r="R117" i="2"/>
  <c r="Q83" i="2"/>
  <c r="R57" i="2"/>
  <c r="Q40" i="2"/>
  <c r="R32" i="2"/>
  <c r="Q24" i="2"/>
  <c r="Q1797" i="2"/>
  <c r="Q1772" i="2"/>
  <c r="R1746" i="2"/>
  <c r="Q1679" i="2"/>
  <c r="Q1619" i="2"/>
  <c r="R1518" i="2"/>
  <c r="Q1420" i="2"/>
  <c r="Q1349" i="2"/>
  <c r="S1318" i="2"/>
  <c r="Q1293" i="2"/>
  <c r="S1211" i="2"/>
  <c r="Q1036" i="2"/>
  <c r="Q812" i="2"/>
  <c r="S679" i="2"/>
  <c r="Q583" i="2"/>
  <c r="Q560" i="2"/>
  <c r="Q542" i="2"/>
  <c r="S524" i="2"/>
  <c r="Q462" i="2"/>
  <c r="S426" i="2"/>
  <c r="Q342" i="2"/>
  <c r="S235" i="2"/>
  <c r="Q217" i="2"/>
  <c r="S199" i="2"/>
  <c r="Q157" i="2"/>
  <c r="Q108" i="2"/>
  <c r="Q91" i="2"/>
  <c r="S74" i="2"/>
  <c r="Q57" i="2"/>
  <c r="Q32" i="2"/>
  <c r="Q16" i="2"/>
  <c r="R1628" i="2"/>
  <c r="S1574" i="2"/>
  <c r="Q1559" i="2"/>
  <c r="Q1537" i="2"/>
  <c r="S1456" i="2"/>
  <c r="Q1435" i="2"/>
  <c r="R1334" i="2"/>
  <c r="Q1308" i="2"/>
  <c r="S1283" i="2"/>
  <c r="Q1269" i="2"/>
  <c r="Q1222" i="2"/>
  <c r="Q1200" i="2"/>
  <c r="Q1176" i="2"/>
  <c r="Q1161" i="2"/>
  <c r="Q1146" i="2"/>
  <c r="Q1110" i="2"/>
  <c r="S1071" i="2"/>
  <c r="Q989" i="2"/>
  <c r="Q840" i="2"/>
  <c r="Q817" i="2"/>
  <c r="Q734" i="2"/>
  <c r="R679" i="2"/>
  <c r="S624" i="2"/>
  <c r="Q546" i="2"/>
  <c r="S493" i="2"/>
  <c r="Q480" i="2"/>
  <c r="S466" i="2"/>
  <c r="Q453" i="2"/>
  <c r="R426" i="2"/>
  <c r="S386" i="2"/>
  <c r="S266" i="2"/>
  <c r="R199" i="2"/>
  <c r="Q185" i="2"/>
  <c r="S104" i="2"/>
  <c r="Q78" i="2"/>
  <c r="S19" i="2"/>
  <c r="Q1781" i="2"/>
  <c r="S1740" i="2"/>
  <c r="S1678" i="2"/>
  <c r="S1666" i="2"/>
  <c r="S1617" i="2"/>
  <c r="S1591" i="2"/>
  <c r="Q1552" i="2"/>
  <c r="Q1541" i="2"/>
  <c r="S1519" i="2"/>
  <c r="R1508" i="2"/>
  <c r="Q1480" i="2"/>
  <c r="S1423" i="2"/>
  <c r="Q1412" i="2"/>
  <c r="Q1363" i="2"/>
  <c r="Q1357" i="2"/>
  <c r="Q1312" i="2"/>
  <c r="Q1295" i="2"/>
  <c r="R1216" i="2"/>
  <c r="Q1198" i="2"/>
  <c r="Q1192" i="2"/>
  <c r="Q1165" i="2"/>
  <c r="Q1160" i="2"/>
  <c r="S1114" i="2"/>
  <c r="Q1108" i="2"/>
  <c r="R1055" i="2"/>
  <c r="Q993" i="2"/>
  <c r="Q935" i="2"/>
  <c r="S802" i="2"/>
  <c r="Q747" i="2"/>
  <c r="S710" i="2"/>
  <c r="R689" i="2"/>
  <c r="Q669" i="2"/>
  <c r="S664" i="2"/>
  <c r="S598" i="2"/>
  <c r="S563" i="2"/>
  <c r="R552" i="2"/>
  <c r="S531" i="2"/>
  <c r="R501" i="2"/>
  <c r="R496" i="2"/>
  <c r="R491" i="2"/>
  <c r="R486" i="2"/>
  <c r="Q471" i="2"/>
  <c r="Q466" i="2"/>
  <c r="R461" i="2"/>
  <c r="S456" i="2"/>
  <c r="Q451" i="2"/>
  <c r="S359" i="2"/>
  <c r="S354" i="2"/>
  <c r="R324" i="2"/>
  <c r="Q314" i="2"/>
  <c r="Q309" i="2"/>
  <c r="R295" i="2"/>
  <c r="Q275" i="2"/>
  <c r="Q220" i="2"/>
  <c r="S210" i="2"/>
  <c r="Q189" i="2"/>
  <c r="S179" i="2"/>
  <c r="R137" i="2"/>
  <c r="Q123" i="2"/>
  <c r="Q118" i="2"/>
  <c r="Q99" i="2"/>
  <c r="Q69" i="2"/>
  <c r="Q46" i="2"/>
  <c r="Q27" i="2"/>
  <c r="Q1786" i="2"/>
  <c r="Q1283" i="2"/>
  <c r="Q1185" i="2"/>
  <c r="Q880" i="2"/>
  <c r="Q633" i="2"/>
  <c r="Q540" i="2"/>
  <c r="Q526" i="2"/>
  <c r="Q465" i="2"/>
  <c r="S439" i="2"/>
  <c r="Q394" i="2"/>
  <c r="Q318" i="2"/>
  <c r="Q264" i="2"/>
  <c r="Q199" i="2"/>
  <c r="Q188" i="2"/>
  <c r="S107" i="2"/>
  <c r="Q98" i="2"/>
  <c r="S84" i="2"/>
  <c r="Q1698" i="2"/>
  <c r="S1632" i="2"/>
  <c r="Q1445" i="2"/>
  <c r="Q1322" i="2"/>
  <c r="Q1013" i="2"/>
  <c r="Q902" i="2"/>
  <c r="Q885" i="2"/>
  <c r="R859" i="2"/>
  <c r="R766" i="2"/>
  <c r="R653" i="2"/>
  <c r="Q434" i="2"/>
  <c r="Q368" i="2"/>
  <c r="S358" i="2"/>
  <c r="Q313" i="2"/>
  <c r="R284" i="2"/>
  <c r="S234" i="2"/>
  <c r="Q1801" i="2"/>
  <c r="R1626" i="2"/>
  <c r="S1616" i="2"/>
  <c r="S1484" i="2"/>
  <c r="Q1237" i="2"/>
  <c r="Q1220" i="2"/>
  <c r="Q1080" i="2"/>
  <c r="Q1070" i="2"/>
  <c r="Q890" i="2"/>
  <c r="S811" i="2"/>
  <c r="Q766" i="2"/>
  <c r="Q683" i="2"/>
  <c r="R582" i="2"/>
  <c r="Q530" i="2"/>
  <c r="Q455" i="2"/>
  <c r="Q428" i="2"/>
  <c r="Q408" i="2"/>
  <c r="Q358" i="2"/>
  <c r="Q289" i="2"/>
  <c r="R234" i="2"/>
  <c r="Q183" i="2"/>
  <c r="Q131" i="2"/>
  <c r="R1572" i="2"/>
  <c r="S991" i="2"/>
  <c r="R627" i="2"/>
  <c r="S577" i="2"/>
  <c r="S504" i="2"/>
  <c r="S403" i="2"/>
  <c r="Q234" i="2"/>
  <c r="Q93" i="2"/>
  <c r="Q58" i="2"/>
  <c r="R1721" i="2"/>
  <c r="S1589" i="2"/>
  <c r="S1522" i="2"/>
  <c r="Q1500" i="2"/>
  <c r="Q1179" i="2"/>
  <c r="Q944" i="2"/>
  <c r="Q853" i="2"/>
  <c r="Q816" i="2"/>
  <c r="S713" i="2"/>
  <c r="Q606" i="2"/>
  <c r="R586" i="2"/>
  <c r="R566" i="2"/>
  <c r="Q539" i="2"/>
  <c r="Q499" i="2"/>
  <c r="Q474" i="2"/>
  <c r="S464" i="2"/>
  <c r="Q403" i="2"/>
  <c r="Q111" i="2"/>
  <c r="S97" i="2"/>
  <c r="Q30" i="2"/>
  <c r="Q11" i="2"/>
  <c r="Q1577" i="2"/>
  <c r="Q1432" i="2"/>
  <c r="Q1404" i="2"/>
  <c r="R1287" i="2"/>
  <c r="Q1247" i="2"/>
  <c r="Q821" i="2"/>
  <c r="Q672" i="2"/>
  <c r="Q514" i="2"/>
  <c r="Q459" i="2"/>
  <c r="Q433" i="2"/>
  <c r="Q372" i="2"/>
  <c r="S336" i="2"/>
  <c r="Q297" i="2"/>
  <c r="S243" i="2"/>
  <c r="R228" i="2"/>
  <c r="R97" i="2"/>
  <c r="Q72" i="2"/>
  <c r="S34" i="2"/>
  <c r="R1686" i="2"/>
  <c r="Q1494" i="2"/>
  <c r="R1409" i="2"/>
  <c r="S1326" i="2"/>
  <c r="Q1287" i="2"/>
  <c r="Q1236" i="2"/>
  <c r="Q1189" i="2"/>
  <c r="R1173" i="2"/>
  <c r="Q1163" i="2"/>
  <c r="S1079" i="2"/>
  <c r="S1006" i="2"/>
  <c r="Q733" i="2"/>
  <c r="S691" i="2"/>
  <c r="Q647" i="2"/>
  <c r="Q519" i="2"/>
  <c r="S478" i="2"/>
  <c r="Q443" i="2"/>
  <c r="Q362" i="2"/>
  <c r="R336" i="2"/>
  <c r="Q243" i="2"/>
  <c r="Q125" i="2"/>
  <c r="Q67" i="2"/>
  <c r="Q48" i="2"/>
  <c r="S1737" i="2"/>
  <c r="Q1398" i="2"/>
  <c r="Q1343" i="2"/>
  <c r="R1079" i="2"/>
  <c r="R781" i="2"/>
  <c r="R708" i="2"/>
  <c r="Q642" i="2"/>
  <c r="S595" i="2"/>
  <c r="S331" i="2"/>
  <c r="Q283" i="2"/>
  <c r="Q145" i="2"/>
  <c r="Q82" i="2"/>
  <c r="R15" i="2"/>
  <c r="S1531" i="2"/>
  <c r="R1477" i="2"/>
  <c r="Q1461" i="2"/>
  <c r="Q1449" i="2"/>
  <c r="Q1230" i="2"/>
  <c r="Q1006" i="2"/>
  <c r="Q972" i="2"/>
  <c r="R867" i="2"/>
  <c r="R1792" i="2"/>
  <c r="Q1775" i="2"/>
  <c r="Q1740" i="2"/>
  <c r="S1723" i="2"/>
  <c r="R1683" i="2"/>
  <c r="Q1678" i="2"/>
  <c r="R1666" i="2"/>
  <c r="R1617" i="2"/>
  <c r="Q1524" i="2"/>
  <c r="Q1508" i="2"/>
  <c r="S1502" i="2"/>
  <c r="Q1417" i="2"/>
  <c r="Q1368" i="2"/>
  <c r="Q1125" i="2"/>
  <c r="R1071" i="2"/>
  <c r="S1066" i="2"/>
  <c r="Q1044" i="2"/>
  <c r="S940" i="2"/>
  <c r="S929" i="2"/>
  <c r="Q886" i="2"/>
  <c r="S839" i="2"/>
  <c r="Q828" i="2"/>
  <c r="S807" i="2"/>
  <c r="R710" i="2"/>
  <c r="Q689" i="2"/>
  <c r="Q664" i="2"/>
  <c r="T664" i="2" s="1"/>
  <c r="U664" i="2" s="1"/>
  <c r="S649" i="2"/>
  <c r="Q624" i="2"/>
  <c r="Q613" i="2"/>
  <c r="Q598" i="2"/>
  <c r="Q563" i="2"/>
  <c r="Q557" i="2"/>
  <c r="Q552" i="2"/>
  <c r="R531" i="2"/>
  <c r="S505" i="2"/>
  <c r="Q501" i="2"/>
  <c r="Q491" i="2"/>
  <c r="Q486" i="2"/>
  <c r="Q461" i="2"/>
  <c r="R456" i="2"/>
  <c r="S424" i="2"/>
  <c r="S419" i="2"/>
  <c r="S379" i="2"/>
  <c r="Q364" i="2"/>
  <c r="Q359" i="2"/>
  <c r="R354" i="2"/>
  <c r="S344" i="2"/>
  <c r="Q324" i="2"/>
  <c r="S304" i="2"/>
  <c r="Q280" i="2"/>
  <c r="Q230" i="2"/>
  <c r="R210" i="2"/>
  <c r="R205" i="2"/>
  <c r="S184" i="2"/>
  <c r="R179" i="2"/>
  <c r="S174" i="2"/>
  <c r="Q169" i="2"/>
  <c r="Q158" i="2"/>
  <c r="Q142" i="2"/>
  <c r="Q137" i="2"/>
  <c r="S127" i="2"/>
  <c r="S59" i="2"/>
  <c r="S50" i="2"/>
  <c r="Q31" i="2"/>
  <c r="Q22" i="2"/>
  <c r="Q13" i="2"/>
  <c r="S1687" i="2"/>
  <c r="Q945" i="2"/>
  <c r="Q854" i="2"/>
  <c r="S833" i="2"/>
  <c r="Q751" i="2"/>
  <c r="Q607" i="2"/>
  <c r="Q1626" i="2"/>
  <c r="Q1556" i="2"/>
  <c r="R1179" i="2"/>
  <c r="S997" i="2"/>
  <c r="S928" i="2"/>
  <c r="Q582" i="2"/>
  <c r="S534" i="2"/>
  <c r="Q509" i="2"/>
  <c r="S398" i="2"/>
  <c r="Q353" i="2"/>
  <c r="S1642" i="2"/>
  <c r="Q1506" i="2"/>
  <c r="S1393" i="2"/>
  <c r="Q1372" i="2"/>
  <c r="Q1242" i="2"/>
  <c r="Q1231" i="2"/>
  <c r="Q1002" i="2"/>
  <c r="Q811" i="2"/>
  <c r="R657" i="2"/>
  <c r="Q550" i="2"/>
  <c r="S514" i="2"/>
  <c r="Q484" i="2"/>
  <c r="Q398" i="2"/>
  <c r="Q273" i="2"/>
  <c r="S187" i="2"/>
  <c r="S156" i="2"/>
  <c r="R1681" i="2"/>
  <c r="Q1637" i="2"/>
  <c r="R1522" i="2"/>
  <c r="Q1377" i="2"/>
  <c r="R1163" i="2"/>
  <c r="Q1058" i="2"/>
  <c r="Q961" i="2"/>
  <c r="Q718" i="2"/>
  <c r="R637" i="2"/>
  <c r="Q622" i="2"/>
  <c r="Q544" i="2"/>
  <c r="Q322" i="2"/>
  <c r="R187" i="2"/>
  <c r="Q140" i="2"/>
  <c r="S77" i="2"/>
  <c r="R67" i="2"/>
  <c r="S1800" i="2"/>
  <c r="S1449" i="2"/>
  <c r="R1343" i="2"/>
  <c r="S1168" i="2"/>
  <c r="Q1134" i="2"/>
  <c r="S708" i="2"/>
  <c r="Q438" i="2"/>
  <c r="Q302" i="2"/>
  <c r="Q228" i="2"/>
  <c r="Q187" i="2"/>
  <c r="R1800" i="2"/>
  <c r="S1593" i="2"/>
  <c r="Q1173" i="2"/>
  <c r="R972" i="2"/>
  <c r="Q770" i="2"/>
  <c r="Q508" i="2"/>
  <c r="R478" i="2"/>
  <c r="R326" i="2"/>
  <c r="Q247" i="2"/>
  <c r="Q233" i="2"/>
  <c r="Q166" i="2"/>
  <c r="Q1792" i="2"/>
  <c r="S1786" i="2"/>
  <c r="Q1728" i="2"/>
  <c r="Q1705" i="2"/>
  <c r="Q1683" i="2"/>
  <c r="Q1666" i="2"/>
  <c r="Q1617" i="2"/>
  <c r="Q1579" i="2"/>
  <c r="S1568" i="2"/>
  <c r="S1557" i="2"/>
  <c r="S1485" i="2"/>
  <c r="Q1475" i="2"/>
  <c r="Q1434" i="2"/>
  <c r="S1373" i="2"/>
  <c r="Q1351" i="2"/>
  <c r="R1345" i="2"/>
  <c r="Q1317" i="2"/>
  <c r="Q1300" i="2"/>
  <c r="Q1154" i="2"/>
  <c r="S1119" i="2"/>
  <c r="Q1076" i="2"/>
  <c r="Q1071" i="2"/>
  <c r="R1066" i="2"/>
  <c r="Q1003" i="2"/>
  <c r="S998" i="2"/>
  <c r="Q940" i="2"/>
  <c r="Q929" i="2"/>
  <c r="S924" i="2"/>
  <c r="Q897" i="2"/>
  <c r="R839" i="2"/>
  <c r="R807" i="2"/>
  <c r="S751" i="2"/>
  <c r="S741" i="2"/>
  <c r="Q710" i="2"/>
  <c r="Q699" i="2"/>
  <c r="R658" i="2"/>
  <c r="R649" i="2"/>
  <c r="S607" i="2"/>
  <c r="Q531" i="2"/>
  <c r="S526" i="2"/>
  <c r="R505" i="2"/>
  <c r="Q456" i="2"/>
  <c r="R424" i="2"/>
  <c r="Q419" i="2"/>
  <c r="S399" i="2"/>
  <c r="S394" i="2"/>
  <c r="S389" i="2"/>
  <c r="R384" i="2"/>
  <c r="Q379" i="2"/>
  <c r="Q354" i="2"/>
  <c r="S349" i="2"/>
  <c r="R344" i="2"/>
  <c r="R304" i="2"/>
  <c r="S269" i="2"/>
  <c r="S264" i="2"/>
  <c r="S259" i="2"/>
  <c r="Q225" i="2"/>
  <c r="Q210" i="2"/>
  <c r="Q205" i="2"/>
  <c r="Q184" i="2"/>
  <c r="Q179" i="2"/>
  <c r="Q174" i="2"/>
  <c r="Q163" i="2"/>
  <c r="Q132" i="2"/>
  <c r="R127" i="2"/>
  <c r="S94" i="2"/>
  <c r="S64" i="2"/>
  <c r="R59" i="2"/>
  <c r="R50" i="2"/>
  <c r="S1638" i="2"/>
  <c r="S1479" i="2"/>
  <c r="Q1422" i="2"/>
  <c r="R1389" i="2"/>
  <c r="Q1373" i="2"/>
  <c r="Q1334" i="2"/>
  <c r="Q1294" i="2"/>
  <c r="S1169" i="2"/>
  <c r="Q934" i="2"/>
  <c r="S859" i="2"/>
  <c r="Q789" i="2"/>
  <c r="R761" i="2"/>
  <c r="R602" i="2"/>
  <c r="S308" i="2"/>
  <c r="Q68" i="2"/>
  <c r="Q54" i="2"/>
  <c r="Q26" i="2"/>
  <c r="S17" i="2"/>
  <c r="Q1733" i="2"/>
  <c r="R1687" i="2"/>
  <c r="Q1495" i="2"/>
  <c r="R1479" i="2"/>
  <c r="S1439" i="2"/>
  <c r="Q1384" i="2"/>
  <c r="Q1367" i="2"/>
  <c r="Q1277" i="2"/>
  <c r="S1226" i="2"/>
  <c r="R1169" i="2"/>
  <c r="S1159" i="2"/>
  <c r="S1124" i="2"/>
  <c r="R1107" i="2"/>
  <c r="R1054" i="2"/>
  <c r="Q849" i="2"/>
  <c r="Q761" i="2"/>
  <c r="Q704" i="2"/>
  <c r="S363" i="2"/>
  <c r="S289" i="2"/>
  <c r="Q229" i="2"/>
  <c r="Q214" i="2"/>
  <c r="Q152" i="2"/>
  <c r="S136" i="2"/>
  <c r="R107" i="2"/>
  <c r="Q35" i="2"/>
  <c r="Q3" i="2"/>
  <c r="Q1704" i="2"/>
  <c r="Q1687" i="2"/>
  <c r="S1179" i="2"/>
  <c r="Q1118" i="2"/>
  <c r="S1075" i="2"/>
  <c r="Q1054" i="2"/>
  <c r="S939" i="2"/>
  <c r="Q838" i="2"/>
  <c r="Q444" i="2"/>
  <c r="Q413" i="2"/>
  <c r="Q388" i="2"/>
  <c r="S353" i="2"/>
  <c r="Q279" i="2"/>
  <c r="Q239" i="2"/>
  <c r="Q193" i="2"/>
  <c r="Q178" i="2"/>
  <c r="R136" i="2"/>
  <c r="R1796" i="2"/>
  <c r="Q1427" i="2"/>
  <c r="R1399" i="2"/>
  <c r="R1002" i="2"/>
  <c r="Q771" i="2"/>
  <c r="Q755" i="2"/>
  <c r="S672" i="2"/>
  <c r="S657" i="2"/>
  <c r="R617" i="2"/>
  <c r="S586" i="2"/>
  <c r="S566" i="2"/>
  <c r="S474" i="2"/>
  <c r="S293" i="2"/>
  <c r="Q268" i="2"/>
  <c r="Q136" i="2"/>
  <c r="Q116" i="2"/>
  <c r="R39" i="2"/>
  <c r="Q1755" i="2"/>
  <c r="R1561" i="2"/>
  <c r="Q1282" i="2"/>
  <c r="S1163" i="2"/>
  <c r="Q1140" i="2"/>
  <c r="Q1075" i="2"/>
  <c r="S863" i="2"/>
  <c r="R672" i="2"/>
  <c r="Q632" i="2"/>
  <c r="Q611" i="2"/>
  <c r="Q591" i="2"/>
  <c r="Q534" i="2"/>
  <c r="Q469" i="2"/>
  <c r="Q317" i="2"/>
  <c r="Q293" i="2"/>
  <c r="S218" i="2"/>
  <c r="Q39" i="2"/>
  <c r="Q1561" i="2"/>
  <c r="R1494" i="2"/>
  <c r="Q1388" i="2"/>
  <c r="Q1123" i="2"/>
  <c r="Q1085" i="2"/>
  <c r="R863" i="2"/>
  <c r="S760" i="2"/>
  <c r="Q728" i="2"/>
  <c r="R713" i="2"/>
  <c r="S687" i="2"/>
  <c r="Q677" i="2"/>
  <c r="Q464" i="2"/>
  <c r="S438" i="2"/>
  <c r="Q367" i="2"/>
  <c r="S203" i="2"/>
  <c r="R156" i="2"/>
  <c r="R1726" i="2"/>
  <c r="Q1522" i="2"/>
  <c r="Q1393" i="2"/>
  <c r="R1069" i="2"/>
  <c r="S972" i="2"/>
  <c r="Q938" i="2"/>
  <c r="S906" i="2"/>
  <c r="Q765" i="2"/>
  <c r="Q739" i="2"/>
  <c r="Q637" i="2"/>
  <c r="Q448" i="2"/>
  <c r="Q427" i="2"/>
  <c r="Q412" i="2"/>
  <c r="Q357" i="2"/>
  <c r="S326" i="2"/>
  <c r="Q288" i="2"/>
  <c r="R247" i="2"/>
  <c r="Q238" i="2"/>
  <c r="Q192" i="2"/>
  <c r="Q120" i="2"/>
  <c r="R77" i="2"/>
  <c r="Q34" i="2"/>
  <c r="R1766" i="2"/>
  <c r="Q1686" i="2"/>
  <c r="R1625" i="2"/>
  <c r="Q1527" i="2"/>
  <c r="R1449" i="2"/>
  <c r="R1326" i="2"/>
  <c r="S1183" i="2"/>
  <c r="Q949" i="2"/>
  <c r="Q906" i="2"/>
  <c r="S576" i="2"/>
  <c r="S197" i="2"/>
  <c r="R115" i="2"/>
  <c r="Q101" i="2"/>
  <c r="S52" i="2"/>
  <c r="Q1800" i="2"/>
  <c r="Q1582" i="2"/>
  <c r="Q1326" i="2"/>
  <c r="Q1178" i="2"/>
  <c r="S1145" i="2"/>
  <c r="S1011" i="2"/>
  <c r="S900" i="2"/>
  <c r="Q883" i="2"/>
  <c r="R1786" i="2"/>
  <c r="S1612" i="2"/>
  <c r="Q1573" i="2"/>
  <c r="R1568" i="2"/>
  <c r="Q1557" i="2"/>
  <c r="Q1546" i="2"/>
  <c r="Q1512" i="2"/>
  <c r="S1469" i="2"/>
  <c r="S1389" i="2"/>
  <c r="S1384" i="2"/>
  <c r="R1373" i="2"/>
  <c r="Q1305" i="2"/>
  <c r="R1283" i="2"/>
  <c r="Q1066" i="2"/>
  <c r="Q1038" i="2"/>
  <c r="R1032" i="2"/>
  <c r="Q998" i="2"/>
  <c r="Q980" i="2"/>
  <c r="R974" i="2"/>
  <c r="R924" i="2"/>
  <c r="R880" i="2"/>
  <c r="R854" i="2"/>
  <c r="S849" i="2"/>
  <c r="Q844" i="2"/>
  <c r="Q807" i="2"/>
  <c r="Q795" i="2"/>
  <c r="S756" i="2"/>
  <c r="R751" i="2"/>
  <c r="R741" i="2"/>
  <c r="S714" i="2"/>
  <c r="Q673" i="2"/>
  <c r="Q658" i="2"/>
  <c r="Q649" i="2"/>
  <c r="R633" i="2"/>
  <c r="Q618" i="2"/>
  <c r="R607" i="2"/>
  <c r="S602" i="2"/>
  <c r="Q578" i="2"/>
  <c r="Q567" i="2"/>
  <c r="Q535" i="2"/>
  <c r="R526" i="2"/>
  <c r="S521" i="2"/>
  <c r="Q505" i="2"/>
  <c r="Q475" i="2"/>
  <c r="S434" i="2"/>
  <c r="Q424" i="2"/>
  <c r="Q404" i="2"/>
  <c r="Q399" i="2"/>
  <c r="R394" i="2"/>
  <c r="Q384" i="2"/>
  <c r="Q349" i="2"/>
  <c r="S333" i="2"/>
  <c r="Q328" i="2"/>
  <c r="S318" i="2"/>
  <c r="Q304" i="2"/>
  <c r="Q269" i="2"/>
  <c r="R264" i="2"/>
  <c r="Q259" i="2"/>
  <c r="Q127" i="2"/>
  <c r="Q103" i="2"/>
  <c r="Q94" i="2"/>
  <c r="Q89" i="2"/>
  <c r="Q64" i="2"/>
  <c r="Q59" i="2"/>
  <c r="T59" i="2" s="1"/>
  <c r="U59" i="2" s="1"/>
  <c r="V59" i="2" s="1"/>
  <c r="S54" i="2"/>
  <c r="Q50" i="2"/>
  <c r="S3" i="2"/>
  <c r="S1768" i="2"/>
  <c r="Q1745" i="2"/>
  <c r="Q1568" i="2"/>
  <c r="S1551" i="2"/>
  <c r="Q1490" i="2"/>
  <c r="R1384" i="2"/>
  <c r="S1202" i="2"/>
  <c r="S1164" i="2"/>
  <c r="S1107" i="2"/>
  <c r="S1054" i="2"/>
  <c r="Q957" i="2"/>
  <c r="Q924" i="2"/>
  <c r="R849" i="2"/>
  <c r="Q714" i="2"/>
  <c r="Q668" i="2"/>
  <c r="S653" i="2"/>
  <c r="Q470" i="2"/>
  <c r="R434" i="2"/>
  <c r="Q333" i="2"/>
  <c r="S313" i="2"/>
  <c r="S284" i="2"/>
  <c r="Q112" i="2"/>
  <c r="R35" i="2"/>
  <c r="R3" i="2"/>
  <c r="Q1638" i="2"/>
  <c r="S1621" i="2"/>
  <c r="S1606" i="2"/>
  <c r="Q1551" i="2"/>
  <c r="Q1389" i="2"/>
  <c r="R1237" i="2"/>
  <c r="R1202" i="2"/>
  <c r="Q1174" i="2"/>
  <c r="R833" i="2"/>
  <c r="Q719" i="2"/>
  <c r="Q623" i="2"/>
  <c r="Q602" i="2"/>
  <c r="S582" i="2"/>
  <c r="Q572" i="2"/>
  <c r="Q495" i="2"/>
  <c r="Q460" i="2"/>
  <c r="Q439" i="2"/>
  <c r="Q323" i="2"/>
  <c r="R308" i="2"/>
  <c r="S279" i="2"/>
  <c r="Q141" i="2"/>
  <c r="Q73" i="2"/>
  <c r="Q21" i="2"/>
  <c r="S1796" i="2"/>
  <c r="Q1692" i="2"/>
  <c r="Q1632" i="2"/>
  <c r="R1621" i="2"/>
  <c r="R1606" i="2"/>
  <c r="R1439" i="2"/>
  <c r="S1399" i="2"/>
  <c r="R1226" i="2"/>
  <c r="Q1169" i="2"/>
  <c r="Q1129" i="2"/>
  <c r="Q1107" i="2"/>
  <c r="S1002" i="2"/>
  <c r="Q907" i="2"/>
  <c r="S724" i="2"/>
  <c r="S709" i="2"/>
  <c r="R698" i="2"/>
  <c r="S627" i="2"/>
  <c r="Q363" i="2"/>
  <c r="Q284" i="2"/>
  <c r="Q224" i="2"/>
  <c r="Q107" i="2"/>
  <c r="S39" i="2"/>
  <c r="S30" i="2"/>
  <c r="R7" i="2"/>
  <c r="Q1750" i="2"/>
  <c r="Q1648" i="2"/>
  <c r="Q1621" i="2"/>
  <c r="S1316" i="2"/>
  <c r="Q1253" i="2"/>
  <c r="Q1226" i="2"/>
  <c r="Q1112" i="2"/>
  <c r="R1075" i="2"/>
  <c r="R811" i="2"/>
  <c r="Q745" i="2"/>
  <c r="Q724" i="2"/>
  <c r="S677" i="2"/>
  <c r="R591" i="2"/>
  <c r="S273" i="2"/>
  <c r="Q146" i="2"/>
  <c r="Q102" i="2"/>
  <c r="Q88" i="2"/>
  <c r="Q63" i="2"/>
  <c r="S44" i="2"/>
  <c r="R30" i="2"/>
  <c r="Q7" i="2"/>
  <c r="Q1709" i="2"/>
  <c r="Q1572" i="2"/>
  <c r="Q1489" i="2"/>
  <c r="S1404" i="2"/>
  <c r="Q1018" i="2"/>
  <c r="Q933" i="2"/>
  <c r="R821" i="2"/>
  <c r="R677" i="2"/>
  <c r="Q662" i="2"/>
  <c r="S637" i="2"/>
  <c r="Q617" i="2"/>
  <c r="S544" i="2"/>
  <c r="S67" i="2"/>
  <c r="Q44" i="2"/>
  <c r="Q25" i="2"/>
  <c r="S1726" i="2"/>
  <c r="R1642" i="2"/>
  <c r="Q1589" i="2"/>
  <c r="S1527" i="2"/>
  <c r="Q1444" i="2"/>
  <c r="R1393" i="2"/>
  <c r="R1383" i="2"/>
  <c r="S1343" i="2"/>
  <c r="S1173" i="2"/>
  <c r="Q858" i="2"/>
  <c r="Q848" i="2"/>
  <c r="Q586" i="2"/>
  <c r="Q377" i="2"/>
  <c r="S247" i="2"/>
  <c r="Q161" i="2"/>
  <c r="Q2" i="2"/>
  <c r="Q1681" i="2"/>
  <c r="Q1642" i="2"/>
  <c r="R1527" i="2"/>
  <c r="Q1383" i="2"/>
  <c r="S917" i="2"/>
  <c r="Q889" i="2"/>
  <c r="Q863" i="2"/>
  <c r="S842" i="2"/>
  <c r="S781" i="2"/>
  <c r="Q713" i="2"/>
  <c r="R687" i="2"/>
  <c r="S642" i="2"/>
  <c r="Q407" i="2"/>
  <c r="S283" i="2"/>
  <c r="Q97" i="2"/>
  <c r="Q1795" i="2"/>
  <c r="S1599" i="2"/>
  <c r="Q1409" i="2"/>
  <c r="Q1332" i="2"/>
  <c r="R1292" i="2"/>
  <c r="Q1095" i="2"/>
  <c r="Q1069" i="2"/>
  <c r="R1006" i="2"/>
  <c r="Q955" i="2"/>
  <c r="R917" i="2"/>
  <c r="S867" i="2"/>
  <c r="R842" i="2"/>
  <c r="S723" i="2"/>
  <c r="R691" i="2"/>
  <c r="S581" i="2"/>
  <c r="S554" i="2"/>
  <c r="S488" i="2"/>
  <c r="Q336" i="2"/>
  <c r="Q77" i="2"/>
  <c r="Q6" i="2"/>
  <c r="Q1766" i="2"/>
  <c r="R1720" i="2"/>
  <c r="S1696" i="2"/>
  <c r="S1652" i="2"/>
  <c r="S1510" i="2"/>
  <c r="Q1320" i="2"/>
  <c r="Q1292" i="2"/>
  <c r="R1183" i="2"/>
  <c r="Q1079" i="2"/>
  <c r="Q1017" i="2"/>
  <c r="S1001" i="2"/>
  <c r="Q983" i="2"/>
  <c r="S894" i="2"/>
  <c r="R110" i="2"/>
  <c r="Q180" i="2"/>
  <c r="S246" i="2"/>
  <c r="Q406" i="2"/>
  <c r="Q759" i="2"/>
  <c r="Q1291" i="2"/>
  <c r="R1530" i="2"/>
  <c r="Q211" i="2"/>
  <c r="S501" i="2"/>
  <c r="S871" i="2"/>
  <c r="R926" i="2"/>
  <c r="Q977" i="2"/>
  <c r="Q76" i="2"/>
  <c r="Q133" i="2"/>
  <c r="R585" i="2"/>
  <c r="Q681" i="2"/>
  <c r="S1673" i="2"/>
  <c r="R1725" i="2"/>
  <c r="Q18" i="2"/>
  <c r="Q52" i="2"/>
  <c r="S99" i="2"/>
  <c r="Q206" i="2"/>
  <c r="R371" i="2"/>
  <c r="Q909" i="2"/>
  <c r="Q959" i="2"/>
  <c r="R1336" i="2"/>
  <c r="Q1486" i="2"/>
  <c r="Q641" i="2"/>
  <c r="Q42" i="2"/>
  <c r="S170" i="2"/>
  <c r="R243" i="2"/>
  <c r="Q402" i="2"/>
  <c r="Q700" i="2"/>
  <c r="Q743" i="2"/>
  <c r="R862" i="2"/>
  <c r="S1481" i="2"/>
  <c r="R19" i="2"/>
  <c r="Q468" i="2"/>
  <c r="R581" i="2"/>
  <c r="R642" i="2"/>
  <c r="Q737" i="2"/>
  <c r="Q774" i="2"/>
  <c r="S910" i="2"/>
  <c r="S1104" i="2"/>
  <c r="Q1413" i="2"/>
  <c r="Q1758" i="2"/>
  <c r="S37" i="2"/>
  <c r="S238" i="2"/>
  <c r="R306" i="2"/>
  <c r="R599" i="2"/>
  <c r="Q1099" i="2"/>
  <c r="Q1194" i="2"/>
  <c r="Q1256" i="2"/>
  <c r="R1413" i="2"/>
  <c r="Q1657" i="2"/>
  <c r="Q90" i="2"/>
  <c r="Q124" i="2"/>
  <c r="Q492" i="2"/>
  <c r="Q522" i="2"/>
  <c r="Q659" i="2"/>
  <c r="Q1245" i="2"/>
  <c r="S1413" i="2"/>
  <c r="R1476" i="2"/>
  <c r="R1657" i="2"/>
  <c r="Q5" i="2"/>
  <c r="S10" i="2"/>
  <c r="Q38" i="2"/>
  <c r="Q55" i="2"/>
  <c r="S61" i="2"/>
  <c r="S86" i="2"/>
  <c r="S91" i="2"/>
  <c r="Q114" i="2"/>
  <c r="S119" i="2"/>
  <c r="Q250" i="2"/>
  <c r="Q255" i="2"/>
  <c r="S291" i="2"/>
  <c r="S296" i="2"/>
  <c r="R415" i="2"/>
  <c r="Q493" i="2"/>
  <c r="Q523" i="2"/>
  <c r="R553" i="2"/>
  <c r="S654" i="2"/>
  <c r="Q696" i="2"/>
  <c r="S727" i="2"/>
  <c r="R887" i="2"/>
  <c r="S981" i="2"/>
  <c r="S1039" i="2"/>
  <c r="Q1051" i="2"/>
  <c r="Q1083" i="2"/>
  <c r="Q1089" i="2"/>
  <c r="Q1183" i="2"/>
  <c r="Q1240" i="2"/>
  <c r="S1301" i="2"/>
  <c r="S1363" i="2"/>
  <c r="Q1466" i="2"/>
  <c r="Q1477" i="2"/>
  <c r="R278" i="2"/>
  <c r="S591" i="2"/>
  <c r="S63" i="2"/>
  <c r="R724" i="2"/>
  <c r="S121" i="2"/>
  <c r="R358" i="2"/>
  <c r="R413" i="2"/>
  <c r="R204" i="2"/>
  <c r="R323" i="2"/>
  <c r="S495" i="2"/>
  <c r="S572" i="2"/>
  <c r="R1551" i="2"/>
  <c r="R244" i="2"/>
  <c r="S465" i="2"/>
  <c r="R612" i="2"/>
  <c r="S103" i="2"/>
  <c r="R174" i="2"/>
  <c r="R194" i="2"/>
  <c r="S31" i="2"/>
  <c r="R74" i="2"/>
  <c r="R359" i="2"/>
  <c r="R573" i="2"/>
  <c r="R624" i="2"/>
  <c r="S1633" i="2"/>
  <c r="S161" i="2"/>
  <c r="R297" i="2"/>
  <c r="R848" i="2"/>
  <c r="S11" i="2"/>
  <c r="S1258" i="2"/>
  <c r="R93" i="2"/>
  <c r="R393" i="2"/>
  <c r="S183" i="2"/>
  <c r="R279" i="2"/>
  <c r="S408" i="2"/>
  <c r="S73" i="2"/>
  <c r="S368" i="2"/>
  <c r="R1208" i="2"/>
  <c r="S26" i="2"/>
  <c r="R399" i="2"/>
  <c r="S1008" i="2"/>
  <c r="R1311" i="2"/>
  <c r="R184" i="2"/>
  <c r="T184" i="2" s="1"/>
  <c r="U184" i="2" s="1"/>
  <c r="Y184" i="2" s="1"/>
  <c r="S46" i="2"/>
  <c r="R235" i="2"/>
  <c r="R275" i="2"/>
  <c r="T275" i="2" s="1"/>
  <c r="U275" i="2" s="1"/>
  <c r="R309" i="2"/>
  <c r="R44" i="2"/>
  <c r="S111" i="2"/>
  <c r="S151" i="2"/>
  <c r="R273" i="2"/>
  <c r="R398" i="2"/>
  <c r="S239" i="2"/>
  <c r="S428" i="2"/>
  <c r="R1031" i="2"/>
  <c r="S141" i="2"/>
  <c r="R429" i="2"/>
  <c r="R104" i="2"/>
  <c r="S255" i="2"/>
  <c r="R329" i="2"/>
  <c r="R339" i="2"/>
  <c r="S522" i="2"/>
  <c r="S568" i="2"/>
  <c r="R1341" i="2"/>
  <c r="R433" i="2"/>
  <c r="T433" i="2" s="1"/>
  <c r="U433" i="2" s="1"/>
  <c r="R293" i="2"/>
  <c r="R403" i="2"/>
  <c r="S146" i="2"/>
  <c r="R193" i="2"/>
  <c r="R289" i="2"/>
  <c r="R363" i="2"/>
  <c r="S444" i="2"/>
  <c r="R734" i="2"/>
  <c r="R1632" i="2"/>
  <c r="R439" i="2"/>
  <c r="T439" i="2" s="1"/>
  <c r="U439" i="2" s="1"/>
  <c r="Y439" i="2" s="1"/>
  <c r="R1638" i="2"/>
  <c r="R318" i="2"/>
  <c r="R333" i="2"/>
  <c r="R64" i="2"/>
  <c r="R94" i="2"/>
  <c r="R269" i="2"/>
  <c r="R349" i="2"/>
  <c r="S578" i="2"/>
  <c r="R1557" i="2"/>
  <c r="R929" i="2"/>
  <c r="R133" i="2"/>
  <c r="R164" i="2"/>
  <c r="R574" i="2"/>
  <c r="R1301" i="2"/>
  <c r="S1476" i="2"/>
  <c r="S231" i="2"/>
  <c r="R1793" i="2"/>
  <c r="R4" i="2"/>
  <c r="S126" i="2"/>
  <c r="S181" i="2"/>
  <c r="R620" i="2"/>
  <c r="R979" i="2"/>
  <c r="R1381" i="2"/>
  <c r="R343" i="2"/>
  <c r="S361" i="2"/>
  <c r="R423" i="2"/>
  <c r="R454" i="2"/>
  <c r="R543" i="2"/>
  <c r="R1212" i="2"/>
  <c r="R24" i="2"/>
  <c r="S153" i="2"/>
  <c r="R656" i="2"/>
  <c r="R113" i="2"/>
  <c r="R808" i="2"/>
  <c r="S66" i="2"/>
  <c r="R263" i="2"/>
  <c r="R383" i="2"/>
  <c r="R634" i="2"/>
  <c r="S652" i="2"/>
  <c r="S836" i="2"/>
  <c r="S41" i="2"/>
  <c r="R84" i="2"/>
  <c r="R154" i="2"/>
  <c r="S191" i="2"/>
  <c r="S254" i="2"/>
  <c r="R503" i="2"/>
  <c r="R644" i="2"/>
  <c r="R1484" i="2"/>
  <c r="R53" i="2"/>
  <c r="R213" i="2"/>
  <c r="R918" i="2"/>
  <c r="R409" i="2"/>
  <c r="R144" i="2"/>
  <c r="R54" i="2"/>
  <c r="S101" i="2"/>
  <c r="R114" i="2"/>
  <c r="S131" i="2"/>
  <c r="S214" i="2"/>
  <c r="R223" i="2"/>
  <c r="R259" i="2"/>
  <c r="R379" i="2"/>
  <c r="R427" i="2"/>
  <c r="S441" i="2"/>
  <c r="S468" i="2"/>
  <c r="R473" i="2"/>
  <c r="R832" i="2"/>
  <c r="R954" i="2"/>
  <c r="S21" i="2"/>
  <c r="R25" i="2"/>
  <c r="S71" i="2"/>
  <c r="R313" i="2"/>
  <c r="R419" i="2"/>
  <c r="R616" i="2"/>
  <c r="R914" i="2"/>
  <c r="S1093" i="2"/>
  <c r="S1098" i="2"/>
  <c r="S1103" i="2"/>
  <c r="R1112" i="2"/>
  <c r="S1556" i="2"/>
  <c r="R1753" i="2"/>
  <c r="R319" i="2"/>
  <c r="R373" i="2"/>
  <c r="S421" i="2"/>
  <c r="R442" i="2"/>
  <c r="R463" i="2"/>
  <c r="T463" i="2" s="1"/>
  <c r="U463" i="2" s="1"/>
  <c r="S545" i="2"/>
  <c r="R674" i="2"/>
  <c r="R1257" i="2"/>
  <c r="S143" i="2"/>
  <c r="S173" i="2"/>
  <c r="R303" i="2"/>
  <c r="S348" i="2"/>
  <c r="R369" i="2"/>
  <c r="R389" i="2"/>
  <c r="S525" i="2"/>
  <c r="R558" i="2"/>
  <c r="R576" i="2"/>
  <c r="R1468" i="2"/>
  <c r="S186" i="2"/>
  <c r="S211" i="2"/>
  <c r="S328" i="2"/>
  <c r="R438" i="2"/>
  <c r="S455" i="2"/>
  <c r="R533" i="2"/>
  <c r="R563" i="2"/>
  <c r="T563" i="2" s="1"/>
  <c r="U563" i="2" s="1"/>
  <c r="S601" i="2"/>
  <c r="R948" i="2"/>
  <c r="R986" i="2"/>
  <c r="S1063" i="2"/>
  <c r="R1115" i="2"/>
  <c r="R1291" i="2"/>
  <c r="R253" i="2"/>
  <c r="R283" i="2"/>
  <c r="R299" i="2"/>
  <c r="R353" i="2"/>
  <c r="S381" i="2"/>
  <c r="S472" i="2"/>
  <c r="R488" i="2"/>
  <c r="R670" i="2"/>
  <c r="R726" i="2"/>
  <c r="R874" i="2"/>
  <c r="R883" i="2"/>
  <c r="R892" i="2"/>
  <c r="R906" i="2"/>
  <c r="R958" i="2"/>
  <c r="R604" i="2"/>
  <c r="R655" i="2"/>
  <c r="R787" i="2"/>
  <c r="R1575" i="2"/>
  <c r="R756" i="2"/>
  <c r="R760" i="2"/>
  <c r="R826" i="2"/>
  <c r="R834" i="2"/>
  <c r="R928" i="2"/>
  <c r="R946" i="2"/>
  <c r="R1509" i="2"/>
  <c r="R1641" i="2"/>
  <c r="R664" i="2"/>
  <c r="R819" i="2"/>
  <c r="S769" i="2"/>
  <c r="R988" i="2"/>
  <c r="R1132" i="2"/>
  <c r="S1234" i="2"/>
  <c r="R1544" i="2"/>
  <c r="T1544" i="2" s="1"/>
  <c r="U1544" i="2" s="1"/>
  <c r="R1580" i="2"/>
  <c r="T1580" i="2" s="1"/>
  <c r="U1580" i="2" s="1"/>
  <c r="V1580" i="2" s="1"/>
  <c r="R1585" i="2"/>
  <c r="R1593" i="2"/>
  <c r="R1135" i="2"/>
  <c r="R1155" i="2"/>
  <c r="R1171" i="2"/>
  <c r="R1635" i="2"/>
  <c r="S809" i="2"/>
  <c r="R908" i="2"/>
  <c r="R1481" i="2"/>
  <c r="R1505" i="2"/>
  <c r="R1693" i="2"/>
  <c r="R793" i="2"/>
  <c r="R1251" i="2"/>
  <c r="R1497" i="2"/>
  <c r="R1529" i="2"/>
  <c r="R1591" i="2"/>
  <c r="R1648" i="2"/>
  <c r="S798" i="2"/>
  <c r="R888" i="2"/>
  <c r="R1004" i="2"/>
  <c r="R1623" i="2"/>
  <c r="R1631" i="2"/>
  <c r="R1640" i="2"/>
  <c r="R1245" i="2"/>
  <c r="R1540" i="2"/>
  <c r="R940" i="2"/>
  <c r="R998" i="2"/>
  <c r="R1431" i="2"/>
  <c r="R63" i="2"/>
  <c r="S169" i="2"/>
  <c r="R169" i="2"/>
  <c r="S271" i="2"/>
  <c r="R271" i="2"/>
  <c r="R298" i="2"/>
  <c r="R29" i="2"/>
  <c r="S29" i="2"/>
  <c r="S796" i="2"/>
  <c r="R796" i="2"/>
  <c r="R96" i="2"/>
  <c r="R118" i="2"/>
  <c r="S118" i="2"/>
  <c r="S163" i="2"/>
  <c r="R168" i="2"/>
  <c r="S168" i="2"/>
  <c r="S192" i="2"/>
  <c r="S228" i="2"/>
  <c r="R321" i="2"/>
  <c r="R332" i="2"/>
  <c r="S332" i="2"/>
  <c r="S388" i="2"/>
  <c r="S391" i="2"/>
  <c r="R391" i="2"/>
  <c r="R418" i="2"/>
  <c r="S459" i="2"/>
  <c r="R459" i="2"/>
  <c r="S509" i="2"/>
  <c r="R509" i="2"/>
  <c r="S540" i="2"/>
  <c r="R540" i="2"/>
  <c r="S557" i="2"/>
  <c r="R557" i="2"/>
  <c r="S737" i="2"/>
  <c r="R737" i="2"/>
  <c r="R800" i="2"/>
  <c r="S800" i="2"/>
  <c r="R866" i="2"/>
  <c r="S866" i="2"/>
  <c r="R1388" i="2"/>
  <c r="S1388" i="2"/>
  <c r="R208" i="2"/>
  <c r="S208" i="2"/>
  <c r="S663" i="2"/>
  <c r="R663" i="2"/>
  <c r="S763" i="2"/>
  <c r="R763" i="2"/>
  <c r="S40" i="2"/>
  <c r="R40" i="2"/>
  <c r="R1035" i="2"/>
  <c r="S535" i="2"/>
  <c r="R535" i="2"/>
  <c r="S1130" i="2"/>
  <c r="R1130" i="2"/>
  <c r="R43" i="2"/>
  <c r="R149" i="2"/>
  <c r="S149" i="2"/>
  <c r="R252" i="2"/>
  <c r="R969" i="2"/>
  <c r="S43" i="2"/>
  <c r="S72" i="2"/>
  <c r="R268" i="2"/>
  <c r="S452" i="2"/>
  <c r="S530" i="2"/>
  <c r="R530" i="2"/>
  <c r="R732" i="2"/>
  <c r="S732" i="2"/>
  <c r="S864" i="2"/>
  <c r="R864" i="2"/>
  <c r="S969" i="2"/>
  <c r="S1253" i="2"/>
  <c r="R1253" i="2"/>
  <c r="S1361" i="2"/>
  <c r="R1361" i="2"/>
  <c r="S245" i="2"/>
  <c r="R245" i="2"/>
  <c r="S550" i="2"/>
  <c r="R550" i="2"/>
  <c r="R68" i="2"/>
  <c r="S68" i="2"/>
  <c r="R196" i="2"/>
  <c r="R596" i="2"/>
  <c r="S596" i="2"/>
  <c r="S85" i="2"/>
  <c r="S325" i="2"/>
  <c r="R441" i="2"/>
  <c r="R610" i="2"/>
  <c r="R784" i="2"/>
  <c r="S852" i="2"/>
  <c r="R852" i="2"/>
  <c r="S885" i="2"/>
  <c r="R885" i="2"/>
  <c r="S83" i="2"/>
  <c r="S112" i="2"/>
  <c r="S507" i="2"/>
  <c r="R507" i="2"/>
  <c r="S1441" i="2"/>
  <c r="R248" i="2"/>
  <c r="S258" i="2"/>
  <c r="R285" i="2"/>
  <c r="S477" i="2"/>
  <c r="R477" i="2"/>
  <c r="R782" i="2"/>
  <c r="S936" i="2"/>
  <c r="R936" i="2"/>
  <c r="R36" i="2"/>
  <c r="R58" i="2"/>
  <c r="S58" i="2"/>
  <c r="R85" i="2"/>
  <c r="S248" i="2"/>
  <c r="R828" i="2"/>
  <c r="S828" i="2"/>
  <c r="S140" i="2"/>
  <c r="R140" i="2"/>
  <c r="S401" i="2"/>
  <c r="R525" i="2"/>
  <c r="S1713" i="2"/>
  <c r="R1713" i="2"/>
  <c r="S123" i="2"/>
  <c r="R128" i="2"/>
  <c r="S128" i="2"/>
  <c r="S152" i="2"/>
  <c r="S222" i="2"/>
  <c r="R222" i="2"/>
  <c r="R302" i="2"/>
  <c r="S302" i="2"/>
  <c r="S420" i="2"/>
  <c r="R420" i="2"/>
  <c r="R502" i="2"/>
  <c r="S785" i="2"/>
  <c r="R785" i="2"/>
  <c r="S853" i="2"/>
  <c r="R853" i="2"/>
  <c r="R1091" i="2"/>
  <c r="S1438" i="2"/>
  <c r="R1438" i="2"/>
  <c r="S1783" i="2"/>
  <c r="R1783" i="2"/>
  <c r="S56" i="2"/>
  <c r="S145" i="2"/>
  <c r="R160" i="2"/>
  <c r="S160" i="2"/>
  <c r="S275" i="2"/>
  <c r="R361" i="2"/>
  <c r="S431" i="2"/>
  <c r="R431" i="2"/>
  <c r="S502" i="2"/>
  <c r="R548" i="2"/>
  <c r="S1072" i="2"/>
  <c r="R1072" i="2"/>
  <c r="S1395" i="2"/>
  <c r="R1395" i="2"/>
  <c r="R76" i="2"/>
  <c r="S500" i="2"/>
  <c r="R500" i="2"/>
  <c r="S857" i="2"/>
  <c r="R857" i="2"/>
  <c r="S897" i="2"/>
  <c r="R897" i="2"/>
  <c r="S1322" i="2"/>
  <c r="R1322" i="2"/>
  <c r="R69" i="2"/>
  <c r="S69" i="2"/>
  <c r="S76" i="2"/>
  <c r="R163" i="2"/>
  <c r="R192" i="2"/>
  <c r="R388" i="2"/>
  <c r="S1025" i="2"/>
  <c r="R1025" i="2"/>
  <c r="S1239" i="2"/>
  <c r="R1239" i="2"/>
  <c r="R1798" i="2"/>
  <c r="S1798" i="2"/>
  <c r="R12" i="2"/>
  <c r="R89" i="2"/>
  <c r="S89" i="2"/>
  <c r="S96" i="2"/>
  <c r="R183" i="2"/>
  <c r="S185" i="2"/>
  <c r="S200" i="2"/>
  <c r="R200" i="2"/>
  <c r="R212" i="2"/>
  <c r="S310" i="2"/>
  <c r="R310" i="2"/>
  <c r="S321" i="2"/>
  <c r="S418" i="2"/>
  <c r="R443" i="2"/>
  <c r="S443" i="2"/>
  <c r="R462" i="2"/>
  <c r="S462" i="2"/>
  <c r="S560" i="2"/>
  <c r="R560" i="2"/>
  <c r="R719" i="2"/>
  <c r="S719" i="2"/>
  <c r="S725" i="2"/>
  <c r="R725" i="2"/>
  <c r="T725" i="2" s="1"/>
  <c r="U725" i="2" s="1"/>
  <c r="S773" i="2"/>
  <c r="R773" i="2"/>
  <c r="S1018" i="2"/>
  <c r="R1018" i="2"/>
  <c r="R1765" i="2"/>
  <c r="R158" i="2"/>
  <c r="S158" i="2"/>
  <c r="S244" i="2"/>
  <c r="S270" i="2"/>
  <c r="R270" i="2"/>
  <c r="R515" i="2"/>
  <c r="S515" i="2"/>
  <c r="S993" i="2"/>
  <c r="R993" i="2"/>
  <c r="S1769" i="2"/>
  <c r="R1769" i="2"/>
  <c r="S129" i="2"/>
  <c r="R129" i="2"/>
  <c r="S220" i="2"/>
  <c r="R220" i="2"/>
  <c r="S435" i="2"/>
  <c r="R512" i="2"/>
  <c r="S512" i="2"/>
  <c r="S752" i="2"/>
  <c r="R752" i="2"/>
  <c r="S1189" i="2"/>
  <c r="R1189" i="2"/>
  <c r="S1229" i="2"/>
  <c r="R1229" i="2"/>
  <c r="S60" i="2"/>
  <c r="R60" i="2"/>
  <c r="R365" i="2"/>
  <c r="R452" i="2"/>
  <c r="S479" i="2"/>
  <c r="R479" i="2"/>
  <c r="R176" i="2"/>
  <c r="R198" i="2"/>
  <c r="S198" i="2"/>
  <c r="S252" i="2"/>
  <c r="S260" i="2"/>
  <c r="R260" i="2"/>
  <c r="S365" i="2"/>
  <c r="S395" i="2"/>
  <c r="R435" i="2"/>
  <c r="S583" i="2"/>
  <c r="R583" i="2"/>
  <c r="S645" i="2"/>
  <c r="R92" i="2"/>
  <c r="S176" i="2"/>
  <c r="R684" i="2"/>
  <c r="S684" i="2"/>
  <c r="R18" i="2"/>
  <c r="S18" i="2"/>
  <c r="S92" i="2"/>
  <c r="S298" i="2"/>
  <c r="R325" i="2"/>
  <c r="R702" i="2"/>
  <c r="S702" i="2"/>
  <c r="R1012" i="2"/>
  <c r="R83" i="2"/>
  <c r="S100" i="2"/>
  <c r="R100" i="2"/>
  <c r="S189" i="2"/>
  <c r="R189" i="2"/>
  <c r="S196" i="2"/>
  <c r="R395" i="2"/>
  <c r="S519" i="2"/>
  <c r="R519" i="2"/>
  <c r="S527" i="2"/>
  <c r="R527" i="2"/>
  <c r="S567" i="2"/>
  <c r="R567" i="2"/>
  <c r="S1012" i="2"/>
  <c r="S1023" i="2"/>
  <c r="R1023" i="2"/>
  <c r="S430" i="2"/>
  <c r="R430" i="2"/>
  <c r="S1288" i="2"/>
  <c r="R1288" i="2"/>
  <c r="S1342" i="2"/>
  <c r="R1342" i="2"/>
  <c r="S9" i="2"/>
  <c r="R9" i="2"/>
  <c r="R103" i="2"/>
  <c r="R120" i="2"/>
  <c r="S120" i="2"/>
  <c r="R132" i="2"/>
  <c r="S480" i="2"/>
  <c r="R480" i="2"/>
  <c r="S539" i="2"/>
  <c r="R539" i="2"/>
  <c r="R706" i="2"/>
  <c r="S805" i="2"/>
  <c r="R805" i="2"/>
  <c r="S1637" i="2"/>
  <c r="R1637" i="2"/>
  <c r="S132" i="2"/>
  <c r="S315" i="2"/>
  <c r="S475" i="2"/>
  <c r="R562" i="2"/>
  <c r="S562" i="2"/>
  <c r="S706" i="2"/>
  <c r="S782" i="2"/>
  <c r="S125" i="2"/>
  <c r="S390" i="2"/>
  <c r="R390" i="2"/>
  <c r="S643" i="2"/>
  <c r="R643" i="2"/>
  <c r="S909" i="2"/>
  <c r="R909" i="2"/>
  <c r="S1282" i="2"/>
  <c r="R1282" i="2"/>
  <c r="R428" i="2"/>
  <c r="S12" i="2"/>
  <c r="R116" i="2"/>
  <c r="S138" i="2"/>
  <c r="R138" i="2"/>
  <c r="R188" i="2"/>
  <c r="S188" i="2"/>
  <c r="S212" i="2"/>
  <c r="S340" i="2"/>
  <c r="R340" i="2"/>
  <c r="R348" i="2"/>
  <c r="S529" i="2"/>
  <c r="R529" i="2"/>
  <c r="S629" i="2"/>
  <c r="R629" i="2"/>
  <c r="R1038" i="2"/>
  <c r="S1038" i="2"/>
  <c r="S1133" i="2"/>
  <c r="R1133" i="2"/>
  <c r="S1765" i="2"/>
  <c r="S8" i="2"/>
  <c r="R8" i="2"/>
  <c r="S603" i="2"/>
  <c r="R603" i="2"/>
  <c r="S1263" i="2"/>
  <c r="R1263" i="2"/>
  <c r="S25" i="2"/>
  <c r="S300" i="2"/>
  <c r="R300" i="2"/>
  <c r="S695" i="2"/>
  <c r="R695" i="2"/>
  <c r="S28" i="2"/>
  <c r="R28" i="2"/>
  <c r="S178" i="2"/>
  <c r="R178" i="2"/>
  <c r="S229" i="2"/>
  <c r="R229" i="2"/>
  <c r="S250" i="2"/>
  <c r="R250" i="2"/>
  <c r="S311" i="2"/>
  <c r="R311" i="2"/>
  <c r="R716" i="2"/>
  <c r="S716" i="2"/>
  <c r="S45" i="2"/>
  <c r="R72" i="2"/>
  <c r="R422" i="2"/>
  <c r="S422" i="2"/>
  <c r="S454" i="2"/>
  <c r="S1296" i="2"/>
  <c r="R1296" i="2"/>
  <c r="S1562" i="2"/>
  <c r="R1562" i="2"/>
  <c r="R48" i="2"/>
  <c r="S48" i="2"/>
  <c r="S625" i="2"/>
  <c r="R625" i="2"/>
  <c r="S914" i="2"/>
  <c r="S1035" i="2"/>
  <c r="S65" i="2"/>
  <c r="S80" i="2"/>
  <c r="R80" i="2"/>
  <c r="T80" i="2" s="1"/>
  <c r="U80" i="2" s="1"/>
  <c r="S240" i="2"/>
  <c r="R240" i="2"/>
  <c r="S268" i="2"/>
  <c r="S1080" i="2"/>
  <c r="R1080" i="2"/>
  <c r="R1499" i="2"/>
  <c r="S1499" i="2"/>
  <c r="R45" i="2"/>
  <c r="S382" i="2"/>
  <c r="R382" i="2"/>
  <c r="S593" i="2"/>
  <c r="R593" i="2"/>
  <c r="S623" i="2"/>
  <c r="R112" i="2"/>
  <c r="S355" i="2"/>
  <c r="R645" i="2"/>
  <c r="R742" i="2"/>
  <c r="R16" i="2"/>
  <c r="R38" i="2"/>
  <c r="S38" i="2"/>
  <c r="T38" i="2" s="1"/>
  <c r="U38" i="2" s="1"/>
  <c r="R88" i="2"/>
  <c r="S88" i="2"/>
  <c r="R224" i="2"/>
  <c r="R258" i="2"/>
  <c r="S610" i="2"/>
  <c r="S784" i="2"/>
  <c r="R878" i="2"/>
  <c r="S878" i="2"/>
  <c r="R1238" i="2"/>
  <c r="S1238" i="2"/>
  <c r="S16" i="2"/>
  <c r="S105" i="2"/>
  <c r="R209" i="2"/>
  <c r="S209" i="2"/>
  <c r="S224" i="2"/>
  <c r="S342" i="2"/>
  <c r="R342" i="2"/>
  <c r="S450" i="2"/>
  <c r="R450" i="2"/>
  <c r="S542" i="2"/>
  <c r="R542" i="2"/>
  <c r="R623" i="2"/>
  <c r="R108" i="2"/>
  <c r="S108" i="2"/>
  <c r="S285" i="2"/>
  <c r="R355" i="2"/>
  <c r="R401" i="2"/>
  <c r="R412" i="2"/>
  <c r="S412" i="2"/>
  <c r="S742" i="2"/>
  <c r="S905" i="2"/>
  <c r="R905" i="2"/>
  <c r="S1010" i="2"/>
  <c r="R1010" i="2"/>
  <c r="S36" i="2"/>
  <c r="R123" i="2"/>
  <c r="R152" i="2"/>
  <c r="S447" i="2"/>
  <c r="S497" i="2"/>
  <c r="R497" i="2"/>
  <c r="R565" i="2"/>
  <c r="S1402" i="2"/>
  <c r="R1402" i="2"/>
  <c r="S1421" i="2"/>
  <c r="R1421" i="2"/>
  <c r="R1441" i="2"/>
  <c r="R56" i="2"/>
  <c r="R78" i="2"/>
  <c r="S78" i="2"/>
  <c r="R105" i="2"/>
  <c r="S565" i="2"/>
  <c r="R700" i="2"/>
  <c r="S933" i="2"/>
  <c r="R933" i="2"/>
  <c r="R49" i="2"/>
  <c r="S49" i="2"/>
  <c r="R143" i="2"/>
  <c r="R172" i="2"/>
  <c r="R315" i="2"/>
  <c r="S372" i="2"/>
  <c r="R372" i="2"/>
  <c r="R475" i="2"/>
  <c r="R614" i="2"/>
  <c r="S700" i="2"/>
  <c r="S780" i="2"/>
  <c r="R780" i="2"/>
  <c r="S964" i="2"/>
  <c r="R964" i="2"/>
  <c r="T964" i="2" s="1"/>
  <c r="U964" i="2" s="1"/>
  <c r="S1091" i="2"/>
  <c r="S1113" i="2"/>
  <c r="R1113" i="2"/>
  <c r="S1418" i="2"/>
  <c r="S98" i="2"/>
  <c r="R98" i="2"/>
  <c r="R125" i="2"/>
  <c r="R148" i="2"/>
  <c r="S148" i="2"/>
  <c r="S172" i="2"/>
  <c r="S350" i="2"/>
  <c r="R350" i="2"/>
  <c r="R447" i="2"/>
  <c r="S489" i="2"/>
  <c r="R489" i="2"/>
  <c r="S869" i="2"/>
  <c r="R869" i="2"/>
  <c r="S1065" i="2"/>
  <c r="R1065" i="2"/>
  <c r="S1232" i="2"/>
  <c r="R1232" i="2"/>
  <c r="S2" i="2"/>
  <c r="R2" i="2"/>
  <c r="S165" i="2"/>
  <c r="R180" i="2"/>
  <c r="S180" i="2"/>
  <c r="R262" i="2"/>
  <c r="S262" i="2"/>
  <c r="S380" i="2"/>
  <c r="R380" i="2"/>
  <c r="S1050" i="2"/>
  <c r="R1050" i="2"/>
  <c r="S1422" i="2"/>
  <c r="R1422" i="2"/>
  <c r="S1507" i="2"/>
  <c r="R1507" i="2"/>
  <c r="S5" i="2"/>
  <c r="R20" i="2"/>
  <c r="S20" i="2"/>
  <c r="S109" i="2"/>
  <c r="R109" i="2"/>
  <c r="S116" i="2"/>
  <c r="S205" i="2"/>
  <c r="R292" i="2"/>
  <c r="S292" i="2"/>
  <c r="S351" i="2"/>
  <c r="R351" i="2"/>
  <c r="S569" i="2"/>
  <c r="R569" i="2"/>
  <c r="S612" i="2"/>
  <c r="S615" i="2"/>
  <c r="R615" i="2"/>
  <c r="R777" i="2"/>
  <c r="S777" i="2"/>
  <c r="S1368" i="2"/>
  <c r="R1368" i="2"/>
  <c r="S806" i="2"/>
  <c r="R806" i="2"/>
  <c r="S1100" i="2"/>
  <c r="R1100" i="2"/>
  <c r="S1549" i="2"/>
  <c r="R1549" i="2"/>
  <c r="S13" i="2"/>
  <c r="S53" i="2"/>
  <c r="S113" i="2"/>
  <c r="R492" i="2"/>
  <c r="R22" i="2"/>
  <c r="R42" i="2"/>
  <c r="R62" i="2"/>
  <c r="R82" i="2"/>
  <c r="R102" i="2"/>
  <c r="R122" i="2"/>
  <c r="R142" i="2"/>
  <c r="R162" i="2"/>
  <c r="R182" i="2"/>
  <c r="R202" i="2"/>
  <c r="R215" i="2"/>
  <c r="R221" i="2"/>
  <c r="R249" i="2"/>
  <c r="S249" i="2"/>
  <c r="S253" i="2"/>
  <c r="S265" i="2"/>
  <c r="S305" i="2"/>
  <c r="S345" i="2"/>
  <c r="S385" i="2"/>
  <c r="S425" i="2"/>
  <c r="S457" i="2"/>
  <c r="S460" i="2"/>
  <c r="R460" i="2"/>
  <c r="S492" i="2"/>
  <c r="S508" i="2"/>
  <c r="S538" i="2"/>
  <c r="S547" i="2"/>
  <c r="R547" i="2"/>
  <c r="S589" i="2"/>
  <c r="S683" i="2"/>
  <c r="R683" i="2"/>
  <c r="S718" i="2"/>
  <c r="R718" i="2"/>
  <c r="S795" i="2"/>
  <c r="R795" i="2"/>
  <c r="R1017" i="2"/>
  <c r="R1111" i="2"/>
  <c r="S1111" i="2"/>
  <c r="S1371" i="2"/>
  <c r="R1371" i="2"/>
  <c r="S1472" i="2"/>
  <c r="R1472" i="2"/>
  <c r="S1523" i="2"/>
  <c r="R1523" i="2"/>
  <c r="S1543" i="2"/>
  <c r="R1543" i="2"/>
  <c r="S840" i="2"/>
  <c r="R840" i="2"/>
  <c r="S1762" i="2"/>
  <c r="R1762" i="2"/>
  <c r="S661" i="2"/>
  <c r="R661" i="2"/>
  <c r="S738" i="2"/>
  <c r="R738" i="2"/>
  <c r="S1266" i="2"/>
  <c r="R1266" i="2"/>
  <c r="S558" i="2"/>
  <c r="S1178" i="2"/>
  <c r="R485" i="2"/>
  <c r="S485" i="2"/>
  <c r="R584" i="2"/>
  <c r="S584" i="2"/>
  <c r="R769" i="2"/>
  <c r="S1587" i="2"/>
  <c r="R1587" i="2"/>
  <c r="R13" i="2"/>
  <c r="R33" i="2"/>
  <c r="S282" i="2"/>
  <c r="R282" i="2"/>
  <c r="R288" i="2"/>
  <c r="S322" i="2"/>
  <c r="R322" i="2"/>
  <c r="R328" i="2"/>
  <c r="S370" i="2"/>
  <c r="R370" i="2"/>
  <c r="R402" i="2"/>
  <c r="S402" i="2"/>
  <c r="R408" i="2"/>
  <c r="S490" i="2"/>
  <c r="R490" i="2"/>
  <c r="R704" i="2"/>
  <c r="S715" i="2"/>
  <c r="R715" i="2"/>
  <c r="R816" i="2"/>
  <c r="S1028" i="2"/>
  <c r="R1028" i="2"/>
  <c r="S1490" i="2"/>
  <c r="R1490" i="2"/>
  <c r="S33" i="2"/>
  <c r="S93" i="2"/>
  <c r="S193" i="2"/>
  <c r="S288" i="2"/>
  <c r="R305" i="2"/>
  <c r="R385" i="2"/>
  <c r="R699" i="2"/>
  <c r="S699" i="2"/>
  <c r="S843" i="2"/>
  <c r="R843" i="2"/>
  <c r="S15" i="2"/>
  <c r="S22" i="2"/>
  <c r="S35" i="2"/>
  <c r="S42" i="2"/>
  <c r="S55" i="2"/>
  <c r="S62" i="2"/>
  <c r="S75" i="2"/>
  <c r="S82" i="2"/>
  <c r="S95" i="2"/>
  <c r="S102" i="2"/>
  <c r="S115" i="2"/>
  <c r="S122" i="2"/>
  <c r="S135" i="2"/>
  <c r="S142" i="2"/>
  <c r="S155" i="2"/>
  <c r="S162" i="2"/>
  <c r="S175" i="2"/>
  <c r="S182" i="2"/>
  <c r="S195" i="2"/>
  <c r="S202" i="2"/>
  <c r="S215" i="2"/>
  <c r="S221" i="2"/>
  <c r="S223" i="2"/>
  <c r="R237" i="2"/>
  <c r="R261" i="2"/>
  <c r="R301" i="2"/>
  <c r="R341" i="2"/>
  <c r="R381" i="2"/>
  <c r="R421" i="2"/>
  <c r="R465" i="2"/>
  <c r="S559" i="2"/>
  <c r="R559" i="2"/>
  <c r="S639" i="2"/>
  <c r="S662" i="2"/>
  <c r="R662" i="2"/>
  <c r="S704" i="2"/>
  <c r="R907" i="2"/>
  <c r="S992" i="2"/>
  <c r="S1017" i="2"/>
  <c r="R1098" i="2"/>
  <c r="R1150" i="2"/>
  <c r="S1150" i="2"/>
  <c r="S1167" i="2"/>
  <c r="R1167" i="2"/>
  <c r="S1360" i="2"/>
  <c r="R1360" i="2"/>
  <c r="S1664" i="2"/>
  <c r="R1664" i="2"/>
  <c r="S912" i="2"/>
  <c r="S949" i="2"/>
  <c r="R949" i="2"/>
  <c r="S1801" i="2"/>
  <c r="S1471" i="2"/>
  <c r="R1471" i="2"/>
  <c r="S469" i="2"/>
  <c r="R469" i="2"/>
  <c r="S510" i="2"/>
  <c r="R510" i="2"/>
  <c r="S1143" i="2"/>
  <c r="R1143" i="2"/>
  <c r="S225" i="2"/>
  <c r="R225" i="2"/>
  <c r="S606" i="2"/>
  <c r="R606" i="2"/>
  <c r="S621" i="2"/>
  <c r="R621" i="2"/>
  <c r="R1801" i="2"/>
  <c r="R73" i="2"/>
  <c r="R153" i="2"/>
  <c r="R173" i="2"/>
  <c r="S213" i="2"/>
  <c r="R231" i="2"/>
  <c r="S290" i="2"/>
  <c r="R290" i="2"/>
  <c r="S330" i="2"/>
  <c r="R330" i="2"/>
  <c r="S442" i="2"/>
  <c r="S517" i="2"/>
  <c r="R517" i="2"/>
  <c r="S1105" i="2"/>
  <c r="R1105" i="2"/>
  <c r="S1260" i="2"/>
  <c r="R1260" i="2"/>
  <c r="S133" i="2"/>
  <c r="R265" i="2"/>
  <c r="R345" i="2"/>
  <c r="R425" i="2"/>
  <c r="R457" i="2"/>
  <c r="R538" i="2"/>
  <c r="S816" i="2"/>
  <c r="R838" i="2"/>
  <c r="R1178" i="2"/>
  <c r="S1799" i="2"/>
  <c r="R1799" i="2"/>
  <c r="T1799" i="2" s="1"/>
  <c r="U1799" i="2" s="1"/>
  <c r="R6" i="2"/>
  <c r="R26" i="2"/>
  <c r="R46" i="2"/>
  <c r="R66" i="2"/>
  <c r="R86" i="2"/>
  <c r="R106" i="2"/>
  <c r="R126" i="2"/>
  <c r="R146" i="2"/>
  <c r="R166" i="2"/>
  <c r="R186" i="2"/>
  <c r="R206" i="2"/>
  <c r="S237" i="2"/>
  <c r="R239" i="2"/>
  <c r="R255" i="2"/>
  <c r="S467" i="2"/>
  <c r="R467" i="2"/>
  <c r="S770" i="2"/>
  <c r="R770" i="2"/>
  <c r="S838" i="2"/>
  <c r="R868" i="2"/>
  <c r="S877" i="2"/>
  <c r="R877" i="2"/>
  <c r="S907" i="2"/>
  <c r="S1090" i="2"/>
  <c r="R1090" i="2"/>
  <c r="R1267" i="2"/>
  <c r="R1299" i="2"/>
  <c r="S1782" i="2"/>
  <c r="R1782" i="2"/>
  <c r="S1486" i="2"/>
  <c r="R1486" i="2"/>
  <c r="S1553" i="2"/>
  <c r="R1553" i="2"/>
  <c r="R1748" i="2"/>
  <c r="S1748" i="2"/>
  <c r="S630" i="2"/>
  <c r="R630" i="2"/>
  <c r="R798" i="2"/>
  <c r="S1058" i="2"/>
  <c r="R1058" i="2"/>
  <c r="S1577" i="2"/>
  <c r="R1577" i="2"/>
  <c r="S873" i="2"/>
  <c r="R873" i="2"/>
  <c r="S915" i="2"/>
  <c r="R915" i="2"/>
  <c r="S1240" i="2"/>
  <c r="R1240" i="2"/>
  <c r="S1478" i="2"/>
  <c r="R1478" i="2"/>
  <c r="R233" i="2"/>
  <c r="S233" i="2"/>
  <c r="S775" i="2"/>
  <c r="R775" i="2"/>
  <c r="S832" i="2"/>
  <c r="R912" i="2"/>
  <c r="S1496" i="2"/>
  <c r="R1496" i="2"/>
  <c r="R241" i="2"/>
  <c r="S241" i="2"/>
  <c r="R362" i="2"/>
  <c r="S362" i="2"/>
  <c r="R368" i="2"/>
  <c r="S410" i="2"/>
  <c r="R410" i="2"/>
  <c r="S670" i="2"/>
  <c r="S889" i="2"/>
  <c r="R889" i="2"/>
  <c r="S1022" i="2"/>
  <c r="R1022" i="2"/>
  <c r="S1344" i="2"/>
  <c r="R1344" i="2"/>
  <c r="S892" i="2"/>
  <c r="S272" i="2"/>
  <c r="R272" i="2"/>
  <c r="S280" i="2"/>
  <c r="R280" i="2"/>
  <c r="R312" i="2"/>
  <c r="S312" i="2"/>
  <c r="S320" i="2"/>
  <c r="R320" i="2"/>
  <c r="S352" i="2"/>
  <c r="R352" i="2"/>
  <c r="S360" i="2"/>
  <c r="R360" i="2"/>
  <c r="S392" i="2"/>
  <c r="R392" i="2"/>
  <c r="S400" i="2"/>
  <c r="R400" i="2"/>
  <c r="R432" i="2"/>
  <c r="S432" i="2"/>
  <c r="S440" i="2"/>
  <c r="R440" i="2"/>
  <c r="S449" i="2"/>
  <c r="R449" i="2"/>
  <c r="R508" i="2"/>
  <c r="R589" i="2"/>
  <c r="S619" i="2"/>
  <c r="R619" i="2"/>
  <c r="S678" i="2"/>
  <c r="R678" i="2"/>
  <c r="S944" i="2"/>
  <c r="R944" i="2"/>
  <c r="S1068" i="2"/>
  <c r="R1068" i="2"/>
  <c r="R1147" i="2"/>
  <c r="S1147" i="2"/>
  <c r="S1225" i="2"/>
  <c r="R1225" i="2"/>
  <c r="S1255" i="2"/>
  <c r="R1255" i="2"/>
  <c r="R1261" i="2"/>
  <c r="S1261" i="2"/>
  <c r="S1267" i="2"/>
  <c r="S1354" i="2"/>
  <c r="S277" i="2"/>
  <c r="S307" i="2"/>
  <c r="S327" i="2"/>
  <c r="S337" i="2"/>
  <c r="S357" i="2"/>
  <c r="S377" i="2"/>
  <c r="S417" i="2"/>
  <c r="R768" i="2"/>
  <c r="S768" i="2"/>
  <c r="S980" i="2"/>
  <c r="R980" i="2"/>
  <c r="S989" i="2"/>
  <c r="R989" i="2"/>
  <c r="S1041" i="2"/>
  <c r="R1041" i="2"/>
  <c r="S1188" i="2"/>
  <c r="S230" i="2"/>
  <c r="R230" i="2"/>
  <c r="S470" i="2"/>
  <c r="R470" i="2"/>
  <c r="S487" i="2"/>
  <c r="R487" i="2"/>
  <c r="S520" i="2"/>
  <c r="R520" i="2"/>
  <c r="S537" i="2"/>
  <c r="R537" i="2"/>
  <c r="S609" i="2"/>
  <c r="R609" i="2"/>
  <c r="S666" i="2"/>
  <c r="R666" i="2"/>
  <c r="S717" i="2"/>
  <c r="R757" i="2"/>
  <c r="S759" i="2"/>
  <c r="R812" i="2"/>
  <c r="R844" i="2"/>
  <c r="R932" i="2"/>
  <c r="R938" i="2"/>
  <c r="S938" i="2"/>
  <c r="S975" i="2"/>
  <c r="R975" i="2"/>
  <c r="S1064" i="2"/>
  <c r="S1067" i="2"/>
  <c r="R1067" i="2"/>
  <c r="S1158" i="2"/>
  <c r="R1158" i="2"/>
  <c r="S1290" i="2"/>
  <c r="R1290" i="2"/>
  <c r="S1563" i="2"/>
  <c r="R1563" i="2"/>
  <c r="S1569" i="2"/>
  <c r="R1569" i="2"/>
  <c r="S793" i="2"/>
  <c r="S950" i="2"/>
  <c r="R950" i="2"/>
  <c r="S1243" i="2"/>
  <c r="R1243" i="2"/>
  <c r="S1722" i="2"/>
  <c r="R1722" i="2"/>
  <c r="S668" i="2"/>
  <c r="R736" i="2"/>
  <c r="S935" i="2"/>
  <c r="R935" i="2"/>
  <c r="S1277" i="2"/>
  <c r="S267" i="2"/>
  <c r="S317" i="2"/>
  <c r="S397" i="2"/>
  <c r="S437" i="2"/>
  <c r="S1052" i="2"/>
  <c r="R1052" i="2"/>
  <c r="S1085" i="2"/>
  <c r="R1085" i="2"/>
  <c r="S1432" i="2"/>
  <c r="R1432" i="2"/>
  <c r="R11" i="2"/>
  <c r="R21" i="2"/>
  <c r="R31" i="2"/>
  <c r="R41" i="2"/>
  <c r="R51" i="2"/>
  <c r="R61" i="2"/>
  <c r="R71" i="2"/>
  <c r="R81" i="2"/>
  <c r="R91" i="2"/>
  <c r="R101" i="2"/>
  <c r="R111" i="2"/>
  <c r="R121" i="2"/>
  <c r="R131" i="2"/>
  <c r="R141" i="2"/>
  <c r="R151" i="2"/>
  <c r="R161" i="2"/>
  <c r="R171" i="2"/>
  <c r="R181" i="2"/>
  <c r="R191" i="2"/>
  <c r="R201" i="2"/>
  <c r="R211" i="2"/>
  <c r="R217" i="2"/>
  <c r="R257" i="2"/>
  <c r="R444" i="2"/>
  <c r="R455" i="2"/>
  <c r="R468" i="2"/>
  <c r="S499" i="2"/>
  <c r="R499" i="2"/>
  <c r="R518" i="2"/>
  <c r="S549" i="2"/>
  <c r="R549" i="2"/>
  <c r="R568" i="2"/>
  <c r="R572" i="2"/>
  <c r="T572" i="2" s="1"/>
  <c r="U572" i="2" s="1"/>
  <c r="R590" i="2"/>
  <c r="S592" i="2"/>
  <c r="R592" i="2"/>
  <c r="S635" i="2"/>
  <c r="R635" i="2"/>
  <c r="R668" i="2"/>
  <c r="S712" i="2"/>
  <c r="R712" i="2"/>
  <c r="S736" i="2"/>
  <c r="S757" i="2"/>
  <c r="S797" i="2"/>
  <c r="R809" i="2"/>
  <c r="S844" i="2"/>
  <c r="S932" i="2"/>
  <c r="S1016" i="2"/>
  <c r="R1016" i="2"/>
  <c r="S1024" i="2"/>
  <c r="R1024" i="2"/>
  <c r="T1024" i="2" s="1"/>
  <c r="U1024" i="2" s="1"/>
  <c r="S1073" i="2"/>
  <c r="R1073" i="2"/>
  <c r="S1095" i="2"/>
  <c r="R1095" i="2"/>
  <c r="S1142" i="2"/>
  <c r="R1142" i="2"/>
  <c r="S1151" i="2"/>
  <c r="R1151" i="2"/>
  <c r="S1214" i="2"/>
  <c r="R1214" i="2"/>
  <c r="R1277" i="2"/>
  <c r="S1328" i="2"/>
  <c r="T1432" i="2"/>
  <c r="U1432" i="2" s="1"/>
  <c r="S1559" i="2"/>
  <c r="R1559" i="2"/>
  <c r="S862" i="2"/>
  <c r="R1125" i="2"/>
  <c r="S1125" i="2"/>
  <c r="S1197" i="2"/>
  <c r="R1197" i="2"/>
  <c r="T1197" i="2" s="1"/>
  <c r="U1197" i="2" s="1"/>
  <c r="R1234" i="2"/>
  <c r="S1435" i="2"/>
  <c r="R1435" i="2"/>
  <c r="S287" i="2"/>
  <c r="S347" i="2"/>
  <c r="S367" i="2"/>
  <c r="S387" i="2"/>
  <c r="R987" i="2"/>
  <c r="S1005" i="2"/>
  <c r="R1005" i="2"/>
  <c r="R214" i="2"/>
  <c r="S217" i="2"/>
  <c r="R238" i="2"/>
  <c r="R254" i="2"/>
  <c r="S257" i="2"/>
  <c r="R267" i="2"/>
  <c r="R277" i="2"/>
  <c r="R287" i="2"/>
  <c r="R307" i="2"/>
  <c r="R317" i="2"/>
  <c r="R327" i="2"/>
  <c r="R337" i="2"/>
  <c r="R347" i="2"/>
  <c r="R357" i="2"/>
  <c r="R367" i="2"/>
  <c r="R377" i="2"/>
  <c r="R387" i="2"/>
  <c r="R397" i="2"/>
  <c r="R417" i="2"/>
  <c r="R437" i="2"/>
  <c r="R472" i="2"/>
  <c r="R495" i="2"/>
  <c r="R522" i="2"/>
  <c r="R545" i="2"/>
  <c r="R578" i="2"/>
  <c r="S659" i="2"/>
  <c r="R659" i="2"/>
  <c r="S671" i="2"/>
  <c r="R671" i="2"/>
  <c r="R696" i="2"/>
  <c r="S696" i="2"/>
  <c r="S720" i="2"/>
  <c r="R720" i="2"/>
  <c r="S748" i="2"/>
  <c r="R748" i="2"/>
  <c r="R818" i="2"/>
  <c r="S818" i="2"/>
  <c r="S886" i="2"/>
  <c r="R886" i="2"/>
  <c r="R896" i="2"/>
  <c r="S925" i="2"/>
  <c r="R925" i="2"/>
  <c r="S973" i="2"/>
  <c r="R973" i="2"/>
  <c r="S987" i="2"/>
  <c r="S1120" i="2"/>
  <c r="R1120" i="2"/>
  <c r="S1148" i="2"/>
  <c r="R1148" i="2"/>
  <c r="R1188" i="2"/>
  <c r="S1195" i="2"/>
  <c r="S1220" i="2"/>
  <c r="R1220" i="2"/>
  <c r="R1241" i="2"/>
  <c r="S1241" i="2"/>
  <c r="R836" i="2"/>
  <c r="R1231" i="2"/>
  <c r="S1231" i="2"/>
  <c r="S1390" i="2"/>
  <c r="R1390" i="2"/>
  <c r="S451" i="2"/>
  <c r="R451" i="2"/>
  <c r="S1534" i="2"/>
  <c r="R1534" i="2"/>
  <c r="S297" i="2"/>
  <c r="S407" i="2"/>
  <c r="S427" i="2"/>
  <c r="S570" i="2"/>
  <c r="R570" i="2"/>
  <c r="S641" i="2"/>
  <c r="R641" i="2"/>
  <c r="R1008" i="2"/>
  <c r="S682" i="2"/>
  <c r="R717" i="2"/>
  <c r="R786" i="2"/>
  <c r="S786" i="2"/>
  <c r="R794" i="2"/>
  <c r="S794" i="2"/>
  <c r="S804" i="2"/>
  <c r="S812" i="2"/>
  <c r="S830" i="2"/>
  <c r="S837" i="2"/>
  <c r="R837" i="2"/>
  <c r="S896" i="2"/>
  <c r="S953" i="2"/>
  <c r="R953" i="2"/>
  <c r="R978" i="2"/>
  <c r="S978" i="2"/>
  <c r="S985" i="2"/>
  <c r="R985" i="2"/>
  <c r="S1042" i="2"/>
  <c r="R1064" i="2"/>
  <c r="R1077" i="2"/>
  <c r="S1192" i="2"/>
  <c r="R1192" i="2"/>
  <c r="S1321" i="2"/>
  <c r="R1321" i="2"/>
  <c r="S660" i="2"/>
  <c r="S673" i="2"/>
  <c r="R673" i="2"/>
  <c r="S764" i="2"/>
  <c r="R764" i="2"/>
  <c r="S810" i="2"/>
  <c r="R810" i="2"/>
  <c r="S845" i="2"/>
  <c r="R845" i="2"/>
  <c r="S942" i="2"/>
  <c r="R942" i="2"/>
  <c r="S965" i="2"/>
  <c r="R965" i="2"/>
  <c r="S1045" i="2"/>
  <c r="S1118" i="2"/>
  <c r="R1118" i="2"/>
  <c r="S1325" i="2"/>
  <c r="S1398" i="2"/>
  <c r="S1578" i="2"/>
  <c r="R1578" i="2"/>
  <c r="S1581" i="2"/>
  <c r="R1581" i="2"/>
  <c r="S1794" i="2"/>
  <c r="R1794" i="2"/>
  <c r="R652" i="2"/>
  <c r="T652" i="2" s="1"/>
  <c r="U652" i="2" s="1"/>
  <c r="R654" i="2"/>
  <c r="R660" i="2"/>
  <c r="S694" i="2"/>
  <c r="R779" i="2"/>
  <c r="S855" i="2"/>
  <c r="R855" i="2"/>
  <c r="S913" i="2"/>
  <c r="R913" i="2"/>
  <c r="S1040" i="2"/>
  <c r="R1045" i="2"/>
  <c r="S1128" i="2"/>
  <c r="R1128" i="2"/>
  <c r="R1154" i="2"/>
  <c r="S1184" i="2"/>
  <c r="R1184" i="2"/>
  <c r="S1209" i="2"/>
  <c r="R1209" i="2"/>
  <c r="R1325" i="2"/>
  <c r="R1398" i="2"/>
  <c r="S1537" i="2"/>
  <c r="S618" i="2"/>
  <c r="R618" i="2"/>
  <c r="S681" i="2"/>
  <c r="R681" i="2"/>
  <c r="S779" i="2"/>
  <c r="S813" i="2"/>
  <c r="R813" i="2"/>
  <c r="S850" i="2"/>
  <c r="R850" i="2"/>
  <c r="S902" i="2"/>
  <c r="R902" i="2"/>
  <c r="S955" i="2"/>
  <c r="R955" i="2"/>
  <c r="S1021" i="2"/>
  <c r="R1021" i="2"/>
  <c r="S1033" i="2"/>
  <c r="S1043" i="2"/>
  <c r="R1081" i="2"/>
  <c r="S1154" i="2"/>
  <c r="S1204" i="2"/>
  <c r="R1204" i="2"/>
  <c r="S1300" i="2"/>
  <c r="R1300" i="2"/>
  <c r="S1338" i="2"/>
  <c r="R1338" i="2"/>
  <c r="T1338" i="2" s="1"/>
  <c r="U1338" i="2" s="1"/>
  <c r="S1454" i="2"/>
  <c r="R1603" i="2"/>
  <c r="S1603" i="2"/>
  <c r="R1658" i="2"/>
  <c r="S638" i="2"/>
  <c r="R638" i="2"/>
  <c r="S686" i="2"/>
  <c r="R686" i="2"/>
  <c r="S754" i="2"/>
  <c r="R754" i="2"/>
  <c r="S789" i="2"/>
  <c r="R789" i="2"/>
  <c r="S895" i="2"/>
  <c r="R895" i="2"/>
  <c r="R968" i="2"/>
  <c r="S968" i="2"/>
  <c r="S1009" i="2"/>
  <c r="R1009" i="2"/>
  <c r="S1131" i="2"/>
  <c r="R1131" i="2"/>
  <c r="S1172" i="2"/>
  <c r="R1172" i="2"/>
  <c r="S631" i="2"/>
  <c r="R631" i="2"/>
  <c r="S705" i="2"/>
  <c r="R705" i="2"/>
  <c r="R722" i="2"/>
  <c r="S774" i="2"/>
  <c r="R774" i="2"/>
  <c r="S790" i="2"/>
  <c r="R790" i="2"/>
  <c r="S792" i="2"/>
  <c r="S817" i="2"/>
  <c r="R817" i="2"/>
  <c r="S893" i="2"/>
  <c r="R893" i="2"/>
  <c r="S1087" i="2"/>
  <c r="S1121" i="2"/>
  <c r="R1121" i="2"/>
  <c r="S1138" i="2"/>
  <c r="R1138" i="2"/>
  <c r="S1165" i="2"/>
  <c r="R1165" i="2"/>
  <c r="S1182" i="2"/>
  <c r="S1205" i="2"/>
  <c r="S1222" i="2"/>
  <c r="R1222" i="2"/>
  <c r="S1286" i="2"/>
  <c r="R1286" i="2"/>
  <c r="S1372" i="2"/>
  <c r="R1372" i="2"/>
  <c r="S1515" i="2"/>
  <c r="R1515" i="2"/>
  <c r="S600" i="2"/>
  <c r="R600" i="2"/>
  <c r="S622" i="2"/>
  <c r="S675" i="2"/>
  <c r="R675" i="2"/>
  <c r="S829" i="2"/>
  <c r="R829" i="2"/>
  <c r="S875" i="2"/>
  <c r="R875" i="2"/>
  <c r="S984" i="2"/>
  <c r="R984" i="2"/>
  <c r="T984" i="2" s="1"/>
  <c r="U984" i="2" s="1"/>
  <c r="S1037" i="2"/>
  <c r="R1037" i="2"/>
  <c r="S1044" i="2"/>
  <c r="R1044" i="2"/>
  <c r="S1070" i="2"/>
  <c r="R1070" i="2"/>
  <c r="S1380" i="2"/>
  <c r="R1380" i="2"/>
  <c r="S1391" i="2"/>
  <c r="R1391" i="2"/>
  <c r="S1408" i="2"/>
  <c r="R1408" i="2"/>
  <c r="S1520" i="2"/>
  <c r="R1520" i="2"/>
  <c r="S728" i="2"/>
  <c r="R728" i="2"/>
  <c r="S743" i="2"/>
  <c r="R743" i="2"/>
  <c r="R762" i="2"/>
  <c r="S835" i="2"/>
  <c r="R835" i="2"/>
  <c r="T835" i="2" s="1"/>
  <c r="U835" i="2" s="1"/>
  <c r="S856" i="2"/>
  <c r="R856" i="2"/>
  <c r="R898" i="2"/>
  <c r="S898" i="2"/>
  <c r="S920" i="2"/>
  <c r="R920" i="2"/>
  <c r="S1217" i="2"/>
  <c r="R1217" i="2"/>
  <c r="S1249" i="2"/>
  <c r="R1249" i="2"/>
  <c r="S1262" i="2"/>
  <c r="R1262" i="2"/>
  <c r="S1278" i="2"/>
  <c r="R1278" i="2"/>
  <c r="S1330" i="2"/>
  <c r="R1330" i="2"/>
  <c r="S1503" i="2"/>
  <c r="R1503" i="2"/>
  <c r="S1609" i="2"/>
  <c r="R1609" i="2"/>
  <c r="R464" i="2"/>
  <c r="R474" i="2"/>
  <c r="R484" i="2"/>
  <c r="R494" i="2"/>
  <c r="R504" i="2"/>
  <c r="R514" i="2"/>
  <c r="R524" i="2"/>
  <c r="R534" i="2"/>
  <c r="R544" i="2"/>
  <c r="R554" i="2"/>
  <c r="R564" i="2"/>
  <c r="S574" i="2"/>
  <c r="R598" i="2"/>
  <c r="R714" i="2"/>
  <c r="S722" i="2"/>
  <c r="S739" i="2"/>
  <c r="S772" i="2"/>
  <c r="R772" i="2"/>
  <c r="R788" i="2"/>
  <c r="R792" i="2"/>
  <c r="S815" i="2"/>
  <c r="R815" i="2"/>
  <c r="S825" i="2"/>
  <c r="R825" i="2"/>
  <c r="S854" i="2"/>
  <c r="S930" i="2"/>
  <c r="R930" i="2"/>
  <c r="R934" i="2"/>
  <c r="S946" i="2"/>
  <c r="R976" i="2"/>
  <c r="S982" i="2"/>
  <c r="S1083" i="2"/>
  <c r="R1083" i="2"/>
  <c r="R1087" i="2"/>
  <c r="S1134" i="2"/>
  <c r="R1134" i="2"/>
  <c r="S1180" i="2"/>
  <c r="R1180" i="2"/>
  <c r="R1182" i="2"/>
  <c r="R1205" i="2"/>
  <c r="S1227" i="2"/>
  <c r="R1227" i="2"/>
  <c r="S1275" i="2"/>
  <c r="R1275" i="2"/>
  <c r="S1297" i="2"/>
  <c r="S1305" i="2"/>
  <c r="R1305" i="2"/>
  <c r="S1385" i="2"/>
  <c r="R1385" i="2"/>
  <c r="S1576" i="2"/>
  <c r="R1576" i="2"/>
  <c r="S1597" i="2"/>
  <c r="R1597" i="2"/>
  <c r="S1647" i="2"/>
  <c r="R1647" i="2"/>
  <c r="S611" i="2"/>
  <c r="R611" i="2"/>
  <c r="S651" i="2"/>
  <c r="R651" i="2"/>
  <c r="S765" i="2"/>
  <c r="R765" i="2"/>
  <c r="S945" i="2"/>
  <c r="R945" i="2"/>
  <c r="S952" i="2"/>
  <c r="S970" i="2"/>
  <c r="R970" i="2"/>
  <c r="T970" i="2" s="1"/>
  <c r="U970" i="2" s="1"/>
  <c r="S1170" i="2"/>
  <c r="R1170" i="2"/>
  <c r="S1210" i="2"/>
  <c r="R1210" i="2"/>
  <c r="S1230" i="2"/>
  <c r="R1230" i="2"/>
  <c r="R1271" i="2"/>
  <c r="S1271" i="2"/>
  <c r="S1358" i="2"/>
  <c r="R1358" i="2"/>
  <c r="S1414" i="2"/>
  <c r="R1414" i="2"/>
  <c r="S1434" i="2"/>
  <c r="R1434" i="2"/>
  <c r="S1474" i="2"/>
  <c r="R1474" i="2"/>
  <c r="S755" i="2"/>
  <c r="R755" i="2"/>
  <c r="R858" i="2"/>
  <c r="S858" i="2"/>
  <c r="S1053" i="2"/>
  <c r="R1053" i="2"/>
  <c r="S1279" i="2"/>
  <c r="R1279" i="2"/>
  <c r="S1365" i="2"/>
  <c r="R1365" i="2"/>
  <c r="S1539" i="2"/>
  <c r="R1539" i="2"/>
  <c r="S1582" i="2"/>
  <c r="R1582" i="2"/>
  <c r="S1614" i="2"/>
  <c r="S745" i="2"/>
  <c r="R745" i="2"/>
  <c r="S865" i="2"/>
  <c r="R865" i="2"/>
  <c r="S872" i="2"/>
  <c r="S890" i="2"/>
  <c r="R890" i="2"/>
  <c r="S995" i="2"/>
  <c r="R995" i="2"/>
  <c r="S1051" i="2"/>
  <c r="S1092" i="2"/>
  <c r="R1092" i="2"/>
  <c r="S1174" i="2"/>
  <c r="R1174" i="2"/>
  <c r="S1190" i="2"/>
  <c r="R1190" i="2"/>
  <c r="S1269" i="2"/>
  <c r="R1269" i="2"/>
  <c r="S1298" i="2"/>
  <c r="R1298" i="2"/>
  <c r="S1420" i="2"/>
  <c r="R1420" i="2"/>
  <c r="S1445" i="2"/>
  <c r="R1445" i="2"/>
  <c r="S594" i="2"/>
  <c r="S735" i="2"/>
  <c r="R735" i="2"/>
  <c r="R778" i="2"/>
  <c r="S778" i="2"/>
  <c r="R822" i="2"/>
  <c r="R904" i="2"/>
  <c r="R952" i="2"/>
  <c r="S954" i="2"/>
  <c r="S986" i="2"/>
  <c r="S1013" i="2"/>
  <c r="R1013" i="2"/>
  <c r="S1030" i="2"/>
  <c r="R1030" i="2"/>
  <c r="S1047" i="2"/>
  <c r="R1074" i="2"/>
  <c r="S1084" i="2"/>
  <c r="R1084" i="2"/>
  <c r="S1117" i="2"/>
  <c r="R1117" i="2"/>
  <c r="S1185" i="2"/>
  <c r="R1185" i="2"/>
  <c r="R1199" i="2"/>
  <c r="R1258" i="2"/>
  <c r="S1324" i="2"/>
  <c r="R1324" i="2"/>
  <c r="S1335" i="2"/>
  <c r="R1335" i="2"/>
  <c r="S1400" i="2"/>
  <c r="R1400" i="2"/>
  <c r="S1412" i="2"/>
  <c r="R1412" i="2"/>
  <c r="S1462" i="2"/>
  <c r="R1462" i="2"/>
  <c r="S1692" i="2"/>
  <c r="R1692" i="2"/>
  <c r="S1123" i="2"/>
  <c r="R1123" i="2"/>
  <c r="S1140" i="2"/>
  <c r="R1140" i="2"/>
  <c r="S1247" i="2"/>
  <c r="R1247" i="2"/>
  <c r="S1410" i="2"/>
  <c r="R1410" i="2"/>
  <c r="S1425" i="2"/>
  <c r="S1460" i="2"/>
  <c r="R1460" i="2"/>
  <c r="S1546" i="2"/>
  <c r="R1546" i="2"/>
  <c r="T1546" i="2" s="1"/>
  <c r="U1546" i="2" s="1"/>
  <c r="S1552" i="2"/>
  <c r="R1552" i="2"/>
  <c r="S1764" i="2"/>
  <c r="R1764" i="2"/>
  <c r="S1060" i="2"/>
  <c r="R1060" i="2"/>
  <c r="S1108" i="2"/>
  <c r="R1108" i="2"/>
  <c r="S1157" i="2"/>
  <c r="S1175" i="2"/>
  <c r="R1175" i="2"/>
  <c r="S1292" i="2"/>
  <c r="S1348" i="2"/>
  <c r="R1348" i="2"/>
  <c r="S1394" i="2"/>
  <c r="R1394" i="2"/>
  <c r="S1455" i="2"/>
  <c r="S1465" i="2"/>
  <c r="R1465" i="2"/>
  <c r="S1601" i="2"/>
  <c r="R1601" i="2"/>
  <c r="S1110" i="2"/>
  <c r="R1110" i="2"/>
  <c r="S1177" i="2"/>
  <c r="R1177" i="2"/>
  <c r="S1187" i="2"/>
  <c r="R1187" i="2"/>
  <c r="S1331" i="2"/>
  <c r="R1331" i="2"/>
  <c r="S1525" i="2"/>
  <c r="R1525" i="2"/>
  <c r="S1535" i="2"/>
  <c r="R1535" i="2"/>
  <c r="S1027" i="2"/>
  <c r="R1027" i="2"/>
  <c r="R1161" i="2"/>
  <c r="S1362" i="2"/>
  <c r="R1362" i="2"/>
  <c r="S1392" i="2"/>
  <c r="R1392" i="2"/>
  <c r="R1404" i="2"/>
  <c r="R1425" i="2"/>
  <c r="S1495" i="2"/>
  <c r="R1495" i="2"/>
  <c r="S1514" i="2"/>
  <c r="R1514" i="2"/>
  <c r="S1541" i="2"/>
  <c r="R1541" i="2"/>
  <c r="S1224" i="2"/>
  <c r="R1224" i="2"/>
  <c r="S1276" i="2"/>
  <c r="R1276" i="2"/>
  <c r="S1352" i="2"/>
  <c r="R1352" i="2"/>
  <c r="S1430" i="2"/>
  <c r="R1430" i="2"/>
  <c r="S1511" i="2"/>
  <c r="S1521" i="2"/>
  <c r="R1521" i="2"/>
  <c r="S1561" i="2"/>
  <c r="R1567" i="2"/>
  <c r="S1567" i="2"/>
  <c r="S1610" i="2"/>
  <c r="R1610" i="2"/>
  <c r="S1653" i="2"/>
  <c r="R1653" i="2"/>
  <c r="S1774" i="2"/>
  <c r="R1774" i="2"/>
  <c r="S1785" i="2"/>
  <c r="R1785" i="2"/>
  <c r="R1788" i="2"/>
  <c r="S1788" i="2"/>
  <c r="S1315" i="2"/>
  <c r="S1428" i="2"/>
  <c r="S1506" i="2"/>
  <c r="R1506" i="2"/>
  <c r="S1516" i="2"/>
  <c r="R1516" i="2"/>
  <c r="S1547" i="2"/>
  <c r="S1630" i="2"/>
  <c r="R1630" i="2"/>
  <c r="S1194" i="2"/>
  <c r="R1194" i="2"/>
  <c r="S1200" i="2"/>
  <c r="R1200" i="2"/>
  <c r="S1207" i="2"/>
  <c r="R1207" i="2"/>
  <c r="S1236" i="2"/>
  <c r="R1236" i="2"/>
  <c r="T1236" i="2" s="1"/>
  <c r="U1236" i="2" s="1"/>
  <c r="S1295" i="2"/>
  <c r="S1558" i="2"/>
  <c r="S1739" i="2"/>
  <c r="R1739" i="2"/>
  <c r="S1755" i="2"/>
  <c r="R1755" i="2"/>
  <c r="S1781" i="2"/>
  <c r="R1781" i="2"/>
  <c r="S1461" i="2"/>
  <c r="S1498" i="2"/>
  <c r="R1498" i="2"/>
  <c r="R1550" i="2"/>
  <c r="S1550" i="2"/>
  <c r="S1605" i="2"/>
  <c r="R1605" i="2"/>
  <c r="S1634" i="2"/>
  <c r="R1634" i="2"/>
  <c r="S1643" i="2"/>
  <c r="R1643" i="2"/>
  <c r="S1775" i="2"/>
  <c r="S1233" i="2"/>
  <c r="R1233" i="2"/>
  <c r="S1320" i="2"/>
  <c r="R1320" i="2"/>
  <c r="S1340" i="2"/>
  <c r="R1340" i="2"/>
  <c r="S1405" i="2"/>
  <c r="R1405" i="2"/>
  <c r="S1450" i="2"/>
  <c r="R1450" i="2"/>
  <c r="R1519" i="2"/>
  <c r="S1681" i="2"/>
  <c r="S1242" i="2"/>
  <c r="R1242" i="2"/>
  <c r="S1350" i="2"/>
  <c r="R1350" i="2"/>
  <c r="S1364" i="2"/>
  <c r="R1364" i="2"/>
  <c r="S1375" i="2"/>
  <c r="S1470" i="2"/>
  <c r="R1470" i="2"/>
  <c r="S1618" i="2"/>
  <c r="R1618" i="2"/>
  <c r="S1669" i="2"/>
  <c r="R1669" i="2"/>
  <c r="S1160" i="2"/>
  <c r="R1160" i="2"/>
  <c r="S1285" i="2"/>
  <c r="S1332" i="2"/>
  <c r="R1332" i="2"/>
  <c r="S1355" i="2"/>
  <c r="S1401" i="2"/>
  <c r="R1401" i="2"/>
  <c r="R1461" i="2"/>
  <c r="S1480" i="2"/>
  <c r="R1480" i="2"/>
  <c r="S1489" i="2"/>
  <c r="R1489" i="2"/>
  <c r="S1524" i="2"/>
  <c r="R1524" i="2"/>
  <c r="S1611" i="2"/>
  <c r="R1611" i="2"/>
  <c r="S1685" i="2"/>
  <c r="R1685" i="2"/>
  <c r="S1715" i="2"/>
  <c r="R1715" i="2"/>
  <c r="S1741" i="2"/>
  <c r="R1741" i="2"/>
  <c r="R1775" i="2"/>
  <c r="S1442" i="2"/>
  <c r="R1442" i="2"/>
  <c r="S1475" i="2"/>
  <c r="S1679" i="2"/>
  <c r="R1679" i="2"/>
  <c r="S1682" i="2"/>
  <c r="R1682" i="2"/>
  <c r="S1735" i="2"/>
  <c r="R1735" i="2"/>
  <c r="S1268" i="2"/>
  <c r="R1268" i="2"/>
  <c r="S1312" i="2"/>
  <c r="R1312" i="2"/>
  <c r="S1345" i="2"/>
  <c r="S1370" i="2"/>
  <c r="R1370" i="2"/>
  <c r="S1491" i="2"/>
  <c r="R1491" i="2"/>
  <c r="S1508" i="2"/>
  <c r="S1533" i="2"/>
  <c r="R1570" i="2"/>
  <c r="S1570" i="2"/>
  <c r="R1718" i="2"/>
  <c r="R1758" i="2"/>
  <c r="S1758" i="2"/>
  <c r="S1382" i="2"/>
  <c r="R1382" i="2"/>
  <c r="S1415" i="2"/>
  <c r="S1440" i="2"/>
  <c r="R1440" i="2"/>
  <c r="R1560" i="2"/>
  <c r="S1560" i="2"/>
  <c r="S1654" i="2"/>
  <c r="R1654" i="2"/>
  <c r="R1668" i="2"/>
  <c r="S1668" i="2"/>
  <c r="S1671" i="2"/>
  <c r="S1709" i="2"/>
  <c r="R1709" i="2"/>
  <c r="S1744" i="2"/>
  <c r="R1744" i="2"/>
  <c r="S1761" i="2"/>
  <c r="R1761" i="2"/>
  <c r="S1773" i="2"/>
  <c r="R1773" i="2"/>
  <c r="S1310" i="2"/>
  <c r="R1310" i="2"/>
  <c r="R1374" i="2"/>
  <c r="S1452" i="2"/>
  <c r="R1452" i="2"/>
  <c r="R1475" i="2"/>
  <c r="S1483" i="2"/>
  <c r="R1483" i="2"/>
  <c r="R1565" i="2"/>
  <c r="S1620" i="2"/>
  <c r="R1620" i="2"/>
  <c r="S1625" i="2"/>
  <c r="S1703" i="2"/>
  <c r="R1703" i="2"/>
  <c r="S1500" i="2"/>
  <c r="R1500" i="2"/>
  <c r="R1636" i="2"/>
  <c r="S1636" i="2"/>
  <c r="S1771" i="2"/>
  <c r="S1477" i="2"/>
  <c r="S1542" i="2"/>
  <c r="R1542" i="2"/>
  <c r="S1624" i="2"/>
  <c r="R1624" i="2"/>
  <c r="R1639" i="2"/>
  <c r="S1714" i="2"/>
  <c r="R1714" i="2"/>
  <c r="S1763" i="2"/>
  <c r="R1763" i="2"/>
  <c r="S1307" i="2"/>
  <c r="R1307" i="2"/>
  <c r="S1317" i="2"/>
  <c r="R1317" i="2"/>
  <c r="S1327" i="2"/>
  <c r="R1327" i="2"/>
  <c r="S1337" i="2"/>
  <c r="R1337" i="2"/>
  <c r="S1347" i="2"/>
  <c r="R1347" i="2"/>
  <c r="S1357" i="2"/>
  <c r="R1357" i="2"/>
  <c r="S1367" i="2"/>
  <c r="R1367" i="2"/>
  <c r="S1377" i="2"/>
  <c r="R1377" i="2"/>
  <c r="T1377" i="2" s="1"/>
  <c r="U1377" i="2" s="1"/>
  <c r="S1387" i="2"/>
  <c r="R1387" i="2"/>
  <c r="S1397" i="2"/>
  <c r="R1397" i="2"/>
  <c r="S1407" i="2"/>
  <c r="R1407" i="2"/>
  <c r="S1417" i="2"/>
  <c r="R1417" i="2"/>
  <c r="S1427" i="2"/>
  <c r="R1427" i="2"/>
  <c r="S1437" i="2"/>
  <c r="R1437" i="2"/>
  <c r="S1447" i="2"/>
  <c r="R1447" i="2"/>
  <c r="S1457" i="2"/>
  <c r="R1457" i="2"/>
  <c r="S1467" i="2"/>
  <c r="R1467" i="2"/>
  <c r="S1649" i="2"/>
  <c r="R1649" i="2"/>
  <c r="S1684" i="2"/>
  <c r="R1684" i="2"/>
  <c r="S1694" i="2"/>
  <c r="R1694" i="2"/>
  <c r="S1733" i="2"/>
  <c r="R1733" i="2"/>
  <c r="S1566" i="2"/>
  <c r="R1566" i="2"/>
  <c r="R1583" i="2"/>
  <c r="S1583" i="2"/>
  <c r="R1708" i="2"/>
  <c r="S1708" i="2"/>
  <c r="R1771" i="2"/>
  <c r="S1784" i="2"/>
  <c r="R1784" i="2"/>
  <c r="S1598" i="2"/>
  <c r="R1598" i="2"/>
  <c r="S1590" i="2"/>
  <c r="R1590" i="2"/>
  <c r="T1590" i="2" s="1"/>
  <c r="U1590" i="2" s="1"/>
  <c r="Y1590" i="2" s="1"/>
  <c r="S1662" i="2"/>
  <c r="R1688" i="2"/>
  <c r="S1688" i="2"/>
  <c r="S1792" i="2"/>
  <c r="S1526" i="2"/>
  <c r="R1526" i="2"/>
  <c r="S1536" i="2"/>
  <c r="R1536" i="2"/>
  <c r="S1545" i="2"/>
  <c r="R1545" i="2"/>
  <c r="S1650" i="2"/>
  <c r="R1650" i="2"/>
  <c r="S1742" i="2"/>
  <c r="S1795" i="2"/>
  <c r="R1795" i="2"/>
  <c r="S1594" i="2"/>
  <c r="R1594" i="2"/>
  <c r="S1683" i="2"/>
  <c r="R1728" i="2"/>
  <c r="S1728" i="2"/>
  <c r="S1779" i="2"/>
  <c r="R1779" i="2"/>
  <c r="S1602" i="2"/>
  <c r="S1672" i="2"/>
  <c r="R1672" i="2"/>
  <c r="S1745" i="2"/>
  <c r="R1745" i="2"/>
  <c r="S1644" i="2"/>
  <c r="R1644" i="2"/>
  <c r="S1724" i="2"/>
  <c r="R1724" i="2"/>
  <c r="S1729" i="2"/>
  <c r="R1729" i="2"/>
  <c r="S1731" i="2"/>
  <c r="S1754" i="2"/>
  <c r="R1754" i="2"/>
  <c r="S1600" i="2"/>
  <c r="R1600" i="2"/>
  <c r="R1613" i="2"/>
  <c r="S1615" i="2"/>
  <c r="R1615" i="2"/>
  <c r="S1759" i="2"/>
  <c r="R1759" i="2"/>
  <c r="R1589" i="2"/>
  <c r="R1602" i="2"/>
  <c r="S1663" i="2"/>
  <c r="R1663" i="2"/>
  <c r="R1698" i="2"/>
  <c r="S1698" i="2"/>
  <c r="R1778" i="2"/>
  <c r="S1778" i="2"/>
  <c r="S1655" i="2"/>
  <c r="S1802" i="2"/>
  <c r="R1802" i="2"/>
  <c r="S1699" i="2"/>
  <c r="R1699" i="2"/>
  <c r="S1701" i="2"/>
  <c r="S1711" i="2"/>
  <c r="S1623" i="2"/>
  <c r="R1655" i="2"/>
  <c r="R1678" i="2"/>
  <c r="R1738" i="2"/>
  <c r="S1659" i="2"/>
  <c r="R1659" i="2"/>
  <c r="S1674" i="2"/>
  <c r="R1674" i="2"/>
  <c r="S1661" i="2"/>
  <c r="S1689" i="2"/>
  <c r="R1689" i="2"/>
  <c r="S1704" i="2"/>
  <c r="R1704" i="2"/>
  <c r="S1691" i="2"/>
  <c r="S1719" i="2"/>
  <c r="R1719" i="2"/>
  <c r="S1734" i="2"/>
  <c r="R1734" i="2"/>
  <c r="R1633" i="2"/>
  <c r="R1702" i="2"/>
  <c r="S1721" i="2"/>
  <c r="S1749" i="2"/>
  <c r="R1749" i="2"/>
  <c r="S1751" i="2"/>
  <c r="R1768" i="2"/>
  <c r="S1789" i="2"/>
  <c r="R1789" i="2"/>
  <c r="S1791" i="2"/>
  <c r="T1601" i="2" l="1"/>
  <c r="U1601" i="2" s="1"/>
  <c r="T893" i="2"/>
  <c r="U893" i="2" s="1"/>
  <c r="T963" i="2"/>
  <c r="U963" i="2" s="1"/>
  <c r="V963" i="2" s="1"/>
  <c r="T1650" i="2"/>
  <c r="U1650" i="2" s="1"/>
  <c r="T933" i="2"/>
  <c r="U933" i="2" s="1"/>
  <c r="Y933" i="2" s="1"/>
  <c r="T1163" i="2"/>
  <c r="U1163" i="2" s="1"/>
  <c r="T1193" i="2"/>
  <c r="U1193" i="2" s="1"/>
  <c r="Y1193" i="2" s="1"/>
  <c r="T1704" i="2"/>
  <c r="U1704" i="2" s="1"/>
  <c r="V1704" i="2" s="1"/>
  <c r="T1005" i="2"/>
  <c r="U1005" i="2" s="1"/>
  <c r="T364" i="2"/>
  <c r="U364" i="2" s="1"/>
  <c r="Y364" i="2" s="1"/>
  <c r="T372" i="2"/>
  <c r="U372" i="2" s="1"/>
  <c r="V372" i="2" s="1"/>
  <c r="T8" i="2"/>
  <c r="U8" i="2" s="1"/>
  <c r="V8" i="2" s="1"/>
  <c r="T236" i="2"/>
  <c r="U236" i="2" s="1"/>
  <c r="Y236" i="2" s="1"/>
  <c r="T1493" i="2"/>
  <c r="U1493" i="2" s="1"/>
  <c r="T1759" i="2"/>
  <c r="U1759" i="2" s="1"/>
  <c r="Y1759" i="2" s="1"/>
  <c r="T1605" i="2"/>
  <c r="U1605" i="2" s="1"/>
  <c r="V1605" i="2" s="1"/>
  <c r="T1773" i="2"/>
  <c r="U1773" i="2" s="1"/>
  <c r="V1773" i="2" s="1"/>
  <c r="T1262" i="2"/>
  <c r="U1262" i="2" s="1"/>
  <c r="Y1262" i="2" s="1"/>
  <c r="T810" i="2"/>
  <c r="U810" i="2" s="1"/>
  <c r="Y810" i="2" s="1"/>
  <c r="T1534" i="2"/>
  <c r="U1534" i="2" s="1"/>
  <c r="Y1534" i="2" s="1"/>
  <c r="T1130" i="2"/>
  <c r="U1130" i="2" s="1"/>
  <c r="V1130" i="2" s="1"/>
  <c r="T490" i="2"/>
  <c r="U490" i="2" s="1"/>
  <c r="V490" i="2" s="1"/>
  <c r="T769" i="2"/>
  <c r="U769" i="2" s="1"/>
  <c r="Y769" i="2" s="1"/>
  <c r="T199" i="2"/>
  <c r="U199" i="2" s="1"/>
  <c r="V199" i="2" s="1"/>
  <c r="T1663" i="2"/>
  <c r="U1663" i="2" s="1"/>
  <c r="V1663" i="2" s="1"/>
  <c r="T1578" i="2"/>
  <c r="U1578" i="2" s="1"/>
  <c r="Y1578" i="2" s="1"/>
  <c r="T259" i="2"/>
  <c r="U259" i="2" s="1"/>
  <c r="V259" i="2" s="1"/>
  <c r="T1071" i="2"/>
  <c r="U1071" i="2" s="1"/>
  <c r="Y1071" i="2" s="1"/>
  <c r="T928" i="2"/>
  <c r="U928" i="2" s="1"/>
  <c r="V928" i="2" s="1"/>
  <c r="T491" i="2"/>
  <c r="U491" i="2" s="1"/>
  <c r="V491" i="2" s="1"/>
  <c r="T1548" i="2"/>
  <c r="U1548" i="2" s="1"/>
  <c r="Y1548" i="2" s="1"/>
  <c r="T1443" i="2"/>
  <c r="U1443" i="2" s="1"/>
  <c r="T658" i="2"/>
  <c r="U658" i="2" s="1"/>
  <c r="V658" i="2" s="1"/>
  <c r="T1246" i="2"/>
  <c r="U1246" i="2" s="1"/>
  <c r="Y1246" i="2" s="1"/>
  <c r="T47" i="2"/>
  <c r="U47" i="2" s="1"/>
  <c r="V47" i="2" s="1"/>
  <c r="T702" i="2"/>
  <c r="U702" i="2" s="1"/>
  <c r="Y702" i="2" s="1"/>
  <c r="T1389" i="2"/>
  <c r="U1389" i="2" s="1"/>
  <c r="V1389" i="2" s="1"/>
  <c r="T231" i="2"/>
  <c r="U231" i="2" s="1"/>
  <c r="Y231" i="2" s="1"/>
  <c r="T806" i="2"/>
  <c r="U806" i="2" s="1"/>
  <c r="V806" i="2" s="1"/>
  <c r="T240" i="2"/>
  <c r="U240" i="2" s="1"/>
  <c r="V240" i="2" s="1"/>
  <c r="T1637" i="2"/>
  <c r="U1637" i="2" s="1"/>
  <c r="V1637" i="2" s="1"/>
  <c r="T853" i="2"/>
  <c r="U853" i="2" s="1"/>
  <c r="Y853" i="2" s="1"/>
  <c r="T665" i="2"/>
  <c r="U665" i="2" s="1"/>
  <c r="Y665" i="2" s="1"/>
  <c r="T1331" i="2"/>
  <c r="U1331" i="2" s="1"/>
  <c r="V1331" i="2" s="1"/>
  <c r="T1139" i="2"/>
  <c r="U1139" i="2" s="1"/>
  <c r="Y1139" i="2" s="1"/>
  <c r="T1516" i="2"/>
  <c r="U1516" i="2" s="1"/>
  <c r="Y1516" i="2" s="1"/>
  <c r="T1265" i="2"/>
  <c r="U1265" i="2" s="1"/>
  <c r="Y1265" i="2" s="1"/>
  <c r="T395" i="2"/>
  <c r="U395" i="2" s="1"/>
  <c r="Y395" i="2" s="1"/>
  <c r="T1781" i="2"/>
  <c r="U1781" i="2" s="1"/>
  <c r="V1781" i="2" s="1"/>
  <c r="T1397" i="2"/>
  <c r="U1397" i="2" s="1"/>
  <c r="Y1397" i="2" s="1"/>
  <c r="T1565" i="2"/>
  <c r="U1565" i="2" s="1"/>
  <c r="V1565" i="2" s="1"/>
  <c r="T1679" i="2"/>
  <c r="U1679" i="2" s="1"/>
  <c r="V1679" i="2" s="1"/>
  <c r="T1105" i="2"/>
  <c r="U1105" i="2" s="1"/>
  <c r="Y1105" i="2" s="1"/>
  <c r="T1483" i="2"/>
  <c r="U1483" i="2" s="1"/>
  <c r="Y1483" i="2" s="1"/>
  <c r="T1295" i="2"/>
  <c r="U1295" i="2" s="1"/>
  <c r="Y1295" i="2" s="1"/>
  <c r="T1387" i="2"/>
  <c r="U1387" i="2" s="1"/>
  <c r="Y1387" i="2" s="1"/>
  <c r="T475" i="2"/>
  <c r="U475" i="2" s="1"/>
  <c r="Y475" i="2" s="1"/>
  <c r="T143" i="2"/>
  <c r="U143" i="2" s="1"/>
  <c r="Y143" i="2" s="1"/>
  <c r="T1421" i="2"/>
  <c r="U1421" i="2" s="1"/>
  <c r="V1421" i="2" s="1"/>
  <c r="T425" i="2"/>
  <c r="U425" i="2" s="1"/>
  <c r="Y425" i="2" s="1"/>
  <c r="T1472" i="2"/>
  <c r="U1472" i="2" s="1"/>
  <c r="Y1472" i="2" s="1"/>
  <c r="T497" i="2"/>
  <c r="U497" i="2" s="1"/>
  <c r="V497" i="2" s="1"/>
  <c r="T325" i="2"/>
  <c r="U325" i="2" s="1"/>
  <c r="Y325" i="2" s="1"/>
  <c r="T1574" i="2"/>
  <c r="U1574" i="2" s="1"/>
  <c r="Y1574" i="2" s="1"/>
  <c r="T150" i="2"/>
  <c r="U150" i="2" s="1"/>
  <c r="Y150" i="2" s="1"/>
  <c r="T1395" i="2"/>
  <c r="U1395" i="2" s="1"/>
  <c r="V1395" i="2" s="1"/>
  <c r="T1497" i="2"/>
  <c r="U1497" i="2" s="1"/>
  <c r="V1497" i="2" s="1"/>
  <c r="T785" i="2"/>
  <c r="U785" i="2" s="1"/>
  <c r="Y785" i="2" s="1"/>
  <c r="T1209" i="2"/>
  <c r="U1209" i="2" s="1"/>
  <c r="Y1209" i="2" s="1"/>
  <c r="T805" i="2"/>
  <c r="U805" i="2" s="1"/>
  <c r="V805" i="2" s="1"/>
  <c r="T1253" i="2"/>
  <c r="U1253" i="2" s="1"/>
  <c r="V1253" i="2" s="1"/>
  <c r="T423" i="2"/>
  <c r="U423" i="2" s="1"/>
  <c r="Y423" i="2" s="1"/>
  <c r="T681" i="2"/>
  <c r="U681" i="2" s="1"/>
  <c r="Y681" i="2" s="1"/>
  <c r="T1300" i="2"/>
  <c r="U1300" i="2" s="1"/>
  <c r="Y1300" i="2" s="1"/>
  <c r="T228" i="2"/>
  <c r="U228" i="2" s="1"/>
  <c r="V228" i="2" s="1"/>
  <c r="T1128" i="2"/>
  <c r="U1128" i="2" s="1"/>
  <c r="Y1128" i="2" s="1"/>
  <c r="T852" i="2"/>
  <c r="U852" i="2" s="1"/>
  <c r="Y852" i="2" s="1"/>
  <c r="T995" i="2"/>
  <c r="U995" i="2" s="1"/>
  <c r="V995" i="2" s="1"/>
  <c r="T95" i="2"/>
  <c r="U95" i="2" s="1"/>
  <c r="Y95" i="2" s="1"/>
  <c r="T146" i="2"/>
  <c r="U146" i="2" s="1"/>
  <c r="Y146" i="2" s="1"/>
  <c r="T533" i="2"/>
  <c r="U533" i="2" s="1"/>
  <c r="Y533" i="2" s="1"/>
  <c r="T29" i="2"/>
  <c r="U29" i="2" s="1"/>
  <c r="Y29" i="2" s="1"/>
  <c r="T1567" i="2"/>
  <c r="U1567" i="2" s="1"/>
  <c r="Y1567" i="2" s="1"/>
  <c r="T1408" i="2"/>
  <c r="U1408" i="2" s="1"/>
  <c r="V1408" i="2" s="1"/>
  <c r="T126" i="2"/>
  <c r="U126" i="2" s="1"/>
  <c r="V126" i="2" s="1"/>
  <c r="T1121" i="2"/>
  <c r="U1121" i="2" s="1"/>
  <c r="V1121" i="2" s="1"/>
  <c r="T1156" i="2"/>
  <c r="U1156" i="2" s="1"/>
  <c r="Y1156" i="2" s="1"/>
  <c r="T484" i="2"/>
  <c r="U484" i="2" s="1"/>
  <c r="Y484" i="2" s="1"/>
  <c r="T686" i="2"/>
  <c r="U686" i="2" s="1"/>
  <c r="Y686" i="2" s="1"/>
  <c r="T1143" i="2"/>
  <c r="U1143" i="2" s="1"/>
  <c r="Y1143" i="2" s="1"/>
  <c r="T1524" i="2"/>
  <c r="U1524" i="2" s="1"/>
  <c r="V1524" i="2" s="1"/>
  <c r="T873" i="2"/>
  <c r="U873" i="2" s="1"/>
  <c r="T86" i="2"/>
  <c r="U86" i="2" s="1"/>
  <c r="V86" i="2" s="1"/>
  <c r="T1153" i="2"/>
  <c r="U1153" i="2" s="1"/>
  <c r="V1153" i="2" s="1"/>
  <c r="T1520" i="2"/>
  <c r="U1520" i="2" s="1"/>
  <c r="V1520" i="2" s="1"/>
  <c r="T1722" i="2"/>
  <c r="U1722" i="2" s="1"/>
  <c r="Y1722" i="2" s="1"/>
  <c r="T689" i="2"/>
  <c r="U689" i="2" s="1"/>
  <c r="V689" i="2" s="1"/>
  <c r="T1298" i="2"/>
  <c r="U1298" i="2" s="1"/>
  <c r="V1298" i="2" s="1"/>
  <c r="T875" i="2"/>
  <c r="U875" i="2" s="1"/>
  <c r="Y875" i="2" s="1"/>
  <c r="T1471" i="2"/>
  <c r="U1471" i="2" s="1"/>
  <c r="Y1471" i="2" s="1"/>
  <c r="T1134" i="2"/>
  <c r="U1134" i="2" s="1"/>
  <c r="Y1134" i="2" s="1"/>
  <c r="T1016" i="2"/>
  <c r="U1016" i="2" s="1"/>
  <c r="Y1016" i="2" s="1"/>
  <c r="T91" i="2"/>
  <c r="U91" i="2" s="1"/>
  <c r="V91" i="2" s="1"/>
  <c r="T196" i="2"/>
  <c r="U196" i="2" s="1"/>
  <c r="Y196" i="2" s="1"/>
  <c r="T500" i="2"/>
  <c r="U500" i="2" s="1"/>
  <c r="Y500" i="2" s="1"/>
  <c r="T1609" i="2"/>
  <c r="U1609" i="2" s="1"/>
  <c r="Y1609" i="2" s="1"/>
  <c r="T217" i="2"/>
  <c r="U217" i="2" s="1"/>
  <c r="Y217" i="2" s="1"/>
  <c r="T122" i="2"/>
  <c r="U122" i="2" s="1"/>
  <c r="Y122" i="2" s="1"/>
  <c r="T1713" i="2"/>
  <c r="U1713" i="2" s="1"/>
  <c r="Y1713" i="2" s="1"/>
  <c r="T465" i="2"/>
  <c r="U465" i="2" s="1"/>
  <c r="V465" i="2" s="1"/>
  <c r="T1117" i="2"/>
  <c r="U1117" i="2" s="1"/>
  <c r="V1117" i="2" s="1"/>
  <c r="T788" i="2"/>
  <c r="U788" i="2" s="1"/>
  <c r="V788" i="2" s="1"/>
  <c r="T959" i="2"/>
  <c r="U959" i="2" s="1"/>
  <c r="Y959" i="2" s="1"/>
  <c r="T1691" i="2"/>
  <c r="U1691" i="2" s="1"/>
  <c r="V1691" i="2" s="1"/>
  <c r="T610" i="2"/>
  <c r="U610" i="2" s="1"/>
  <c r="V610" i="2" s="1"/>
  <c r="T183" i="2"/>
  <c r="U183" i="2" s="1"/>
  <c r="Y183" i="2" s="1"/>
  <c r="T1552" i="2"/>
  <c r="U1552" i="2" s="1"/>
  <c r="T81" i="2"/>
  <c r="U81" i="2" s="1"/>
  <c r="V81" i="2" s="1"/>
  <c r="T1623" i="2"/>
  <c r="U1623" i="2" s="1"/>
  <c r="Y1623" i="2" s="1"/>
  <c r="T71" i="2"/>
  <c r="U71" i="2" s="1"/>
  <c r="V71" i="2" s="1"/>
  <c r="T935" i="2"/>
  <c r="U935" i="2" s="1"/>
  <c r="Y935" i="2" s="1"/>
  <c r="T1557" i="2"/>
  <c r="U1557" i="2" s="1"/>
  <c r="Y1557" i="2" s="1"/>
  <c r="T1120" i="2"/>
  <c r="U1120" i="2" s="1"/>
  <c r="V1120" i="2" s="1"/>
  <c r="T1618" i="2"/>
  <c r="U1618" i="2" s="1"/>
  <c r="V1618" i="2" s="1"/>
  <c r="T1125" i="2"/>
  <c r="U1125" i="2" s="1"/>
  <c r="Y1125" i="2" s="1"/>
  <c r="T1633" i="2"/>
  <c r="U1633" i="2" s="1"/>
  <c r="V1633" i="2" s="1"/>
  <c r="T1734" i="2"/>
  <c r="U1734" i="2" s="1"/>
  <c r="T1537" i="2"/>
  <c r="U1537" i="2" s="1"/>
  <c r="V1537" i="2" s="1"/>
  <c r="T837" i="2"/>
  <c r="U837" i="2" s="1"/>
  <c r="V837" i="2" s="1"/>
  <c r="T562" i="2"/>
  <c r="U562" i="2" s="1"/>
  <c r="T260" i="2"/>
  <c r="U260" i="2" s="1"/>
  <c r="Y260" i="2" s="1"/>
  <c r="T603" i="2"/>
  <c r="U603" i="2" s="1"/>
  <c r="V603" i="2" s="1"/>
  <c r="Y841" i="2"/>
  <c r="V841" i="2"/>
  <c r="T1302" i="2"/>
  <c r="U1302" i="2" s="1"/>
  <c r="V1302" i="2" s="1"/>
  <c r="T474" i="2"/>
  <c r="U474" i="2" s="1"/>
  <c r="Y474" i="2" s="1"/>
  <c r="T106" i="2"/>
  <c r="U106" i="2" s="1"/>
  <c r="V106" i="2" s="1"/>
  <c r="T202" i="2"/>
  <c r="U202" i="2" s="1"/>
  <c r="V202" i="2" s="1"/>
  <c r="T843" i="2"/>
  <c r="U843" i="2" s="1"/>
  <c r="V843" i="2" s="1"/>
  <c r="T517" i="2"/>
  <c r="U517" i="2" s="1"/>
  <c r="Y517" i="2" s="1"/>
  <c r="T195" i="2"/>
  <c r="U195" i="2" s="1"/>
  <c r="V195" i="2" s="1"/>
  <c r="T269" i="2"/>
  <c r="U269" i="2" s="1"/>
  <c r="T1477" i="2"/>
  <c r="U1477" i="2" s="1"/>
  <c r="T27" i="2"/>
  <c r="U27" i="2" s="1"/>
  <c r="V27" i="2" s="1"/>
  <c r="T16" i="2"/>
  <c r="U16" i="2" s="1"/>
  <c r="T171" i="2"/>
  <c r="U171" i="2" s="1"/>
  <c r="Y171" i="2" s="1"/>
  <c r="T1057" i="2"/>
  <c r="U1057" i="2" s="1"/>
  <c r="V1057" i="2" s="1"/>
  <c r="T1466" i="2"/>
  <c r="U1466" i="2" s="1"/>
  <c r="T862" i="2"/>
  <c r="U862" i="2" s="1"/>
  <c r="Y862" i="2" s="1"/>
  <c r="T326" i="2"/>
  <c r="U326" i="2" s="1"/>
  <c r="T1182" i="2"/>
  <c r="U1182" i="2" s="1"/>
  <c r="Y1182" i="2" s="1"/>
  <c r="T1073" i="2"/>
  <c r="U1073" i="2" s="1"/>
  <c r="T1266" i="2"/>
  <c r="U1266" i="2" s="1"/>
  <c r="Y1266" i="2" s="1"/>
  <c r="T1180" i="2"/>
  <c r="U1180" i="2" s="1"/>
  <c r="Y1180" i="2" s="1"/>
  <c r="T772" i="2"/>
  <c r="U772" i="2" s="1"/>
  <c r="V772" i="2" s="1"/>
  <c r="T469" i="2"/>
  <c r="U469" i="2" s="1"/>
  <c r="V469" i="2" s="1"/>
  <c r="T647" i="2"/>
  <c r="U647" i="2" s="1"/>
  <c r="Y647" i="2" s="1"/>
  <c r="T1725" i="2"/>
  <c r="U1725" i="2" s="1"/>
  <c r="Y1725" i="2" s="1"/>
  <c r="T743" i="2"/>
  <c r="U743" i="2" s="1"/>
  <c r="T317" i="2"/>
  <c r="U317" i="2" s="1"/>
  <c r="T111" i="2"/>
  <c r="U111" i="2" s="1"/>
  <c r="V184" i="2"/>
  <c r="T1098" i="2"/>
  <c r="U1098" i="2" s="1"/>
  <c r="V1098" i="2" s="1"/>
  <c r="T671" i="2"/>
  <c r="U671" i="2" s="1"/>
  <c r="T307" i="2"/>
  <c r="U307" i="2" s="1"/>
  <c r="V307" i="2" s="1"/>
  <c r="T1060" i="2"/>
  <c r="U1060" i="2" s="1"/>
  <c r="Y1060" i="2" s="1"/>
  <c r="T1668" i="2"/>
  <c r="U1668" i="2" s="1"/>
  <c r="V1668" i="2" s="1"/>
  <c r="T663" i="2"/>
  <c r="U663" i="2" s="1"/>
  <c r="Y663" i="2" s="1"/>
  <c r="T499" i="2"/>
  <c r="U499" i="2" s="1"/>
  <c r="T902" i="2"/>
  <c r="U902" i="2" s="1"/>
  <c r="T1089" i="2"/>
  <c r="U1089" i="2" s="1"/>
  <c r="Y1089" i="2" s="1"/>
  <c r="T411" i="2"/>
  <c r="U411" i="2" s="1"/>
  <c r="Y411" i="2" s="1"/>
  <c r="T250" i="2"/>
  <c r="U250" i="2" s="1"/>
  <c r="V250" i="2" s="1"/>
  <c r="T901" i="2"/>
  <c r="U901" i="2" s="1"/>
  <c r="V901" i="2" s="1"/>
  <c r="T1414" i="2"/>
  <c r="U1414" i="2" s="1"/>
  <c r="V1414" i="2" s="1"/>
  <c r="T1698" i="2"/>
  <c r="U1698" i="2" s="1"/>
  <c r="Y1698" i="2" s="1"/>
  <c r="T1454" i="2"/>
  <c r="U1454" i="2" s="1"/>
  <c r="V1454" i="2" s="1"/>
  <c r="T993" i="2"/>
  <c r="U993" i="2" s="1"/>
  <c r="Y993" i="2" s="1"/>
  <c r="T579" i="2"/>
  <c r="U579" i="2" s="1"/>
  <c r="Y579" i="2" s="1"/>
  <c r="T1053" i="2"/>
  <c r="U1053" i="2" s="1"/>
  <c r="Y1053" i="2" s="1"/>
  <c r="T961" i="2"/>
  <c r="U961" i="2" s="1"/>
  <c r="Y961" i="2" s="1"/>
  <c r="T1746" i="2"/>
  <c r="U1746" i="2" s="1"/>
  <c r="Y1746" i="2" s="1"/>
  <c r="T1563" i="2"/>
  <c r="U1563" i="2" s="1"/>
  <c r="V1563" i="2" s="1"/>
  <c r="T1093" i="2"/>
  <c r="U1093" i="2" s="1"/>
  <c r="Y1093" i="2" s="1"/>
  <c r="T1535" i="2"/>
  <c r="U1535" i="2" s="1"/>
  <c r="T1064" i="2"/>
  <c r="U1064" i="2" s="1"/>
  <c r="Y1064" i="2" s="1"/>
  <c r="T840" i="2"/>
  <c r="U840" i="2" s="1"/>
  <c r="V840" i="2" s="1"/>
  <c r="T1025" i="2"/>
  <c r="U1025" i="2" s="1"/>
  <c r="V1025" i="2" s="1"/>
  <c r="T1752" i="2"/>
  <c r="U1752" i="2" s="1"/>
  <c r="V1752" i="2" s="1"/>
  <c r="T600" i="2"/>
  <c r="U600" i="2" s="1"/>
  <c r="Y600" i="2" s="1"/>
  <c r="T1553" i="2"/>
  <c r="U1553" i="2" s="1"/>
  <c r="V1553" i="2" s="1"/>
  <c r="T1232" i="2"/>
  <c r="U1232" i="2" s="1"/>
  <c r="V1232" i="2" s="1"/>
  <c r="T382" i="2"/>
  <c r="U382" i="2" s="1"/>
  <c r="V382" i="2" s="1"/>
  <c r="T548" i="2"/>
  <c r="U548" i="2" s="1"/>
  <c r="Y548" i="2" s="1"/>
  <c r="V1193" i="2"/>
  <c r="T386" i="2"/>
  <c r="U386" i="2" s="1"/>
  <c r="Y386" i="2" s="1"/>
  <c r="T1670" i="2"/>
  <c r="U1670" i="2" s="1"/>
  <c r="V1670" i="2" s="1"/>
  <c r="T1442" i="2"/>
  <c r="U1442" i="2" s="1"/>
  <c r="V1442" i="2" s="1"/>
  <c r="T1207" i="2"/>
  <c r="U1207" i="2" s="1"/>
  <c r="V1207" i="2" s="1"/>
  <c r="T1417" i="2"/>
  <c r="U1417" i="2" s="1"/>
  <c r="Y1417" i="2" s="1"/>
  <c r="T1355" i="2"/>
  <c r="U1355" i="2" s="1"/>
  <c r="Y1355" i="2" s="1"/>
  <c r="T890" i="2"/>
  <c r="U890" i="2" s="1"/>
  <c r="Y890" i="2" s="1"/>
  <c r="T1255" i="2"/>
  <c r="U1255" i="2" s="1"/>
  <c r="Y1255" i="2" s="1"/>
  <c r="T345" i="2"/>
  <c r="U345" i="2" s="1"/>
  <c r="Y345" i="2" s="1"/>
  <c r="T621" i="2"/>
  <c r="U621" i="2" s="1"/>
  <c r="Y621" i="2" s="1"/>
  <c r="T301" i="2"/>
  <c r="U301" i="2" s="1"/>
  <c r="T816" i="2"/>
  <c r="U816" i="2" s="1"/>
  <c r="Y816" i="2" s="1"/>
  <c r="T1507" i="2"/>
  <c r="U1507" i="2" s="1"/>
  <c r="T1430" i="2"/>
  <c r="U1430" i="2" s="1"/>
  <c r="V1430" i="2" s="1"/>
  <c r="T451" i="2"/>
  <c r="U451" i="2" s="1"/>
  <c r="T1559" i="2"/>
  <c r="U1559" i="2" s="1"/>
  <c r="Y1559" i="2" s="1"/>
  <c r="T328" i="2"/>
  <c r="U328" i="2" s="1"/>
  <c r="Y328" i="2" s="1"/>
  <c r="T1100" i="2"/>
  <c r="U1100" i="2" s="1"/>
  <c r="V1100" i="2" s="1"/>
  <c r="T152" i="2"/>
  <c r="U152" i="2" s="1"/>
  <c r="Y152" i="2" s="1"/>
  <c r="T507" i="2"/>
  <c r="U507" i="2" s="1"/>
  <c r="Y507" i="2" s="1"/>
  <c r="T266" i="2"/>
  <c r="U266" i="2" s="1"/>
  <c r="Y266" i="2" s="1"/>
  <c r="T1542" i="2"/>
  <c r="U1542" i="2" s="1"/>
  <c r="Y1542" i="2" s="1"/>
  <c r="T868" i="2"/>
  <c r="U868" i="2" s="1"/>
  <c r="Y868" i="2" s="1"/>
  <c r="T322" i="2"/>
  <c r="U322" i="2" s="1"/>
  <c r="V322" i="2" s="1"/>
  <c r="T140" i="2"/>
  <c r="U140" i="2" s="1"/>
  <c r="Y140" i="2" s="1"/>
  <c r="T698" i="2"/>
  <c r="U698" i="2" s="1"/>
  <c r="T226" i="2"/>
  <c r="U226" i="2" s="1"/>
  <c r="Y226" i="2" s="1"/>
  <c r="T1281" i="2"/>
  <c r="U1281" i="2" s="1"/>
  <c r="T98" i="2"/>
  <c r="U98" i="2" s="1"/>
  <c r="Y98" i="2" s="1"/>
  <c r="T926" i="2"/>
  <c r="U926" i="2" s="1"/>
  <c r="Y926" i="2" s="1"/>
  <c r="T1437" i="2"/>
  <c r="U1437" i="2" s="1"/>
  <c r="Y1437" i="2" s="1"/>
  <c r="T1113" i="2"/>
  <c r="U1113" i="2" s="1"/>
  <c r="T1219" i="2"/>
  <c r="U1219" i="2" s="1"/>
  <c r="T1171" i="2"/>
  <c r="U1171" i="2" s="1"/>
  <c r="Y1171" i="2" s="1"/>
  <c r="T917" i="2"/>
  <c r="U917" i="2" s="1"/>
  <c r="V917" i="2" s="1"/>
  <c r="T1745" i="2"/>
  <c r="U1745" i="2" s="1"/>
  <c r="Y1745" i="2" s="1"/>
  <c r="T1461" i="2"/>
  <c r="U1461" i="2" s="1"/>
  <c r="V1461" i="2" s="1"/>
  <c r="T775" i="2"/>
  <c r="U775" i="2" s="1"/>
  <c r="V775" i="2" s="1"/>
  <c r="T631" i="2"/>
  <c r="U631" i="2" s="1"/>
  <c r="Y631" i="2" s="1"/>
  <c r="T1436" i="2"/>
  <c r="U1436" i="2" s="1"/>
  <c r="V1436" i="2" s="1"/>
  <c r="T300" i="2"/>
  <c r="U300" i="2" s="1"/>
  <c r="V300" i="2" s="1"/>
  <c r="T1401" i="2"/>
  <c r="U1401" i="2" s="1"/>
  <c r="Y1401" i="2" s="1"/>
  <c r="T979" i="2"/>
  <c r="U979" i="2" s="1"/>
  <c r="V979" i="2" s="1"/>
  <c r="T191" i="2"/>
  <c r="U191" i="2" s="1"/>
  <c r="T661" i="2"/>
  <c r="U661" i="2" s="1"/>
  <c r="Y661" i="2" s="1"/>
  <c r="T1356" i="2"/>
  <c r="U1356" i="2" s="1"/>
  <c r="T1659" i="2"/>
  <c r="U1659" i="2" s="1"/>
  <c r="Y1659" i="2" s="1"/>
  <c r="T1536" i="2"/>
  <c r="U1536" i="2" s="1"/>
  <c r="T635" i="2"/>
  <c r="U635" i="2" s="1"/>
  <c r="V635" i="2" s="1"/>
  <c r="T341" i="2"/>
  <c r="U341" i="2" s="1"/>
  <c r="T1738" i="2"/>
  <c r="U1738" i="2" s="1"/>
  <c r="V1738" i="2" s="1"/>
  <c r="T1526" i="2"/>
  <c r="U1526" i="2" s="1"/>
  <c r="T1533" i="2"/>
  <c r="U1533" i="2" s="1"/>
  <c r="Y1533" i="2" s="1"/>
  <c r="T1775" i="2"/>
  <c r="U1775" i="2" s="1"/>
  <c r="Y1775" i="2" s="1"/>
  <c r="T1332" i="2"/>
  <c r="U1332" i="2" s="1"/>
  <c r="Y1332" i="2" s="1"/>
  <c r="T1653" i="2"/>
  <c r="U1653" i="2" s="1"/>
  <c r="Y1653" i="2" s="1"/>
  <c r="T1185" i="2"/>
  <c r="U1185" i="2" s="1"/>
  <c r="Y1185" i="2" s="1"/>
  <c r="T759" i="2"/>
  <c r="U759" i="2" s="1"/>
  <c r="V759" i="2" s="1"/>
  <c r="T265" i="2"/>
  <c r="U265" i="2" s="1"/>
  <c r="V265" i="2" s="1"/>
  <c r="T55" i="2"/>
  <c r="U55" i="2" s="1"/>
  <c r="V55" i="2" s="1"/>
  <c r="T1523" i="2"/>
  <c r="U1523" i="2" s="1"/>
  <c r="Y1523" i="2" s="1"/>
  <c r="T82" i="2"/>
  <c r="U82" i="2" s="1"/>
  <c r="V82" i="2" s="1"/>
  <c r="T441" i="2"/>
  <c r="U441" i="2" s="1"/>
  <c r="Y441" i="2" s="1"/>
  <c r="T796" i="2"/>
  <c r="U796" i="2" s="1"/>
  <c r="V796" i="2" s="1"/>
  <c r="T44" i="2"/>
  <c r="U44" i="2" s="1"/>
  <c r="V44" i="2" s="1"/>
  <c r="T1621" i="2"/>
  <c r="U1621" i="2" s="1"/>
  <c r="V1621" i="2" s="1"/>
  <c r="T456" i="2"/>
  <c r="U456" i="2" s="1"/>
  <c r="V456" i="2" s="1"/>
  <c r="T40" i="2"/>
  <c r="U40" i="2" s="1"/>
  <c r="Y40" i="2" s="1"/>
  <c r="T378" i="2"/>
  <c r="U378" i="2" s="1"/>
  <c r="Y378" i="2" s="1"/>
  <c r="T294" i="2"/>
  <c r="U294" i="2" s="1"/>
  <c r="V294" i="2" s="1"/>
  <c r="T846" i="2"/>
  <c r="U846" i="2" s="1"/>
  <c r="T678" i="2"/>
  <c r="U678" i="2" s="1"/>
  <c r="V678" i="2" s="1"/>
  <c r="T777" i="2"/>
  <c r="U777" i="2" s="1"/>
  <c r="V777" i="2" s="1"/>
  <c r="T573" i="2"/>
  <c r="U573" i="2" s="1"/>
  <c r="V573" i="2" s="1"/>
  <c r="T1780" i="2"/>
  <c r="U1780" i="2" s="1"/>
  <c r="Y1780" i="2" s="1"/>
  <c r="T608" i="2"/>
  <c r="U608" i="2" s="1"/>
  <c r="Y608" i="2" s="1"/>
  <c r="T1019" i="2"/>
  <c r="U1019" i="2" s="1"/>
  <c r="V1019" i="2" s="1"/>
  <c r="T988" i="2"/>
  <c r="U988" i="2" s="1"/>
  <c r="Y988" i="2" s="1"/>
  <c r="T1532" i="2"/>
  <c r="U1532" i="2" s="1"/>
  <c r="V1532" i="2" s="1"/>
  <c r="T1046" i="2"/>
  <c r="U1046" i="2" s="1"/>
  <c r="Y1046" i="2" s="1"/>
  <c r="T1000" i="2"/>
  <c r="U1000" i="2" s="1"/>
  <c r="V1000" i="2" s="1"/>
  <c r="T1205" i="2"/>
  <c r="U1205" i="2" s="1"/>
  <c r="Y1205" i="2" s="1"/>
  <c r="T1680" i="2"/>
  <c r="U1680" i="2" s="1"/>
  <c r="Y1680" i="2" s="1"/>
  <c r="T19" i="2"/>
  <c r="U19" i="2" s="1"/>
  <c r="V19" i="2" s="1"/>
  <c r="T650" i="2"/>
  <c r="U650" i="2" s="1"/>
  <c r="T1382" i="2"/>
  <c r="U1382" i="2" s="1"/>
  <c r="Y1382" i="2" s="1"/>
  <c r="T850" i="2"/>
  <c r="U850" i="2" s="1"/>
  <c r="V850" i="2" s="1"/>
  <c r="T589" i="2"/>
  <c r="U589" i="2" s="1"/>
  <c r="V589" i="2" s="1"/>
  <c r="T800" i="2"/>
  <c r="U800" i="2" s="1"/>
  <c r="V800" i="2" s="1"/>
  <c r="T1109" i="2"/>
  <c r="U1109" i="2" s="1"/>
  <c r="Y1109" i="2" s="1"/>
  <c r="T1558" i="2"/>
  <c r="U1558" i="2" s="1"/>
  <c r="T1027" i="2"/>
  <c r="U1027" i="2" s="1"/>
  <c r="V1027" i="2" s="1"/>
  <c r="T213" i="2"/>
  <c r="U213" i="2" s="1"/>
  <c r="V213" i="2" s="1"/>
  <c r="T705" i="2"/>
  <c r="U705" i="2" s="1"/>
  <c r="T256" i="2"/>
  <c r="U256" i="2" s="1"/>
  <c r="Y256" i="2" s="1"/>
  <c r="T1002" i="2"/>
  <c r="U1002" i="2" s="1"/>
  <c r="V1002" i="2" s="1"/>
  <c r="T580" i="2"/>
  <c r="U580" i="2" s="1"/>
  <c r="Y580" i="2" s="1"/>
  <c r="T467" i="2"/>
  <c r="U467" i="2" s="1"/>
  <c r="V467" i="2" s="1"/>
  <c r="T379" i="2"/>
  <c r="U379" i="2" s="1"/>
  <c r="Y379" i="2" s="1"/>
  <c r="T1327" i="2"/>
  <c r="U1327" i="2" s="1"/>
  <c r="Y1327" i="2" s="1"/>
  <c r="T844" i="2"/>
  <c r="U844" i="2" s="1"/>
  <c r="Y844" i="2" s="1"/>
  <c r="T420" i="2"/>
  <c r="U420" i="2" s="1"/>
  <c r="V420" i="2" s="1"/>
  <c r="T626" i="2"/>
  <c r="U626" i="2" s="1"/>
  <c r="V626" i="2" s="1"/>
  <c r="T1589" i="2"/>
  <c r="U1589" i="2" s="1"/>
  <c r="Y1589" i="2" s="1"/>
  <c r="T75" i="2"/>
  <c r="U75" i="2" s="1"/>
  <c r="V75" i="2" s="1"/>
  <c r="T1749" i="2"/>
  <c r="U1749" i="2" s="1"/>
  <c r="T1678" i="2"/>
  <c r="U1678" i="2" s="1"/>
  <c r="V1678" i="2" s="1"/>
  <c r="T1407" i="2"/>
  <c r="U1407" i="2" s="1"/>
  <c r="T594" i="2"/>
  <c r="U594" i="2" s="1"/>
  <c r="V594" i="2" s="1"/>
  <c r="T872" i="2"/>
  <c r="U872" i="2" s="1"/>
  <c r="V872" i="2" s="1"/>
  <c r="T1474" i="2"/>
  <c r="U1474" i="2" s="1"/>
  <c r="V1474" i="2" s="1"/>
  <c r="T945" i="2"/>
  <c r="U945" i="2" s="1"/>
  <c r="T1297" i="2"/>
  <c r="U1297" i="2" s="1"/>
  <c r="V1297" i="2" s="1"/>
  <c r="T618" i="2"/>
  <c r="U618" i="2" s="1"/>
  <c r="Y618" i="2" s="1"/>
  <c r="T287" i="2"/>
  <c r="U287" i="2" s="1"/>
  <c r="Y287" i="2" s="1"/>
  <c r="T757" i="2"/>
  <c r="U757" i="2" s="1"/>
  <c r="V757" i="2" s="1"/>
  <c r="T1225" i="2"/>
  <c r="U1225" i="2" s="1"/>
  <c r="Y1225" i="2" s="1"/>
  <c r="T186" i="2"/>
  <c r="U186" i="2" s="1"/>
  <c r="Y186" i="2" s="1"/>
  <c r="T1167" i="2"/>
  <c r="U1167" i="2" s="1"/>
  <c r="Y1167" i="2" s="1"/>
  <c r="T869" i="2"/>
  <c r="U869" i="2" s="1"/>
  <c r="V869" i="2" s="1"/>
  <c r="T1189" i="2"/>
  <c r="U1189" i="2" s="1"/>
  <c r="V1189" i="2" s="1"/>
  <c r="T76" i="2"/>
  <c r="U76" i="2" s="1"/>
  <c r="V76" i="2" s="1"/>
  <c r="T403" i="2"/>
  <c r="U403" i="2" s="1"/>
  <c r="T297" i="2"/>
  <c r="U297" i="2" s="1"/>
  <c r="T1413" i="2"/>
  <c r="U1413" i="2" s="1"/>
  <c r="Y1413" i="2" s="1"/>
  <c r="T1648" i="2"/>
  <c r="U1648" i="2" s="1"/>
  <c r="Y1648" i="2" s="1"/>
  <c r="T833" i="2"/>
  <c r="U833" i="2" s="1"/>
  <c r="V833" i="2" s="1"/>
  <c r="T1686" i="2"/>
  <c r="U1686" i="2" s="1"/>
  <c r="T39" i="2"/>
  <c r="U39" i="2" s="1"/>
  <c r="T314" i="2"/>
  <c r="U314" i="2" s="1"/>
  <c r="Y314" i="2" s="1"/>
  <c r="T1036" i="2"/>
  <c r="U1036" i="2" s="1"/>
  <c r="T436" i="2"/>
  <c r="U436" i="2" s="1"/>
  <c r="Y436" i="2" s="1"/>
  <c r="T726" i="2"/>
  <c r="U726" i="2" s="1"/>
  <c r="V726" i="2" s="1"/>
  <c r="T882" i="2"/>
  <c r="U882" i="2" s="1"/>
  <c r="Y882" i="2" s="1"/>
  <c r="T1361" i="2"/>
  <c r="U1361" i="2" s="1"/>
  <c r="Y1361" i="2" s="1"/>
  <c r="T1677" i="2"/>
  <c r="U1677" i="2" s="1"/>
  <c r="V1677" i="2" s="1"/>
  <c r="T1318" i="2"/>
  <c r="U1318" i="2" s="1"/>
  <c r="Y1318" i="2" s="1"/>
  <c r="T1616" i="2"/>
  <c r="U1616" i="2" s="1"/>
  <c r="Y1616" i="2" s="1"/>
  <c r="T632" i="2"/>
  <c r="U632" i="2" s="1"/>
  <c r="V632" i="2" s="1"/>
  <c r="T709" i="2"/>
  <c r="U709" i="2" s="1"/>
  <c r="V709" i="2" s="1"/>
  <c r="T1614" i="2"/>
  <c r="U1614" i="2" s="1"/>
  <c r="V1614" i="2" s="1"/>
  <c r="T1007" i="2"/>
  <c r="U1007" i="2" s="1"/>
  <c r="V1007" i="2" s="1"/>
  <c r="T767" i="2"/>
  <c r="U767" i="2" s="1"/>
  <c r="Y767" i="2" s="1"/>
  <c r="T1403" i="2"/>
  <c r="U1403" i="2" s="1"/>
  <c r="T1770" i="2"/>
  <c r="U1770" i="2" s="1"/>
  <c r="T43" i="2"/>
  <c r="U43" i="2" s="1"/>
  <c r="V43" i="2" s="1"/>
  <c r="T662" i="2"/>
  <c r="U662" i="2" s="1"/>
  <c r="Y662" i="2" s="1"/>
  <c r="T188" i="2"/>
  <c r="U188" i="2" s="1"/>
  <c r="Y188" i="2" s="1"/>
  <c r="T1619" i="2"/>
  <c r="U1619" i="2" s="1"/>
  <c r="Y1619" i="2" s="1"/>
  <c r="T1195" i="2"/>
  <c r="U1195" i="2" s="1"/>
  <c r="Y1195" i="2" s="1"/>
  <c r="T1689" i="2"/>
  <c r="U1689" i="2" s="1"/>
  <c r="V1689" i="2" s="1"/>
  <c r="T1632" i="2"/>
  <c r="U1632" i="2" s="1"/>
  <c r="T1706" i="2"/>
  <c r="U1706" i="2" s="1"/>
  <c r="T982" i="2"/>
  <c r="U982" i="2" s="1"/>
  <c r="Y982" i="2" s="1"/>
  <c r="T904" i="2"/>
  <c r="U904" i="2" s="1"/>
  <c r="V904" i="2" s="1"/>
  <c r="T1040" i="2"/>
  <c r="U1040" i="2" s="1"/>
  <c r="Y1040" i="2" s="1"/>
  <c r="T700" i="2"/>
  <c r="U700" i="2" s="1"/>
  <c r="Y700" i="2" s="1"/>
  <c r="T4" i="2"/>
  <c r="U4" i="2" s="1"/>
  <c r="V4" i="2" s="1"/>
  <c r="T130" i="2"/>
  <c r="U130" i="2" s="1"/>
  <c r="V130" i="2" s="1"/>
  <c r="T622" i="2"/>
  <c r="U622" i="2" s="1"/>
  <c r="Y622" i="2" s="1"/>
  <c r="T1009" i="2"/>
  <c r="U1009" i="2" s="1"/>
  <c r="V1009" i="2" s="1"/>
  <c r="T33" i="2"/>
  <c r="U33" i="2" s="1"/>
  <c r="V33" i="2" s="1"/>
  <c r="T162" i="2"/>
  <c r="U162" i="2" s="1"/>
  <c r="T1107" i="2"/>
  <c r="U1107" i="2" s="1"/>
  <c r="V1107" i="2" s="1"/>
  <c r="T750" i="2"/>
  <c r="U750" i="2" s="1"/>
  <c r="T992" i="2"/>
  <c r="U992" i="2" s="1"/>
  <c r="V992" i="2" s="1"/>
  <c r="T892" i="2"/>
  <c r="U892" i="2" s="1"/>
  <c r="T13" i="2"/>
  <c r="U13" i="2" s="1"/>
  <c r="V13" i="2" s="1"/>
  <c r="T1758" i="2"/>
  <c r="U1758" i="2" s="1"/>
  <c r="V1758" i="2" s="1"/>
  <c r="T1106" i="2"/>
  <c r="U1106" i="2" s="1"/>
  <c r="Y1106" i="2" s="1"/>
  <c r="T1392" i="2"/>
  <c r="U1392" i="2" s="1"/>
  <c r="V1392" i="2" s="1"/>
  <c r="T1672" i="2"/>
  <c r="U1672" i="2" s="1"/>
  <c r="Y1672" i="2" s="1"/>
  <c r="T1292" i="2"/>
  <c r="U1292" i="2" s="1"/>
  <c r="V1292" i="2" s="1"/>
  <c r="T1587" i="2"/>
  <c r="U1587" i="2" s="1"/>
  <c r="V1587" i="2" s="1"/>
  <c r="T5" i="2"/>
  <c r="U5" i="2" s="1"/>
  <c r="V5" i="2" s="1"/>
  <c r="T1768" i="2"/>
  <c r="U1768" i="2" s="1"/>
  <c r="Y1768" i="2" s="1"/>
  <c r="T1491" i="2"/>
  <c r="U1491" i="2" s="1"/>
  <c r="V1491" i="2" s="1"/>
  <c r="T1445" i="2"/>
  <c r="U1445" i="2" s="1"/>
  <c r="Y1445" i="2" s="1"/>
  <c r="T865" i="2"/>
  <c r="U865" i="2" s="1"/>
  <c r="Y865" i="2" s="1"/>
  <c r="T1275" i="2"/>
  <c r="U1275" i="2" s="1"/>
  <c r="Y1275" i="2" s="1"/>
  <c r="T789" i="2"/>
  <c r="U789" i="2" s="1"/>
  <c r="Y789" i="2" s="1"/>
  <c r="T590" i="2"/>
  <c r="U590" i="2" s="1"/>
  <c r="T141" i="2"/>
  <c r="U141" i="2" s="1"/>
  <c r="T1569" i="2"/>
  <c r="U1569" i="2" s="1"/>
  <c r="V1569" i="2" s="1"/>
  <c r="T1782" i="2"/>
  <c r="U1782" i="2" s="1"/>
  <c r="Y1782" i="2" s="1"/>
  <c r="T166" i="2"/>
  <c r="U166" i="2" s="1"/>
  <c r="T1260" i="2"/>
  <c r="U1260" i="2" s="1"/>
  <c r="Y1260" i="2" s="1"/>
  <c r="T223" i="2"/>
  <c r="U223" i="2" s="1"/>
  <c r="T35" i="2"/>
  <c r="U35" i="2" s="1"/>
  <c r="V35" i="2" s="1"/>
  <c r="T7" i="2"/>
  <c r="U7" i="2" s="1"/>
  <c r="Y7" i="2" s="1"/>
  <c r="T974" i="2"/>
  <c r="U974" i="2" s="1"/>
  <c r="Y974" i="2" s="1"/>
  <c r="T761" i="2"/>
  <c r="U761" i="2" s="1"/>
  <c r="T67" i="2"/>
  <c r="U67" i="2" s="1"/>
  <c r="T1721" i="2"/>
  <c r="U1721" i="2" s="1"/>
  <c r="V1721" i="2" s="1"/>
  <c r="T560" i="2"/>
  <c r="U560" i="2" s="1"/>
  <c r="V560" i="2" s="1"/>
  <c r="T1802" i="2"/>
  <c r="U1802" i="2" s="1"/>
  <c r="V1802" i="2" s="1"/>
  <c r="T936" i="2"/>
  <c r="U936" i="2" s="1"/>
  <c r="Y936" i="2" s="1"/>
  <c r="T566" i="2"/>
  <c r="U566" i="2" s="1"/>
  <c r="Y566" i="2" s="1"/>
  <c r="T1366" i="2"/>
  <c r="U1366" i="2" s="1"/>
  <c r="Y1366" i="2" s="1"/>
  <c r="T1690" i="2"/>
  <c r="U1690" i="2" s="1"/>
  <c r="V1690" i="2" s="1"/>
  <c r="T802" i="2"/>
  <c r="U802" i="2" s="1"/>
  <c r="Y802" i="2" s="1"/>
  <c r="T1798" i="2"/>
  <c r="U1798" i="2" s="1"/>
  <c r="V1798" i="2" s="1"/>
  <c r="T628" i="2"/>
  <c r="U628" i="2" s="1"/>
  <c r="Y628" i="2" s="1"/>
  <c r="T251" i="2"/>
  <c r="U251" i="2" s="1"/>
  <c r="Y166" i="2"/>
  <c r="V166" i="2"/>
  <c r="T261" i="2"/>
  <c r="U261" i="2" s="1"/>
  <c r="T102" i="2"/>
  <c r="U102" i="2" s="1"/>
  <c r="Y102" i="2" s="1"/>
  <c r="T1462" i="2"/>
  <c r="U1462" i="2" s="1"/>
  <c r="T464" i="2"/>
  <c r="U464" i="2" s="1"/>
  <c r="Y464" i="2" s="1"/>
  <c r="T225" i="2"/>
  <c r="U225" i="2" s="1"/>
  <c r="Y225" i="2" s="1"/>
  <c r="T1702" i="2"/>
  <c r="U1702" i="2" s="1"/>
  <c r="T1058" i="2"/>
  <c r="U1058" i="2" s="1"/>
  <c r="T1150" i="2"/>
  <c r="U1150" i="2" s="1"/>
  <c r="T745" i="2"/>
  <c r="U745" i="2" s="1"/>
  <c r="V745" i="2" s="1"/>
  <c r="T595" i="2"/>
  <c r="U595" i="2" s="1"/>
  <c r="T222" i="2"/>
  <c r="U222" i="2" s="1"/>
  <c r="Y222" i="2" s="1"/>
  <c r="V1163" i="2"/>
  <c r="Y1163" i="2"/>
  <c r="T182" i="2"/>
  <c r="U182" i="2" s="1"/>
  <c r="V182" i="2" s="1"/>
  <c r="T61" i="2"/>
  <c r="U61" i="2" s="1"/>
  <c r="Y61" i="2" s="1"/>
  <c r="T1111" i="2"/>
  <c r="U1111" i="2" s="1"/>
  <c r="Y1111" i="2" s="1"/>
  <c r="T717" i="2"/>
  <c r="U717" i="2" s="1"/>
  <c r="Y717" i="2" s="1"/>
  <c r="T706" i="2"/>
  <c r="U706" i="2" s="1"/>
  <c r="T1424" i="2"/>
  <c r="U1424" i="2" s="1"/>
  <c r="Y199" i="2"/>
  <c r="T949" i="2"/>
  <c r="U949" i="2" s="1"/>
  <c r="T495" i="2"/>
  <c r="U495" i="2" s="1"/>
  <c r="Y495" i="2" s="1"/>
  <c r="T897" i="2"/>
  <c r="U897" i="2" s="1"/>
  <c r="Y897" i="2" s="1"/>
  <c r="T952" i="2"/>
  <c r="U952" i="2" s="1"/>
  <c r="Y952" i="2" s="1"/>
  <c r="T1576" i="2"/>
  <c r="U1576" i="2" s="1"/>
  <c r="Y1576" i="2" s="1"/>
  <c r="T468" i="2"/>
  <c r="U468" i="2" s="1"/>
  <c r="T1550" i="2"/>
  <c r="U1550" i="2" s="1"/>
  <c r="Y1550" i="2" s="1"/>
  <c r="T172" i="2"/>
  <c r="U172" i="2" s="1"/>
  <c r="T1080" i="2"/>
  <c r="U1080" i="2" s="1"/>
  <c r="Y1080" i="2" s="1"/>
  <c r="T178" i="2"/>
  <c r="U178" i="2" s="1"/>
  <c r="T246" i="2"/>
  <c r="U246" i="2" s="1"/>
  <c r="T1561" i="2"/>
  <c r="U1561" i="2" s="1"/>
  <c r="V1561" i="2" s="1"/>
  <c r="T137" i="2"/>
  <c r="U137" i="2" s="1"/>
  <c r="V137" i="2" s="1"/>
  <c r="T886" i="2"/>
  <c r="U886" i="2" s="1"/>
  <c r="Y886" i="2" s="1"/>
  <c r="T1737" i="2"/>
  <c r="U1737" i="2" s="1"/>
  <c r="V1737" i="2" s="1"/>
  <c r="T629" i="2"/>
  <c r="U629" i="2" s="1"/>
  <c r="T418" i="2"/>
  <c r="U418" i="2" s="1"/>
  <c r="Y418" i="2" s="1"/>
  <c r="T1314" i="2"/>
  <c r="U1314" i="2" s="1"/>
  <c r="V1314" i="2" s="1"/>
  <c r="T1727" i="2"/>
  <c r="U1727" i="2" s="1"/>
  <c r="T547" i="2"/>
  <c r="U547" i="2" s="1"/>
  <c r="V547" i="2" s="1"/>
  <c r="T899" i="2"/>
  <c r="U899" i="2" s="1"/>
  <c r="T1667" i="2"/>
  <c r="U1667" i="2" s="1"/>
  <c r="Y1667" i="2" s="1"/>
  <c r="T985" i="2"/>
  <c r="U985" i="2" s="1"/>
  <c r="T151" i="2"/>
  <c r="U151" i="2" s="1"/>
  <c r="T1159" i="2"/>
  <c r="U1159" i="2" s="1"/>
  <c r="T1043" i="2"/>
  <c r="U1043" i="2" s="1"/>
  <c r="T238" i="2"/>
  <c r="U238" i="2" s="1"/>
  <c r="T1741" i="2"/>
  <c r="U1741" i="2" s="1"/>
  <c r="Y1741" i="2" s="1"/>
  <c r="T1641" i="2"/>
  <c r="U1641" i="2" s="1"/>
  <c r="Y1641" i="2" s="1"/>
  <c r="T1498" i="2"/>
  <c r="U1498" i="2" s="1"/>
  <c r="Y1498" i="2" s="1"/>
  <c r="T193" i="2"/>
  <c r="U193" i="2" s="1"/>
  <c r="Y193" i="2" s="1"/>
  <c r="T249" i="2"/>
  <c r="U249" i="2" s="1"/>
  <c r="V249" i="2" s="1"/>
  <c r="T205" i="2"/>
  <c r="U205" i="2" s="1"/>
  <c r="T1562" i="2"/>
  <c r="U1562" i="2" s="1"/>
  <c r="Y59" i="2"/>
  <c r="T535" i="2"/>
  <c r="U535" i="2" s="1"/>
  <c r="Y535" i="2" s="1"/>
  <c r="T1671" i="2"/>
  <c r="U1671" i="2" s="1"/>
  <c r="Y1671" i="2" s="1"/>
  <c r="T1661" i="2"/>
  <c r="U1661" i="2" s="1"/>
  <c r="T518" i="2"/>
  <c r="U518" i="2" s="1"/>
  <c r="Y967" i="2"/>
  <c r="V967" i="2"/>
  <c r="T1455" i="2"/>
  <c r="U1455" i="2" s="1"/>
  <c r="V1455" i="2" s="1"/>
  <c r="T339" i="2"/>
  <c r="U339" i="2" s="1"/>
  <c r="T923" i="2"/>
  <c r="U923" i="2" s="1"/>
  <c r="T1597" i="2"/>
  <c r="U1597" i="2" s="1"/>
  <c r="V1597" i="2" s="1"/>
  <c r="T1008" i="2"/>
  <c r="U1008" i="2" s="1"/>
  <c r="T1530" i="2"/>
  <c r="U1530" i="2" s="1"/>
  <c r="T1772" i="2"/>
  <c r="U1772" i="2" s="1"/>
  <c r="Y1772" i="2" s="1"/>
  <c r="T1247" i="2"/>
  <c r="U1247" i="2" s="1"/>
  <c r="Y1247" i="2" s="1"/>
  <c r="T427" i="2"/>
  <c r="U427" i="2" s="1"/>
  <c r="Y427" i="2" s="1"/>
  <c r="T93" i="2"/>
  <c r="U93" i="2" s="1"/>
  <c r="V93" i="2" s="1"/>
  <c r="T288" i="2"/>
  <c r="U288" i="2" s="1"/>
  <c r="T1762" i="2"/>
  <c r="U1762" i="2" s="1"/>
  <c r="Y1762" i="2" s="1"/>
  <c r="T1074" i="2"/>
  <c r="U1074" i="2" s="1"/>
  <c r="Y1074" i="2" s="1"/>
  <c r="T508" i="2"/>
  <c r="U508" i="2" s="1"/>
  <c r="T291" i="2"/>
  <c r="U291" i="2" s="1"/>
  <c r="Y291" i="2" s="1"/>
  <c r="T237" i="2"/>
  <c r="U237" i="2" s="1"/>
  <c r="V237" i="2" s="1"/>
  <c r="T92" i="2"/>
  <c r="U92" i="2" s="1"/>
  <c r="T792" i="2"/>
  <c r="U792" i="2" s="1"/>
  <c r="Y792" i="2" s="1"/>
  <c r="T267" i="2"/>
  <c r="U267" i="2" s="1"/>
  <c r="V267" i="2" s="1"/>
  <c r="T482" i="2"/>
  <c r="U482" i="2" s="1"/>
  <c r="T234" i="2"/>
  <c r="U234" i="2" s="1"/>
  <c r="T1248" i="2"/>
  <c r="U1248" i="2" s="1"/>
  <c r="Y1248" i="2" s="1"/>
  <c r="V1604" i="2"/>
  <c r="Y1604" i="2"/>
  <c r="T165" i="2"/>
  <c r="U165" i="2" s="1"/>
  <c r="T23" i="2"/>
  <c r="U23" i="2" s="1"/>
  <c r="V23" i="2" s="1"/>
  <c r="T971" i="2"/>
  <c r="U971" i="2" s="1"/>
  <c r="T1346" i="2"/>
  <c r="U1346" i="2" s="1"/>
  <c r="T1622" i="2"/>
  <c r="U1622" i="2" s="1"/>
  <c r="T630" i="2"/>
  <c r="U630" i="2" s="1"/>
  <c r="Y630" i="2" s="1"/>
  <c r="T390" i="2"/>
  <c r="U390" i="2" s="1"/>
  <c r="Y390" i="2" s="1"/>
  <c r="T1649" i="2"/>
  <c r="U1649" i="2" s="1"/>
  <c r="T1715" i="2"/>
  <c r="U1715" i="2" s="1"/>
  <c r="Y1715" i="2" s="1"/>
  <c r="T1200" i="2"/>
  <c r="U1200" i="2" s="1"/>
  <c r="V1200" i="2" s="1"/>
  <c r="T51" i="2"/>
  <c r="U51" i="2" s="1"/>
  <c r="V51" i="2" s="1"/>
  <c r="T1068" i="2"/>
  <c r="U1068" i="2" s="1"/>
  <c r="Y1068" i="2" s="1"/>
  <c r="T1072" i="2"/>
  <c r="U1072" i="2" s="1"/>
  <c r="Y1072" i="2" s="1"/>
  <c r="T1412" i="2"/>
  <c r="U1412" i="2" s="1"/>
  <c r="V1412" i="2" s="1"/>
  <c r="T1324" i="2"/>
  <c r="U1324" i="2" s="1"/>
  <c r="Y1324" i="2" s="1"/>
  <c r="T822" i="2"/>
  <c r="U822" i="2" s="1"/>
  <c r="T417" i="2"/>
  <c r="U417" i="2" s="1"/>
  <c r="T155" i="2"/>
  <c r="U155" i="2" s="1"/>
  <c r="V155" i="2" s="1"/>
  <c r="T795" i="2"/>
  <c r="U795" i="2" s="1"/>
  <c r="V795" i="2" s="1"/>
  <c r="T253" i="2"/>
  <c r="U253" i="2" s="1"/>
  <c r="V253" i="2" s="1"/>
  <c r="T1549" i="2"/>
  <c r="U1549" i="2" s="1"/>
  <c r="V1549" i="2" s="1"/>
  <c r="T350" i="2"/>
  <c r="U350" i="2" s="1"/>
  <c r="V350" i="2" s="1"/>
  <c r="V439" i="2"/>
  <c r="T1345" i="2"/>
  <c r="U1345" i="2" s="1"/>
  <c r="T1258" i="2"/>
  <c r="U1258" i="2" s="1"/>
  <c r="Y1258" i="2" s="1"/>
  <c r="T1742" i="2"/>
  <c r="U1742" i="2" s="1"/>
  <c r="T1598" i="2"/>
  <c r="U1598" i="2" s="1"/>
  <c r="V1598" i="2" s="1"/>
  <c r="T1357" i="2"/>
  <c r="U1357" i="2" s="1"/>
  <c r="T1475" i="2"/>
  <c r="U1475" i="2" s="1"/>
  <c r="V1475" i="2" s="1"/>
  <c r="T1611" i="2"/>
  <c r="U1611" i="2" s="1"/>
  <c r="T1249" i="2"/>
  <c r="U1249" i="2" s="1"/>
  <c r="Y1249" i="2" s="1"/>
  <c r="T1784" i="2"/>
  <c r="U1784" i="2" s="1"/>
  <c r="T1268" i="2"/>
  <c r="U1268" i="2" s="1"/>
  <c r="Y1268" i="2" s="1"/>
  <c r="T1305" i="2"/>
  <c r="U1305" i="2" s="1"/>
  <c r="V1305" i="2" s="1"/>
  <c r="T298" i="2"/>
  <c r="U298" i="2" s="1"/>
  <c r="Y298" i="2" s="1"/>
  <c r="T85" i="2"/>
  <c r="U85" i="2" s="1"/>
  <c r="T375" i="2"/>
  <c r="U375" i="2" s="1"/>
  <c r="T313" i="2"/>
  <c r="U313" i="2" s="1"/>
  <c r="Y313" i="2" s="1"/>
  <c r="T924" i="2"/>
  <c r="U924" i="2" s="1"/>
  <c r="Y924" i="2" s="1"/>
  <c r="T715" i="2"/>
  <c r="U715" i="2" s="1"/>
  <c r="Y715" i="2" s="1"/>
  <c r="T1267" i="2"/>
  <c r="U1267" i="2" s="1"/>
  <c r="T1711" i="2"/>
  <c r="U1711" i="2" s="1"/>
  <c r="Y1711" i="2" s="1"/>
  <c r="T739" i="2"/>
  <c r="U739" i="2" s="1"/>
  <c r="Y739" i="2" s="1"/>
  <c r="T62" i="2"/>
  <c r="U62" i="2" s="1"/>
  <c r="Y62" i="2" s="1"/>
  <c r="T1422" i="2"/>
  <c r="U1422" i="2" s="1"/>
  <c r="Y1422" i="2" s="1"/>
  <c r="T72" i="2"/>
  <c r="U72" i="2" s="1"/>
  <c r="T1018" i="2"/>
  <c r="U1018" i="2" s="1"/>
  <c r="Y1018" i="2" s="1"/>
  <c r="T110" i="2"/>
  <c r="U110" i="2" s="1"/>
  <c r="Y110" i="2" s="1"/>
  <c r="T691" i="2"/>
  <c r="U691" i="2" s="1"/>
  <c r="V691" i="2" s="1"/>
  <c r="T1444" i="2"/>
  <c r="U1444" i="2" s="1"/>
  <c r="V1444" i="2" s="1"/>
  <c r="T1750" i="2"/>
  <c r="U1750" i="2" s="1"/>
  <c r="Y1750" i="2" s="1"/>
  <c r="T293" i="2"/>
  <c r="U293" i="2" s="1"/>
  <c r="T1066" i="2"/>
  <c r="U1066" i="2" s="1"/>
  <c r="Y1066" i="2" s="1"/>
  <c r="T1728" i="2"/>
  <c r="U1728" i="2" s="1"/>
  <c r="T1168" i="2"/>
  <c r="U1168" i="2" s="1"/>
  <c r="T486" i="2"/>
  <c r="U486" i="2" s="1"/>
  <c r="Y486" i="2" s="1"/>
  <c r="T1006" i="2"/>
  <c r="U1006" i="2" s="1"/>
  <c r="Y1006" i="2" s="1"/>
  <c r="T633" i="2"/>
  <c r="U633" i="2" s="1"/>
  <c r="Y633" i="2" s="1"/>
  <c r="T510" i="2"/>
  <c r="U510" i="2" s="1"/>
  <c r="V510" i="2" s="1"/>
  <c r="T648" i="2"/>
  <c r="U648" i="2" s="1"/>
  <c r="T1088" i="2"/>
  <c r="U1088" i="2" s="1"/>
  <c r="V1088" i="2" s="1"/>
  <c r="T613" i="2"/>
  <c r="U613" i="2" s="1"/>
  <c r="V613" i="2" s="1"/>
  <c r="T914" i="2"/>
  <c r="U914" i="2" s="1"/>
  <c r="Y914" i="2" s="1"/>
  <c r="T219" i="2"/>
  <c r="U219" i="2" s="1"/>
  <c r="V219" i="2" s="1"/>
  <c r="T1034" i="2"/>
  <c r="U1034" i="2" s="1"/>
  <c r="T360" i="2"/>
  <c r="U360" i="2" s="1"/>
  <c r="T1328" i="2"/>
  <c r="U1328" i="2" s="1"/>
  <c r="Y1328" i="2" s="1"/>
  <c r="T636" i="2"/>
  <c r="U636" i="2" s="1"/>
  <c r="T1790" i="2"/>
  <c r="U1790" i="2" s="1"/>
  <c r="Y1790" i="2" s="1"/>
  <c r="T981" i="2"/>
  <c r="U981" i="2" s="1"/>
  <c r="T1427" i="2"/>
  <c r="U1427" i="2" s="1"/>
  <c r="T1393" i="2"/>
  <c r="U1393" i="2" s="1"/>
  <c r="Y1393" i="2" s="1"/>
  <c r="T103" i="2"/>
  <c r="U103" i="2" s="1"/>
  <c r="V103" i="2" s="1"/>
  <c r="T710" i="2"/>
  <c r="U710" i="2" s="1"/>
  <c r="T1785" i="2"/>
  <c r="U1785" i="2" s="1"/>
  <c r="Y1785" i="2" s="1"/>
  <c r="T848" i="2"/>
  <c r="U848" i="2" s="1"/>
  <c r="V848" i="2" s="1"/>
  <c r="T1317" i="2"/>
  <c r="U1317" i="2" s="1"/>
  <c r="T1233" i="2"/>
  <c r="U1233" i="2" s="1"/>
  <c r="V1233" i="2" s="1"/>
  <c r="T1506" i="2"/>
  <c r="U1506" i="2" s="1"/>
  <c r="Y1506" i="2" s="1"/>
  <c r="T855" i="2"/>
  <c r="U855" i="2" s="1"/>
  <c r="Y855" i="2" s="1"/>
  <c r="T720" i="2"/>
  <c r="U720" i="2" s="1"/>
  <c r="T1486" i="2"/>
  <c r="U1486" i="2" s="1"/>
  <c r="Y1486" i="2" s="1"/>
  <c r="T1178" i="2"/>
  <c r="U1178" i="2" s="1"/>
  <c r="Y1178" i="2" s="1"/>
  <c r="T45" i="2"/>
  <c r="U45" i="2" s="1"/>
  <c r="Y45" i="2" s="1"/>
  <c r="T245" i="2"/>
  <c r="U245" i="2" s="1"/>
  <c r="V245" i="2" s="1"/>
  <c r="T25" i="2"/>
  <c r="U25" i="2" s="1"/>
  <c r="T24" i="2"/>
  <c r="U24" i="2" s="1"/>
  <c r="Y24" i="2" s="1"/>
  <c r="T235" i="2"/>
  <c r="U235" i="2" s="1"/>
  <c r="T52" i="2"/>
  <c r="U52" i="2" s="1"/>
  <c r="Y52" i="2" s="1"/>
  <c r="T723" i="2"/>
  <c r="U723" i="2" s="1"/>
  <c r="Y723" i="2" s="1"/>
  <c r="T957" i="2"/>
  <c r="U957" i="2" s="1"/>
  <c r="Y957" i="2" s="1"/>
  <c r="T980" i="2"/>
  <c r="U980" i="2" s="1"/>
  <c r="V980" i="2" s="1"/>
  <c r="T34" i="2"/>
  <c r="U34" i="2" s="1"/>
  <c r="T444" i="2"/>
  <c r="U444" i="2" s="1"/>
  <c r="T1044" i="2"/>
  <c r="U1044" i="2" s="1"/>
  <c r="Y1044" i="2" s="1"/>
  <c r="T1230" i="2"/>
  <c r="U1230" i="2" s="1"/>
  <c r="T885" i="2"/>
  <c r="U885" i="2" s="1"/>
  <c r="Y885" i="2" s="1"/>
  <c r="T583" i="2"/>
  <c r="U583" i="2" s="1"/>
  <c r="V583" i="2" s="1"/>
  <c r="T113" i="2"/>
  <c r="U113" i="2" s="1"/>
  <c r="V113" i="2" s="1"/>
  <c r="T660" i="2"/>
  <c r="U660" i="2" s="1"/>
  <c r="Y660" i="2" s="1"/>
  <c r="T481" i="2"/>
  <c r="U481" i="2" s="1"/>
  <c r="V481" i="2" s="1"/>
  <c r="T1736" i="2"/>
  <c r="U1736" i="2" s="1"/>
  <c r="T1116" i="2"/>
  <c r="U1116" i="2" s="1"/>
  <c r="T1510" i="2"/>
  <c r="U1510" i="2" s="1"/>
  <c r="T232" i="2"/>
  <c r="U232" i="2" s="1"/>
  <c r="T1697" i="2"/>
  <c r="U1697" i="2" s="1"/>
  <c r="V1697" i="2" s="1"/>
  <c r="T1464" i="2"/>
  <c r="U1464" i="2" s="1"/>
  <c r="V1464" i="2" s="1"/>
  <c r="T1647" i="2"/>
  <c r="U1647" i="2" s="1"/>
  <c r="Y1647" i="2" s="1"/>
  <c r="T1084" i="2"/>
  <c r="U1084" i="2" s="1"/>
  <c r="T1228" i="2"/>
  <c r="U1228" i="2" s="1"/>
  <c r="T528" i="2"/>
  <c r="U528" i="2" s="1"/>
  <c r="T1415" i="2"/>
  <c r="U1415" i="2" s="1"/>
  <c r="Y1415" i="2" s="1"/>
  <c r="T358" i="2"/>
  <c r="U358" i="2" s="1"/>
  <c r="T766" i="2"/>
  <c r="U766" i="2" s="1"/>
  <c r="T334" i="2"/>
  <c r="U334" i="2" s="1"/>
  <c r="T1615" i="2"/>
  <c r="U1615" i="2" s="1"/>
  <c r="T774" i="2"/>
  <c r="U774" i="2" s="1"/>
  <c r="T1087" i="2"/>
  <c r="U1087" i="2" s="1"/>
  <c r="T714" i="2"/>
  <c r="U714" i="2" s="1"/>
  <c r="T1222" i="2"/>
  <c r="U1222" i="2" s="1"/>
  <c r="V1222" i="2" s="1"/>
  <c r="T347" i="2"/>
  <c r="U347" i="2" s="1"/>
  <c r="T1142" i="2"/>
  <c r="U1142" i="2" s="1"/>
  <c r="T470" i="2"/>
  <c r="U470" i="2" s="1"/>
  <c r="Y470" i="2" s="1"/>
  <c r="T277" i="2"/>
  <c r="U277" i="2" s="1"/>
  <c r="Y277" i="2" s="1"/>
  <c r="T352" i="2"/>
  <c r="U352" i="2" s="1"/>
  <c r="V352" i="2" s="1"/>
  <c r="T538" i="2"/>
  <c r="U538" i="2" s="1"/>
  <c r="T153" i="2"/>
  <c r="U153" i="2" s="1"/>
  <c r="V153" i="2" s="1"/>
  <c r="T1263" i="2"/>
  <c r="U1263" i="2" s="1"/>
  <c r="Y1263" i="2" s="1"/>
  <c r="T348" i="2"/>
  <c r="U348" i="2" s="1"/>
  <c r="T18" i="2"/>
  <c r="U18" i="2" s="1"/>
  <c r="Y18" i="2" s="1"/>
  <c r="Y1488" i="2"/>
  <c r="V1488" i="2"/>
  <c r="T458" i="2"/>
  <c r="U458" i="2" s="1"/>
  <c r="T695" i="2"/>
  <c r="U695" i="2" s="1"/>
  <c r="Y695" i="2" s="1"/>
  <c r="T1779" i="2"/>
  <c r="U1779" i="2" s="1"/>
  <c r="V1779" i="2" s="1"/>
  <c r="T1705" i="2"/>
  <c r="U1705" i="2" s="1"/>
  <c r="T1508" i="2"/>
  <c r="U1508" i="2" s="1"/>
  <c r="T1051" i="2"/>
  <c r="U1051" i="2" s="1"/>
  <c r="Y1051" i="2" s="1"/>
  <c r="T1739" i="2"/>
  <c r="U1739" i="2" s="1"/>
  <c r="Y1739" i="2" s="1"/>
  <c r="T1354" i="2"/>
  <c r="U1354" i="2" s="1"/>
  <c r="V1354" i="2" s="1"/>
  <c r="T699" i="2"/>
  <c r="U699" i="2" s="1"/>
  <c r="V699" i="2" s="1"/>
  <c r="T558" i="2"/>
  <c r="U558" i="2" s="1"/>
  <c r="Y558" i="2" s="1"/>
  <c r="T340" i="2"/>
  <c r="U340" i="2" s="1"/>
  <c r="T60" i="2"/>
  <c r="U60" i="2" s="1"/>
  <c r="T655" i="2"/>
  <c r="U655" i="2" s="1"/>
  <c r="Y655" i="2" s="1"/>
  <c r="T1077" i="2"/>
  <c r="U1077" i="2" s="1"/>
  <c r="V1077" i="2" s="1"/>
  <c r="T876" i="2"/>
  <c r="U876" i="2" s="1"/>
  <c r="T1241" i="2"/>
  <c r="U1241" i="2" s="1"/>
  <c r="V1241" i="2" s="1"/>
  <c r="T1447" i="2"/>
  <c r="U1447" i="2" s="1"/>
  <c r="T1337" i="2"/>
  <c r="U1337" i="2" s="1"/>
  <c r="V1337" i="2" s="1"/>
  <c r="T1459" i="2"/>
  <c r="U1459" i="2" s="1"/>
  <c r="V1459" i="2" s="1"/>
  <c r="T1394" i="2"/>
  <c r="U1394" i="2" s="1"/>
  <c r="V1394" i="2" s="1"/>
  <c r="T797" i="2"/>
  <c r="U797" i="2" s="1"/>
  <c r="V797" i="2" s="1"/>
  <c r="T1299" i="2"/>
  <c r="U1299" i="2" s="1"/>
  <c r="Y1299" i="2" s="1"/>
  <c r="T1791" i="2"/>
  <c r="U1791" i="2" s="1"/>
  <c r="Y1791" i="2" s="1"/>
  <c r="T1126" i="2"/>
  <c r="U1126" i="2" s="1"/>
  <c r="T1184" i="2"/>
  <c r="U1184" i="2" s="1"/>
  <c r="V1184" i="2" s="1"/>
  <c r="T763" i="2"/>
  <c r="U763" i="2" s="1"/>
  <c r="T871" i="2"/>
  <c r="U871" i="2" s="1"/>
  <c r="T1566" i="2"/>
  <c r="U1566" i="2" s="1"/>
  <c r="Y1566" i="2" s="1"/>
  <c r="T1735" i="2"/>
  <c r="U1735" i="2" s="1"/>
  <c r="Y1735" i="2" s="1"/>
  <c r="T460" i="2"/>
  <c r="U460" i="2" s="1"/>
  <c r="Y460" i="2" s="1"/>
  <c r="T180" i="2"/>
  <c r="U180" i="2" s="1"/>
  <c r="T713" i="2"/>
  <c r="U713" i="2" s="1"/>
  <c r="Y713" i="2" s="1"/>
  <c r="T419" i="2"/>
  <c r="U419" i="2" s="1"/>
  <c r="T461" i="2"/>
  <c r="U461" i="2" s="1"/>
  <c r="Y461" i="2" s="1"/>
  <c r="T542" i="2"/>
  <c r="U542" i="2" s="1"/>
  <c r="Y542" i="2" s="1"/>
  <c r="T448" i="2"/>
  <c r="U448" i="2" s="1"/>
  <c r="V448" i="2" s="1"/>
  <c r="T991" i="2"/>
  <c r="U991" i="2" s="1"/>
  <c r="Y991" i="2" s="1"/>
  <c r="T1511" i="2"/>
  <c r="U1511" i="2" s="1"/>
  <c r="V1511" i="2" s="1"/>
  <c r="T1473" i="2"/>
  <c r="U1473" i="2" s="1"/>
  <c r="T997" i="2"/>
  <c r="U997" i="2" s="1"/>
  <c r="V997" i="2" s="1"/>
  <c r="T536" i="2"/>
  <c r="U536" i="2" s="1"/>
  <c r="T1140" i="2"/>
  <c r="U1140" i="2" s="1"/>
  <c r="T1170" i="2"/>
  <c r="U1170" i="2" s="1"/>
  <c r="V1170" i="2" s="1"/>
  <c r="T1733" i="2"/>
  <c r="U1733" i="2" s="1"/>
  <c r="Y1733" i="2" s="1"/>
  <c r="T1428" i="2"/>
  <c r="U1428" i="2" s="1"/>
  <c r="V1428" i="2" s="1"/>
  <c r="T1083" i="2"/>
  <c r="U1083" i="2" s="1"/>
  <c r="Y1083" i="2" s="1"/>
  <c r="T598" i="2"/>
  <c r="U598" i="2" s="1"/>
  <c r="Y598" i="2" s="1"/>
  <c r="T915" i="2"/>
  <c r="U915" i="2" s="1"/>
  <c r="Y915" i="2" s="1"/>
  <c r="T1719" i="2"/>
  <c r="U1719" i="2" s="1"/>
  <c r="Y1719" i="2" s="1"/>
  <c r="T1600" i="2"/>
  <c r="U1600" i="2" s="1"/>
  <c r="Y1600" i="2" s="1"/>
  <c r="T1643" i="2"/>
  <c r="U1643" i="2" s="1"/>
  <c r="V1643" i="2" s="1"/>
  <c r="T1362" i="2"/>
  <c r="U1362" i="2" s="1"/>
  <c r="T1692" i="2"/>
  <c r="U1692" i="2" s="1"/>
  <c r="Y1692" i="2" s="1"/>
  <c r="T754" i="2"/>
  <c r="U754" i="2" s="1"/>
  <c r="Y754" i="2" s="1"/>
  <c r="T965" i="2"/>
  <c r="U965" i="2" s="1"/>
  <c r="T592" i="2"/>
  <c r="U592" i="2" s="1"/>
  <c r="T1052" i="2"/>
  <c r="U1052" i="2" s="1"/>
  <c r="Y1052" i="2" s="1"/>
  <c r="T793" i="2"/>
  <c r="U793" i="2" s="1"/>
  <c r="Y793" i="2" s="1"/>
  <c r="T932" i="2"/>
  <c r="U932" i="2" s="1"/>
  <c r="T230" i="2"/>
  <c r="U230" i="2" s="1"/>
  <c r="Y230" i="2" s="1"/>
  <c r="T619" i="2"/>
  <c r="U619" i="2" s="1"/>
  <c r="T380" i="2"/>
  <c r="U380" i="2" s="1"/>
  <c r="T489" i="2"/>
  <c r="U489" i="2" s="1"/>
  <c r="Y489" i="2" s="1"/>
  <c r="T614" i="2"/>
  <c r="U614" i="2" s="1"/>
  <c r="V614" i="2" s="1"/>
  <c r="T773" i="2"/>
  <c r="U773" i="2" s="1"/>
  <c r="Y773" i="2" s="1"/>
  <c r="T349" i="2"/>
  <c r="U349" i="2" s="1"/>
  <c r="V349" i="2" s="1"/>
  <c r="T1054" i="2"/>
  <c r="U1054" i="2" s="1"/>
  <c r="T531" i="2"/>
  <c r="U531" i="2" s="1"/>
  <c r="T1628" i="2"/>
  <c r="U1628" i="2" s="1"/>
  <c r="T1278" i="2"/>
  <c r="U1278" i="2" s="1"/>
  <c r="V1278" i="2" s="1"/>
  <c r="T498" i="2"/>
  <c r="U498" i="2" s="1"/>
  <c r="Y498" i="2" s="1"/>
  <c r="T891" i="2"/>
  <c r="U891" i="2" s="1"/>
  <c r="T502" i="2"/>
  <c r="U502" i="2" s="1"/>
  <c r="T1481" i="2"/>
  <c r="U1481" i="2" s="1"/>
  <c r="V1481" i="2" s="1"/>
  <c r="T887" i="2"/>
  <c r="U887" i="2" s="1"/>
  <c r="T505" i="2"/>
  <c r="U505" i="2" s="1"/>
  <c r="T1097" i="2"/>
  <c r="U1097" i="2" s="1"/>
  <c r="V1097" i="2" s="1"/>
  <c r="T1114" i="2"/>
  <c r="U1114" i="2" s="1"/>
  <c r="T1771" i="2"/>
  <c r="U1771" i="2" s="1"/>
  <c r="T1123" i="2"/>
  <c r="U1123" i="2" s="1"/>
  <c r="V1123" i="2" s="1"/>
  <c r="T1199" i="2"/>
  <c r="U1199" i="2" s="1"/>
  <c r="V1199" i="2" s="1"/>
  <c r="T735" i="2"/>
  <c r="U735" i="2" s="1"/>
  <c r="V735" i="2" s="1"/>
  <c r="T1372" i="2"/>
  <c r="U1372" i="2" s="1"/>
  <c r="V1372" i="2" s="1"/>
  <c r="T790" i="2"/>
  <c r="U790" i="2" s="1"/>
  <c r="T682" i="2"/>
  <c r="U682" i="2" s="1"/>
  <c r="T255" i="2"/>
  <c r="U255" i="2" s="1"/>
  <c r="T73" i="2"/>
  <c r="U73" i="2" s="1"/>
  <c r="V73" i="2" s="1"/>
  <c r="T15" i="2"/>
  <c r="U15" i="2" s="1"/>
  <c r="T1543" i="2"/>
  <c r="U1543" i="2" s="1"/>
  <c r="Y1543" i="2" s="1"/>
  <c r="T565" i="2"/>
  <c r="U565" i="2" s="1"/>
  <c r="T527" i="2"/>
  <c r="U527" i="2" s="1"/>
  <c r="T192" i="2"/>
  <c r="U192" i="2" s="1"/>
  <c r="Y192" i="2" s="1"/>
  <c r="T1431" i="2"/>
  <c r="U1431" i="2" s="1"/>
  <c r="T642" i="2"/>
  <c r="U642" i="2" s="1"/>
  <c r="T1226" i="2"/>
  <c r="U1226" i="2" s="1"/>
  <c r="V1226" i="2" s="1"/>
  <c r="T89" i="2"/>
  <c r="U89" i="2" s="1"/>
  <c r="V89" i="2" s="1"/>
  <c r="T1527" i="2"/>
  <c r="U1527" i="2" s="1"/>
  <c r="T94" i="2"/>
  <c r="U94" i="2" s="1"/>
  <c r="T1666" i="2"/>
  <c r="U1666" i="2" s="1"/>
  <c r="Y1666" i="2" s="1"/>
  <c r="T1792" i="2"/>
  <c r="U1792" i="2" s="1"/>
  <c r="Y1792" i="2" s="1"/>
  <c r="T1287" i="2"/>
  <c r="U1287" i="2" s="1"/>
  <c r="Y1287" i="2" s="1"/>
  <c r="T1404" i="2"/>
  <c r="U1404" i="2" s="1"/>
  <c r="Y1404" i="2" s="1"/>
  <c r="T455" i="2"/>
  <c r="U455" i="2" s="1"/>
  <c r="T295" i="2"/>
  <c r="U295" i="2" s="1"/>
  <c r="T669" i="2"/>
  <c r="U669" i="2" s="1"/>
  <c r="T462" i="2"/>
  <c r="U462" i="2" s="1"/>
  <c r="V462" i="2" s="1"/>
  <c r="T1186" i="2"/>
  <c r="U1186" i="2" s="1"/>
  <c r="Y1186" i="2" s="1"/>
  <c r="T1777" i="2"/>
  <c r="U1777" i="2" s="1"/>
  <c r="Y1777" i="2" s="1"/>
  <c r="T320" i="2"/>
  <c r="U320" i="2" s="1"/>
  <c r="T958" i="2"/>
  <c r="U958" i="2" s="1"/>
  <c r="T990" i="2"/>
  <c r="U990" i="2" s="1"/>
  <c r="V990" i="2" s="1"/>
  <c r="T1289" i="2"/>
  <c r="U1289" i="2" s="1"/>
  <c r="Y1289" i="2" s="1"/>
  <c r="T1467" i="2"/>
  <c r="U1467" i="2" s="1"/>
  <c r="Y1467" i="2" s="1"/>
  <c r="T894" i="2"/>
  <c r="U894" i="2" s="1"/>
  <c r="T571" i="2"/>
  <c r="U571" i="2" s="1"/>
  <c r="Y571" i="2" s="1"/>
  <c r="T827" i="2"/>
  <c r="U827" i="2" s="1"/>
  <c r="V827" i="2" s="1"/>
  <c r="T703" i="2"/>
  <c r="U703" i="2" s="1"/>
  <c r="Y703" i="2" s="1"/>
  <c r="T966" i="2"/>
  <c r="U966" i="2" s="1"/>
  <c r="Y966" i="2" s="1"/>
  <c r="T315" i="2"/>
  <c r="U315" i="2" s="1"/>
  <c r="Y315" i="2" s="1"/>
  <c r="T584" i="2"/>
  <c r="U584" i="2" s="1"/>
  <c r="Y584" i="2" s="1"/>
  <c r="T1264" i="2"/>
  <c r="U1264" i="2" s="1"/>
  <c r="T556" i="2"/>
  <c r="U556" i="2" s="1"/>
  <c r="Y556" i="2" s="1"/>
  <c r="T1747" i="2"/>
  <c r="U1747" i="2" s="1"/>
  <c r="Y1747" i="2" s="1"/>
  <c r="T604" i="2"/>
  <c r="U604" i="2" s="1"/>
  <c r="Y604" i="2" s="1"/>
  <c r="T1162" i="2"/>
  <c r="U1162" i="2" s="1"/>
  <c r="T776" i="2"/>
  <c r="U776" i="2" s="1"/>
  <c r="T996" i="2"/>
  <c r="U996" i="2" s="1"/>
  <c r="T1238" i="2"/>
  <c r="U1238" i="2" s="1"/>
  <c r="V1238" i="2" s="1"/>
  <c r="T1221" i="2"/>
  <c r="U1221" i="2" s="1"/>
  <c r="T1468" i="2"/>
  <c r="U1468" i="2" s="1"/>
  <c r="T1456" i="2"/>
  <c r="U1456" i="2" s="1"/>
  <c r="T1122" i="2"/>
  <c r="U1122" i="2" s="1"/>
  <c r="T1634" i="2"/>
  <c r="U1634" i="2" s="1"/>
  <c r="T857" i="2"/>
  <c r="U857" i="2" s="1"/>
  <c r="T581" i="2"/>
  <c r="U581" i="2" s="1"/>
  <c r="T1594" i="2"/>
  <c r="U1594" i="2" s="1"/>
  <c r="T1662" i="2"/>
  <c r="U1662" i="2" s="1"/>
  <c r="Y1662" i="2" s="1"/>
  <c r="T1694" i="2"/>
  <c r="U1694" i="2" s="1"/>
  <c r="T1763" i="2"/>
  <c r="U1763" i="2" s="1"/>
  <c r="Y1763" i="2" s="1"/>
  <c r="T1761" i="2"/>
  <c r="U1761" i="2" s="1"/>
  <c r="Y1761" i="2" s="1"/>
  <c r="T1340" i="2"/>
  <c r="U1340" i="2" s="1"/>
  <c r="V1340" i="2" s="1"/>
  <c r="T1630" i="2"/>
  <c r="U1630" i="2" s="1"/>
  <c r="T1400" i="2"/>
  <c r="U1400" i="2" s="1"/>
  <c r="Y1400" i="2" s="1"/>
  <c r="T1269" i="2"/>
  <c r="U1269" i="2" s="1"/>
  <c r="Y1269" i="2" s="1"/>
  <c r="T765" i="2"/>
  <c r="U765" i="2" s="1"/>
  <c r="V765" i="2" s="1"/>
  <c r="T1033" i="2"/>
  <c r="U1033" i="2" s="1"/>
  <c r="V1033" i="2" s="1"/>
  <c r="T1398" i="2"/>
  <c r="U1398" i="2" s="1"/>
  <c r="Y1398" i="2" s="1"/>
  <c r="T779" i="2"/>
  <c r="U779" i="2" s="1"/>
  <c r="T31" i="2"/>
  <c r="U31" i="2" s="1"/>
  <c r="Y31" i="2" s="1"/>
  <c r="T1067" i="2"/>
  <c r="U1067" i="2" s="1"/>
  <c r="V1067" i="2" s="1"/>
  <c r="T944" i="2"/>
  <c r="U944" i="2" s="1"/>
  <c r="T1344" i="2"/>
  <c r="U1344" i="2" s="1"/>
  <c r="V1344" i="2" s="1"/>
  <c r="T907" i="2"/>
  <c r="U907" i="2" s="1"/>
  <c r="Y907" i="2" s="1"/>
  <c r="T66" i="2"/>
  <c r="U66" i="2" s="1"/>
  <c r="Y66" i="2" s="1"/>
  <c r="T1664" i="2"/>
  <c r="U1664" i="2" s="1"/>
  <c r="Y1664" i="2" s="1"/>
  <c r="T1065" i="2"/>
  <c r="U1065" i="2" s="1"/>
  <c r="T752" i="2"/>
  <c r="U752" i="2" s="1"/>
  <c r="T1783" i="2"/>
  <c r="U1783" i="2" s="1"/>
  <c r="V1783" i="2" s="1"/>
  <c r="T273" i="2"/>
  <c r="U273" i="2" s="1"/>
  <c r="T1638" i="2"/>
  <c r="U1638" i="2" s="1"/>
  <c r="T333" i="2"/>
  <c r="U333" i="2" s="1"/>
  <c r="T1179" i="2"/>
  <c r="U1179" i="2" s="1"/>
  <c r="V1179" i="2" s="1"/>
  <c r="T1294" i="2"/>
  <c r="U1294" i="2" s="1"/>
  <c r="T751" i="2"/>
  <c r="U751" i="2" s="1"/>
  <c r="T471" i="2"/>
  <c r="U471" i="2" s="1"/>
  <c r="T157" i="2"/>
  <c r="U157" i="2" s="1"/>
  <c r="T1339" i="2"/>
  <c r="U1339" i="2" s="1"/>
  <c r="Y1339" i="2" s="1"/>
  <c r="T1146" i="2"/>
  <c r="U1146" i="2" s="1"/>
  <c r="T1528" i="2"/>
  <c r="U1528" i="2" s="1"/>
  <c r="Y1528" i="2" s="1"/>
  <c r="T1767" i="2"/>
  <c r="U1767" i="2" s="1"/>
  <c r="T446" i="2"/>
  <c r="U446" i="2" s="1"/>
  <c r="T1309" i="2"/>
  <c r="U1309" i="2" s="1"/>
  <c r="T1743" i="2"/>
  <c r="U1743" i="2" s="1"/>
  <c r="T1635" i="2"/>
  <c r="U1635" i="2" s="1"/>
  <c r="T884" i="2"/>
  <c r="U884" i="2" s="1"/>
  <c r="Y884" i="2" s="1"/>
  <c r="T1712" i="2"/>
  <c r="U1712" i="2" s="1"/>
  <c r="T1718" i="2"/>
  <c r="U1718" i="2" s="1"/>
  <c r="Y1718" i="2" s="1"/>
  <c r="T1495" i="2"/>
  <c r="U1495" i="2" s="1"/>
  <c r="T1013" i="2"/>
  <c r="U1013" i="2" s="1"/>
  <c r="Y1013" i="2" s="1"/>
  <c r="T1582" i="2"/>
  <c r="U1582" i="2" s="1"/>
  <c r="Y1582" i="2" s="1"/>
  <c r="T651" i="2"/>
  <c r="U651" i="2" s="1"/>
  <c r="T638" i="2"/>
  <c r="U638" i="2" s="1"/>
  <c r="V638" i="2" s="1"/>
  <c r="T1021" i="2"/>
  <c r="U1021" i="2" s="1"/>
  <c r="T1325" i="2"/>
  <c r="U1325" i="2" s="1"/>
  <c r="T1321" i="2"/>
  <c r="U1321" i="2" s="1"/>
  <c r="Y1321" i="2" s="1"/>
  <c r="T442" i="2"/>
  <c r="U442" i="2" s="1"/>
  <c r="V442" i="2" s="1"/>
  <c r="T569" i="2"/>
  <c r="U569" i="2" s="1"/>
  <c r="Y569" i="2" s="1"/>
  <c r="T1438" i="2"/>
  <c r="U1438" i="2" s="1"/>
  <c r="V1438" i="2" s="1"/>
  <c r="T332" i="2"/>
  <c r="U332" i="2" s="1"/>
  <c r="V332" i="2" s="1"/>
  <c r="T1381" i="2"/>
  <c r="U1381" i="2" s="1"/>
  <c r="T1551" i="2"/>
  <c r="U1551" i="2" s="1"/>
  <c r="Y1551" i="2" s="1"/>
  <c r="T673" i="2"/>
  <c r="U673" i="2" s="1"/>
  <c r="T672" i="2"/>
  <c r="U672" i="2" s="1"/>
  <c r="V672" i="2" s="1"/>
  <c r="T771" i="2"/>
  <c r="U771" i="2" s="1"/>
  <c r="T1687" i="2"/>
  <c r="U1687" i="2" s="1"/>
  <c r="T811" i="2"/>
  <c r="U811" i="2" s="1"/>
  <c r="T670" i="2"/>
  <c r="U670" i="2" s="1"/>
  <c r="T449" i="2"/>
  <c r="U449" i="2" s="1"/>
  <c r="Y449" i="2" s="1"/>
  <c r="T483" i="2"/>
  <c r="U483" i="2" s="1"/>
  <c r="T667" i="2"/>
  <c r="U667" i="2" s="1"/>
  <c r="T1136" i="2"/>
  <c r="U1136" i="2" s="1"/>
  <c r="V1136" i="2" s="1"/>
  <c r="T1469" i="2"/>
  <c r="U1469" i="2" s="1"/>
  <c r="V1469" i="2" s="1"/>
  <c r="T903" i="2"/>
  <c r="U903" i="2" s="1"/>
  <c r="T1487" i="2"/>
  <c r="U1487" i="2" s="1"/>
  <c r="T939" i="2"/>
  <c r="U939" i="2" s="1"/>
  <c r="T1090" i="2"/>
  <c r="U1090" i="2" s="1"/>
  <c r="T1731" i="2"/>
  <c r="U1731" i="2" s="1"/>
  <c r="T1744" i="2"/>
  <c r="U1744" i="2" s="1"/>
  <c r="T1375" i="2"/>
  <c r="U1375" i="2" s="1"/>
  <c r="T1320" i="2"/>
  <c r="U1320" i="2" s="1"/>
  <c r="V1320" i="2" s="1"/>
  <c r="T1335" i="2"/>
  <c r="U1335" i="2" s="1"/>
  <c r="V1335" i="2" s="1"/>
  <c r="T1131" i="2"/>
  <c r="U1131" i="2" s="1"/>
  <c r="Y1131" i="2" s="1"/>
  <c r="T712" i="2"/>
  <c r="U712" i="2" s="1"/>
  <c r="V712" i="2" s="1"/>
  <c r="T211" i="2"/>
  <c r="U211" i="2" s="1"/>
  <c r="T392" i="2"/>
  <c r="U392" i="2" s="1"/>
  <c r="V392" i="2" s="1"/>
  <c r="T877" i="2"/>
  <c r="U877" i="2" s="1"/>
  <c r="Y877" i="2" s="1"/>
  <c r="T421" i="2"/>
  <c r="U421" i="2" s="1"/>
  <c r="T738" i="2"/>
  <c r="U738" i="2" s="1"/>
  <c r="V738" i="2" s="1"/>
  <c r="T112" i="2"/>
  <c r="U112" i="2" s="1"/>
  <c r="Y112" i="2" s="1"/>
  <c r="T321" i="2"/>
  <c r="U321" i="2" s="1"/>
  <c r="Y321" i="2" s="1"/>
  <c r="T429" i="2"/>
  <c r="U429" i="2" s="1"/>
  <c r="T114" i="2"/>
  <c r="U114" i="2" s="1"/>
  <c r="T1568" i="2"/>
  <c r="U1568" i="2" s="1"/>
  <c r="T118" i="2"/>
  <c r="U118" i="2" s="1"/>
  <c r="Y118" i="2" s="1"/>
  <c r="T870" i="2"/>
  <c r="U870" i="2" s="1"/>
  <c r="V870" i="2" s="1"/>
  <c r="T1463" i="2"/>
  <c r="U1463" i="2" s="1"/>
  <c r="T190" i="2"/>
  <c r="U190" i="2" s="1"/>
  <c r="T693" i="2"/>
  <c r="U693" i="2" s="1"/>
  <c r="V693" i="2" s="1"/>
  <c r="T1102" i="2"/>
  <c r="U1102" i="2" s="1"/>
  <c r="T685" i="2"/>
  <c r="U685" i="2" s="1"/>
  <c r="T175" i="2"/>
  <c r="U175" i="2" s="1"/>
  <c r="Y175" i="2" s="1"/>
  <c r="T1729" i="2"/>
  <c r="U1729" i="2" s="1"/>
  <c r="T1755" i="2"/>
  <c r="U1755" i="2" s="1"/>
  <c r="T1358" i="2"/>
  <c r="U1358" i="2" s="1"/>
  <c r="T611" i="2"/>
  <c r="U611" i="2" s="1"/>
  <c r="Y611" i="2" s="1"/>
  <c r="T494" i="2"/>
  <c r="U494" i="2" s="1"/>
  <c r="Y494" i="2" s="1"/>
  <c r="T920" i="2"/>
  <c r="U920" i="2" s="1"/>
  <c r="Y920" i="2" s="1"/>
  <c r="T675" i="2"/>
  <c r="U675" i="2" s="1"/>
  <c r="V675" i="2" s="1"/>
  <c r="T955" i="2"/>
  <c r="U955" i="2" s="1"/>
  <c r="Y955" i="2" s="1"/>
  <c r="T1192" i="2"/>
  <c r="U1192" i="2" s="1"/>
  <c r="T367" i="2"/>
  <c r="U367" i="2" s="1"/>
  <c r="Y367" i="2" s="1"/>
  <c r="T1151" i="2"/>
  <c r="U1151" i="2" s="1"/>
  <c r="Y1151" i="2" s="1"/>
  <c r="T487" i="2"/>
  <c r="U487" i="2" s="1"/>
  <c r="Y487" i="2" s="1"/>
  <c r="T1478" i="2"/>
  <c r="U1478" i="2" s="1"/>
  <c r="V1478" i="2" s="1"/>
  <c r="T6" i="2"/>
  <c r="U6" i="2" s="1"/>
  <c r="T1028" i="2"/>
  <c r="U1028" i="2" s="1"/>
  <c r="T56" i="2"/>
  <c r="U56" i="2" s="1"/>
  <c r="Y56" i="2" s="1"/>
  <c r="T65" i="2"/>
  <c r="U65" i="2" s="1"/>
  <c r="V65" i="2" s="1"/>
  <c r="T477" i="2"/>
  <c r="U477" i="2" s="1"/>
  <c r="Y477" i="2" s="1"/>
  <c r="T557" i="2"/>
  <c r="U557" i="2" s="1"/>
  <c r="T1529" i="2"/>
  <c r="U1529" i="2" s="1"/>
  <c r="T197" i="2"/>
  <c r="U197" i="2" s="1"/>
  <c r="T1617" i="2"/>
  <c r="U1617" i="2" s="1"/>
  <c r="T999" i="2"/>
  <c r="U999" i="2" s="1"/>
  <c r="T17" i="2"/>
  <c r="U17" i="2" s="1"/>
  <c r="Y17" i="2" s="1"/>
  <c r="T1313" i="2"/>
  <c r="U1313" i="2" s="1"/>
  <c r="T1419" i="2"/>
  <c r="U1419" i="2" s="1"/>
  <c r="T1676" i="2"/>
  <c r="U1676" i="2" s="1"/>
  <c r="Y1676" i="2" s="1"/>
  <c r="V955" i="2"/>
  <c r="T302" i="2"/>
  <c r="U302" i="2" s="1"/>
  <c r="T909" i="2"/>
  <c r="U909" i="2" s="1"/>
  <c r="Y909" i="2" s="1"/>
  <c r="T1307" i="2"/>
  <c r="U1307" i="2" s="1"/>
  <c r="T357" i="2"/>
  <c r="U357" i="2" s="1"/>
  <c r="T950" i="2"/>
  <c r="U950" i="2" s="1"/>
  <c r="Y950" i="2" s="1"/>
  <c r="T634" i="2"/>
  <c r="U634" i="2" s="1"/>
  <c r="T1434" i="2"/>
  <c r="U1434" i="2" s="1"/>
  <c r="T127" i="2"/>
  <c r="U127" i="2" s="1"/>
  <c r="T582" i="2"/>
  <c r="U582" i="2" s="1"/>
  <c r="T262" i="2"/>
  <c r="U262" i="2" s="1"/>
  <c r="Y1236" i="2"/>
  <c r="V1236" i="2"/>
  <c r="T257" i="2"/>
  <c r="U257" i="2" s="1"/>
  <c r="T889" i="2"/>
  <c r="U889" i="2" s="1"/>
  <c r="T457" i="2"/>
  <c r="U457" i="2" s="1"/>
  <c r="T454" i="2"/>
  <c r="U454" i="2" s="1"/>
  <c r="Y454" i="2" s="1"/>
  <c r="T1724" i="2"/>
  <c r="U1724" i="2" s="1"/>
  <c r="T1110" i="2"/>
  <c r="U1110" i="2" s="1"/>
  <c r="T1539" i="2"/>
  <c r="U1539" i="2" s="1"/>
  <c r="T1286" i="2"/>
  <c r="U1286" i="2" s="1"/>
  <c r="Y963" i="2"/>
  <c r="T105" i="2"/>
  <c r="U105" i="2" s="1"/>
  <c r="V105" i="2" s="1"/>
  <c r="T1494" i="2"/>
  <c r="U1494" i="2" s="1"/>
  <c r="T1364" i="2"/>
  <c r="U1364" i="2" s="1"/>
  <c r="Y1364" i="2" s="1"/>
  <c r="T405" i="2"/>
  <c r="U405" i="2" s="1"/>
  <c r="V405" i="2" s="1"/>
  <c r="T1348" i="2"/>
  <c r="U1348" i="2" s="1"/>
  <c r="T407" i="2"/>
  <c r="U407" i="2" s="1"/>
  <c r="T206" i="2"/>
  <c r="U206" i="2" s="1"/>
  <c r="T1801" i="2"/>
  <c r="U1801" i="2" s="1"/>
  <c r="V1801" i="2" s="1"/>
  <c r="T615" i="2"/>
  <c r="U615" i="2" s="1"/>
  <c r="V1416" i="2"/>
  <c r="T1765" i="2"/>
  <c r="U1765" i="2" s="1"/>
  <c r="T9" i="2"/>
  <c r="U9" i="2" s="1"/>
  <c r="T969" i="2"/>
  <c r="U969" i="2" s="1"/>
  <c r="T309" i="2"/>
  <c r="U309" i="2" s="1"/>
  <c r="T1174" i="2"/>
  <c r="U1174" i="2" s="1"/>
  <c r="T413" i="2"/>
  <c r="U413" i="2" s="1"/>
  <c r="T1359" i="2"/>
  <c r="U1359" i="2" s="1"/>
  <c r="T1484" i="2"/>
  <c r="U1484" i="2" s="1"/>
  <c r="Y1580" i="2"/>
  <c r="V1590" i="2"/>
  <c r="T1460" i="2"/>
  <c r="U1460" i="2" s="1"/>
  <c r="V1460" i="2" s="1"/>
  <c r="T854" i="2"/>
  <c r="U854" i="2" s="1"/>
  <c r="Y854" i="2" s="1"/>
  <c r="T504" i="2"/>
  <c r="U504" i="2" s="1"/>
  <c r="V504" i="2" s="1"/>
  <c r="T913" i="2"/>
  <c r="U913" i="2" s="1"/>
  <c r="Y913" i="2" s="1"/>
  <c r="T942" i="2"/>
  <c r="U942" i="2" s="1"/>
  <c r="T1147" i="2"/>
  <c r="U1147" i="2" s="1"/>
  <c r="V1147" i="2" s="1"/>
  <c r="T485" i="2"/>
  <c r="U485" i="2" s="1"/>
  <c r="Y485" i="2" s="1"/>
  <c r="T612" i="2"/>
  <c r="U612" i="2" s="1"/>
  <c r="T252" i="2"/>
  <c r="U252" i="2" s="1"/>
  <c r="T623" i="2"/>
  <c r="U623" i="2" s="1"/>
  <c r="V623" i="2" s="1"/>
  <c r="T688" i="2"/>
  <c r="U688" i="2" s="1"/>
  <c r="T521" i="2"/>
  <c r="U521" i="2" s="1"/>
  <c r="T1423" i="2"/>
  <c r="U1423" i="2" s="1"/>
  <c r="T10" i="2"/>
  <c r="U10" i="2" s="1"/>
  <c r="T134" i="2"/>
  <c r="U134" i="2" s="1"/>
  <c r="T668" i="2"/>
  <c r="U668" i="2" s="1"/>
  <c r="V668" i="2" s="1"/>
  <c r="T1789" i="2"/>
  <c r="U1789" i="2" s="1"/>
  <c r="T1636" i="2"/>
  <c r="U1636" i="2" s="1"/>
  <c r="V1636" i="2" s="1"/>
  <c r="T825" i="2"/>
  <c r="U825" i="2" s="1"/>
  <c r="V1695" i="2"/>
  <c r="T784" i="2"/>
  <c r="U784" i="2" s="1"/>
  <c r="T845" i="2"/>
  <c r="U845" i="2" s="1"/>
  <c r="Y845" i="2" s="1"/>
  <c r="T377" i="2"/>
  <c r="U377" i="2" s="1"/>
  <c r="V377" i="2" s="1"/>
  <c r="Y970" i="2"/>
  <c r="V970" i="2"/>
  <c r="Y1448" i="2"/>
  <c r="V1448" i="2"/>
  <c r="T327" i="2"/>
  <c r="U327" i="2" s="1"/>
  <c r="Y327" i="2" s="1"/>
  <c r="T515" i="2"/>
  <c r="U515" i="2" s="1"/>
  <c r="V515" i="2" s="1"/>
  <c r="Y1426" i="2"/>
  <c r="V1426" i="2"/>
  <c r="T1435" i="2"/>
  <c r="U1435" i="2" s="1"/>
  <c r="Y1435" i="2" s="1"/>
  <c r="Y835" i="2"/>
  <c r="V835" i="2"/>
  <c r="T406" i="2"/>
  <c r="U406" i="2" s="1"/>
  <c r="T1500" i="2"/>
  <c r="U1500" i="2" s="1"/>
  <c r="T1509" i="2"/>
  <c r="U1509" i="2" s="1"/>
  <c r="T998" i="2"/>
  <c r="U998" i="2" s="1"/>
  <c r="T530" i="2"/>
  <c r="U530" i="2" s="1"/>
  <c r="Y530" i="2" s="1"/>
  <c r="T526" i="2"/>
  <c r="U526" i="2" s="1"/>
  <c r="T109" i="2"/>
  <c r="U109" i="2" s="1"/>
  <c r="V109" i="2" s="1"/>
  <c r="T1003" i="2"/>
  <c r="U1003" i="2" s="1"/>
  <c r="Y1003" i="2" s="1"/>
  <c r="T972" i="2"/>
  <c r="U972" i="2" s="1"/>
  <c r="T1386" i="2"/>
  <c r="U1386" i="2" s="1"/>
  <c r="T215" i="2"/>
  <c r="U215" i="2" s="1"/>
  <c r="T1316" i="2"/>
  <c r="U1316" i="2" s="1"/>
  <c r="Y814" i="2"/>
  <c r="V814" i="2"/>
  <c r="T829" i="2"/>
  <c r="U829" i="2" s="1"/>
  <c r="T447" i="2"/>
  <c r="U447" i="2" s="1"/>
  <c r="T68" i="2"/>
  <c r="U68" i="2" s="1"/>
  <c r="T787" i="2"/>
  <c r="U787" i="2" s="1"/>
  <c r="T1212" i="2"/>
  <c r="U1212" i="2" s="1"/>
  <c r="T1522" i="2"/>
  <c r="U1522" i="2" s="1"/>
  <c r="T849" i="2"/>
  <c r="U849" i="2" s="1"/>
  <c r="T1343" i="2"/>
  <c r="U1343" i="2" s="1"/>
  <c r="T30" i="2"/>
  <c r="U30" i="2" s="1"/>
  <c r="T880" i="2"/>
  <c r="U880" i="2" s="1"/>
  <c r="T546" i="2"/>
  <c r="U546" i="2" s="1"/>
  <c r="V1451" i="2"/>
  <c r="Y1451" i="2"/>
  <c r="T692" i="2"/>
  <c r="U692" i="2" s="1"/>
  <c r="T1026" i="2"/>
  <c r="U1026" i="2" s="1"/>
  <c r="T962" i="2"/>
  <c r="U962" i="2" s="1"/>
  <c r="T1503" i="2"/>
  <c r="U1503" i="2" s="1"/>
  <c r="V1503" i="2" s="1"/>
  <c r="T1181" i="2"/>
  <c r="U1181" i="2" s="1"/>
  <c r="T1333" i="2"/>
  <c r="U1333" i="2" s="1"/>
  <c r="T1014" i="2"/>
  <c r="U1014" i="2" s="1"/>
  <c r="T1020" i="2"/>
  <c r="U1020" i="2" s="1"/>
  <c r="T1439" i="2"/>
  <c r="U1439" i="2" s="1"/>
  <c r="T1577" i="2"/>
  <c r="U1577" i="2" s="1"/>
  <c r="Y1577" i="2" s="1"/>
  <c r="T42" i="2"/>
  <c r="U42" i="2" s="1"/>
  <c r="Y42" i="2" s="1"/>
  <c r="T78" i="2"/>
  <c r="U78" i="2" s="1"/>
  <c r="Y78" i="2" s="1"/>
  <c r="T452" i="2"/>
  <c r="U452" i="2" s="1"/>
  <c r="T543" i="2"/>
  <c r="U543" i="2" s="1"/>
  <c r="T1709" i="2"/>
  <c r="U1709" i="2" s="1"/>
  <c r="Y1709" i="2" s="1"/>
  <c r="T762" i="2"/>
  <c r="U762" i="2" s="1"/>
  <c r="V762" i="2" s="1"/>
  <c r="T22" i="2"/>
  <c r="U22" i="2" s="1"/>
  <c r="T229" i="2"/>
  <c r="U229" i="2" s="1"/>
  <c r="T120" i="2"/>
  <c r="U120" i="2" s="1"/>
  <c r="V216" i="2"/>
  <c r="T1699" i="2"/>
  <c r="U1699" i="2" s="1"/>
  <c r="T1347" i="2"/>
  <c r="U1347" i="2" s="1"/>
  <c r="Y1347" i="2" s="1"/>
  <c r="T1669" i="2"/>
  <c r="U1669" i="2" s="1"/>
  <c r="Y1669" i="2" s="1"/>
  <c r="T443" i="2"/>
  <c r="U443" i="2" s="1"/>
  <c r="Y443" i="2" s="1"/>
  <c r="T1004" i="2"/>
  <c r="U1004" i="2" s="1"/>
  <c r="V1759" i="2"/>
  <c r="T1187" i="2"/>
  <c r="U1187" i="2" s="1"/>
  <c r="T1683" i="2"/>
  <c r="U1683" i="2" s="1"/>
  <c r="V1683" i="2" s="1"/>
  <c r="T1217" i="2"/>
  <c r="U1217" i="2" s="1"/>
  <c r="T1070" i="2"/>
  <c r="U1070" i="2" s="1"/>
  <c r="Y1070" i="2" s="1"/>
  <c r="T718" i="2"/>
  <c r="U718" i="2" s="1"/>
  <c r="Y718" i="2" s="1"/>
  <c r="T1282" i="2"/>
  <c r="U1282" i="2" s="1"/>
  <c r="Y463" i="2"/>
  <c r="V463" i="2"/>
  <c r="T473" i="2"/>
  <c r="U473" i="2" s="1"/>
  <c r="Y473" i="2" s="1"/>
  <c r="T1022" i="2"/>
  <c r="U1022" i="2" s="1"/>
  <c r="Y1022" i="2" s="1"/>
  <c r="T1613" i="2"/>
  <c r="U1613" i="2" s="1"/>
  <c r="V1613" i="2" s="1"/>
  <c r="T1681" i="2"/>
  <c r="U1681" i="2" s="1"/>
  <c r="V1681" i="2" s="1"/>
  <c r="T1157" i="2"/>
  <c r="U1157" i="2" s="1"/>
  <c r="T1410" i="2"/>
  <c r="U1410" i="2" s="1"/>
  <c r="V1410" i="2" s="1"/>
  <c r="T1385" i="2"/>
  <c r="U1385" i="2" s="1"/>
  <c r="Y1338" i="2"/>
  <c r="V1338" i="2"/>
  <c r="T1042" i="2"/>
  <c r="U1042" i="2" s="1"/>
  <c r="T161" i="2"/>
  <c r="U161" i="2" s="1"/>
  <c r="T362" i="2"/>
  <c r="U362" i="2" s="1"/>
  <c r="V362" i="2" s="1"/>
  <c r="T46" i="2"/>
  <c r="U46" i="2" s="1"/>
  <c r="T221" i="2"/>
  <c r="U221" i="2" s="1"/>
  <c r="T365" i="2"/>
  <c r="U365" i="2" s="1"/>
  <c r="T268" i="2"/>
  <c r="U268" i="2" s="1"/>
  <c r="T540" i="2"/>
  <c r="U540" i="2" s="1"/>
  <c r="V540" i="2" s="1"/>
  <c r="T1602" i="2"/>
  <c r="U1602" i="2" s="1"/>
  <c r="T1684" i="2"/>
  <c r="U1684" i="2" s="1"/>
  <c r="V1684" i="2" s="1"/>
  <c r="T1440" i="2"/>
  <c r="U1440" i="2" s="1"/>
  <c r="V1440" i="2" s="1"/>
  <c r="T1161" i="2"/>
  <c r="U1161" i="2" s="1"/>
  <c r="T1108" i="2"/>
  <c r="U1108" i="2" s="1"/>
  <c r="T1420" i="2"/>
  <c r="U1420" i="2" s="1"/>
  <c r="V1420" i="2" s="1"/>
  <c r="T1279" i="2"/>
  <c r="U1279" i="2" s="1"/>
  <c r="T1515" i="2"/>
  <c r="U1515" i="2" s="1"/>
  <c r="V1515" i="2" s="1"/>
  <c r="T694" i="2"/>
  <c r="U694" i="2" s="1"/>
  <c r="T659" i="2"/>
  <c r="U659" i="2" s="1"/>
  <c r="T1243" i="2"/>
  <c r="U1243" i="2" s="1"/>
  <c r="T26" i="2"/>
  <c r="U26" i="2" s="1"/>
  <c r="T639" i="2"/>
  <c r="U639" i="2" s="1"/>
  <c r="T351" i="2"/>
  <c r="U351" i="2" s="1"/>
  <c r="V351" i="2" s="1"/>
  <c r="T125" i="2"/>
  <c r="U125" i="2" s="1"/>
  <c r="V125" i="2" s="1"/>
  <c r="T258" i="2"/>
  <c r="U258" i="2" s="1"/>
  <c r="T100" i="2"/>
  <c r="U100" i="2" s="1"/>
  <c r="Y100" i="2" s="1"/>
  <c r="Y201" i="2"/>
  <c r="V201" i="2"/>
  <c r="T224" i="2"/>
  <c r="U224" i="2" s="1"/>
  <c r="T834" i="2"/>
  <c r="U834" i="2" s="1"/>
  <c r="T1646" i="2"/>
  <c r="U1646" i="2" s="1"/>
  <c r="T809" i="2"/>
  <c r="U809" i="2" s="1"/>
  <c r="T666" i="2"/>
  <c r="U666" i="2" s="1"/>
  <c r="T1480" i="2"/>
  <c r="U1480" i="2" s="1"/>
  <c r="V1480" i="2" s="1"/>
  <c r="T578" i="2"/>
  <c r="U578" i="2" s="1"/>
  <c r="T131" i="2"/>
  <c r="U131" i="2" s="1"/>
  <c r="T798" i="2"/>
  <c r="U798" i="2" s="1"/>
  <c r="V798" i="2" s="1"/>
  <c r="T83" i="2"/>
  <c r="U83" i="2" s="1"/>
  <c r="T160" i="2"/>
  <c r="U160" i="2" s="1"/>
  <c r="Y160" i="2" s="1"/>
  <c r="T58" i="2"/>
  <c r="U58" i="2" s="1"/>
  <c r="Y58" i="2" s="1"/>
  <c r="T1035" i="2"/>
  <c r="U1035" i="2" s="1"/>
  <c r="V1035" i="2" s="1"/>
  <c r="T1069" i="2"/>
  <c r="U1069" i="2" s="1"/>
  <c r="T1502" i="2"/>
  <c r="U1502" i="2" s="1"/>
  <c r="T519" i="2"/>
  <c r="U519" i="2" s="1"/>
  <c r="T989" i="2"/>
  <c r="U989" i="2" s="1"/>
  <c r="V989" i="2" s="1"/>
  <c r="T749" i="2"/>
  <c r="U749" i="2" s="1"/>
  <c r="T374" i="2"/>
  <c r="U374" i="2" s="1"/>
  <c r="V374" i="2" s="1"/>
  <c r="T831" i="2"/>
  <c r="U831" i="2" s="1"/>
  <c r="T1132" i="2"/>
  <c r="U1132" i="2" s="1"/>
  <c r="T290" i="2"/>
  <c r="U290" i="2" s="1"/>
  <c r="T479" i="2"/>
  <c r="U479" i="2" s="1"/>
  <c r="T815" i="2"/>
  <c r="U815" i="2" s="1"/>
  <c r="V815" i="2" s="1"/>
  <c r="T373" i="2"/>
  <c r="U373" i="2" s="1"/>
  <c r="T653" i="2"/>
  <c r="U653" i="2" s="1"/>
  <c r="T1112" i="2"/>
  <c r="U1112" i="2" s="1"/>
  <c r="T895" i="2"/>
  <c r="U895" i="2" s="1"/>
  <c r="V895" i="2" s="1"/>
  <c r="T1086" i="2"/>
  <c r="U1086" i="2" s="1"/>
  <c r="T1082" i="2"/>
  <c r="U1082" i="2" s="1"/>
  <c r="T1208" i="2"/>
  <c r="U1208" i="2" s="1"/>
  <c r="T1336" i="2"/>
  <c r="U1336" i="2" s="1"/>
  <c r="T1041" i="2"/>
  <c r="U1041" i="2" s="1"/>
  <c r="T388" i="2"/>
  <c r="U388" i="2" s="1"/>
  <c r="T1541" i="2"/>
  <c r="U1541" i="2" s="1"/>
  <c r="T1391" i="2"/>
  <c r="U1391" i="2" s="1"/>
  <c r="V1391" i="2" s="1"/>
  <c r="T817" i="2"/>
  <c r="U817" i="2" s="1"/>
  <c r="Y817" i="2" s="1"/>
  <c r="T254" i="2"/>
  <c r="U254" i="2" s="1"/>
  <c r="T1234" i="2"/>
  <c r="U1234" i="2" s="1"/>
  <c r="Y1234" i="2" s="1"/>
  <c r="T121" i="2"/>
  <c r="U121" i="2" s="1"/>
  <c r="T432" i="2"/>
  <c r="U432" i="2" s="1"/>
  <c r="T1240" i="2"/>
  <c r="U1240" i="2" s="1"/>
  <c r="Y1240" i="2" s="1"/>
  <c r="T770" i="2"/>
  <c r="U770" i="2" s="1"/>
  <c r="T704" i="2"/>
  <c r="U704" i="2" s="1"/>
  <c r="T1368" i="2"/>
  <c r="U1368" i="2" s="1"/>
  <c r="T1418" i="2"/>
  <c r="U1418" i="2" s="1"/>
  <c r="Y1418" i="2" s="1"/>
  <c r="T401" i="2"/>
  <c r="U401" i="2" s="1"/>
  <c r="T88" i="2"/>
  <c r="U88" i="2" s="1"/>
  <c r="T1296" i="2"/>
  <c r="U1296" i="2" s="1"/>
  <c r="Y1296" i="2" s="1"/>
  <c r="T1133" i="2"/>
  <c r="U1133" i="2" s="1"/>
  <c r="V1133" i="2" s="1"/>
  <c r="T509" i="2"/>
  <c r="U509" i="2" s="1"/>
  <c r="V509" i="2" s="1"/>
  <c r="T1256" i="2"/>
  <c r="U1256" i="2" s="1"/>
  <c r="T1095" i="2"/>
  <c r="U1095" i="2" s="1"/>
  <c r="V1095" i="2" s="1"/>
  <c r="T1334" i="2"/>
  <c r="U1334" i="2" s="1"/>
  <c r="V1334" i="2" s="1"/>
  <c r="T145" i="2"/>
  <c r="U145" i="2" s="1"/>
  <c r="T99" i="2"/>
  <c r="U99" i="2" s="1"/>
  <c r="T316" i="2"/>
  <c r="U316" i="2" s="1"/>
  <c r="T1793" i="2"/>
  <c r="U1793" i="2" s="1"/>
  <c r="T1308" i="2"/>
  <c r="U1308" i="2" s="1"/>
  <c r="T453" i="2"/>
  <c r="U453" i="2" s="1"/>
  <c r="T28" i="2"/>
  <c r="U28" i="2" s="1"/>
  <c r="T282" i="2"/>
  <c r="U282" i="2" s="1"/>
  <c r="V282" i="2" s="1"/>
  <c r="T516" i="2"/>
  <c r="U516" i="2" s="1"/>
  <c r="T820" i="2"/>
  <c r="U820" i="2" s="1"/>
  <c r="T657" i="2"/>
  <c r="U657" i="2" s="1"/>
  <c r="T1202" i="2"/>
  <c r="U1202" i="2" s="1"/>
  <c r="T1378" i="2"/>
  <c r="U1378" i="2" s="1"/>
  <c r="T1303" i="2"/>
  <c r="U1303" i="2" s="1"/>
  <c r="T503" i="2"/>
  <c r="U503" i="2" s="1"/>
  <c r="T1655" i="2"/>
  <c r="U1655" i="2" s="1"/>
  <c r="T1610" i="2"/>
  <c r="U1610" i="2" s="1"/>
  <c r="V1610" i="2" s="1"/>
  <c r="T973" i="2"/>
  <c r="U973" i="2" s="1"/>
  <c r="T1441" i="2"/>
  <c r="U1441" i="2" s="1"/>
  <c r="Y1441" i="2" s="1"/>
  <c r="T1514" i="2"/>
  <c r="U1514" i="2" s="1"/>
  <c r="V1514" i="2" s="1"/>
  <c r="T986" i="2"/>
  <c r="U986" i="2" s="1"/>
  <c r="Y986" i="2" s="1"/>
  <c r="T522" i="2"/>
  <c r="U522" i="2" s="1"/>
  <c r="T355" i="2"/>
  <c r="U355" i="2" s="1"/>
  <c r="T596" i="2"/>
  <c r="U596" i="2" s="1"/>
  <c r="T488" i="2"/>
  <c r="U488" i="2" s="1"/>
  <c r="T977" i="2"/>
  <c r="U977" i="2" s="1"/>
  <c r="Y977" i="2" s="1"/>
  <c r="T617" i="2"/>
  <c r="U617" i="2" s="1"/>
  <c r="T384" i="2"/>
  <c r="U384" i="2" s="1"/>
  <c r="T1373" i="2"/>
  <c r="U1373" i="2" s="1"/>
  <c r="T1572" i="2"/>
  <c r="U1572" i="2" s="1"/>
  <c r="V1572" i="2" s="1"/>
  <c r="T888" i="2"/>
  <c r="U888" i="2" s="1"/>
  <c r="T1797" i="2"/>
  <c r="U1797" i="2" s="1"/>
  <c r="Y1797" i="2" s="1"/>
  <c r="T1425" i="2"/>
  <c r="U1425" i="2" s="1"/>
  <c r="Y1425" i="2" s="1"/>
  <c r="T570" i="2"/>
  <c r="U570" i="2" s="1"/>
  <c r="T1196" i="2"/>
  <c r="U1196" i="2" s="1"/>
  <c r="T555" i="2"/>
  <c r="U555" i="2" s="1"/>
  <c r="T70" i="2"/>
  <c r="U70" i="2" s="1"/>
  <c r="T41" i="2"/>
  <c r="U41" i="2" s="1"/>
  <c r="T731" i="2"/>
  <c r="U731" i="2" s="1"/>
  <c r="T1218" i="2"/>
  <c r="U1218" i="2" s="1"/>
  <c r="T1304" i="2"/>
  <c r="U1304" i="2" s="1"/>
  <c r="T1203" i="2"/>
  <c r="U1203" i="2" s="1"/>
  <c r="T1158" i="2"/>
  <c r="U1158" i="2" s="1"/>
  <c r="V1158" i="2" s="1"/>
  <c r="T156" i="2"/>
  <c r="U156" i="2" s="1"/>
  <c r="T674" i="2"/>
  <c r="U674" i="2" s="1"/>
  <c r="T1629" i="2"/>
  <c r="U1629" i="2" s="1"/>
  <c r="T911" i="2"/>
  <c r="U911" i="2" s="1"/>
  <c r="T1206" i="2"/>
  <c r="U1206" i="2" s="1"/>
  <c r="T1094" i="2"/>
  <c r="U1094" i="2" s="1"/>
  <c r="T1701" i="2"/>
  <c r="U1701" i="2" s="1"/>
  <c r="T1399" i="2"/>
  <c r="U1399" i="2" s="1"/>
  <c r="T1627" i="2"/>
  <c r="U1627" i="2" s="1"/>
  <c r="Y1627" i="2" s="1"/>
  <c r="T859" i="2"/>
  <c r="U859" i="2" s="1"/>
  <c r="V859" i="2" s="1"/>
  <c r="Y1235" i="2"/>
  <c r="V1235" i="2"/>
  <c r="T1545" i="2"/>
  <c r="U1545" i="2" s="1"/>
  <c r="T1620" i="2"/>
  <c r="U1620" i="2" s="1"/>
  <c r="T1312" i="2"/>
  <c r="U1312" i="2" s="1"/>
  <c r="T1405" i="2"/>
  <c r="U1405" i="2" s="1"/>
  <c r="T1315" i="2"/>
  <c r="U1315" i="2" s="1"/>
  <c r="Y1315" i="2" s="1"/>
  <c r="T954" i="2"/>
  <c r="U954" i="2" s="1"/>
  <c r="T1380" i="2"/>
  <c r="U1380" i="2" s="1"/>
  <c r="V1380" i="2" s="1"/>
  <c r="T1496" i="2"/>
  <c r="U1496" i="2" s="1"/>
  <c r="T559" i="2"/>
  <c r="U559" i="2" s="1"/>
  <c r="T135" i="2"/>
  <c r="U135" i="2" s="1"/>
  <c r="T1499" i="2"/>
  <c r="U1499" i="2" s="1"/>
  <c r="V1499" i="2" s="1"/>
  <c r="T430" i="2"/>
  <c r="U430" i="2" s="1"/>
  <c r="T525" i="2"/>
  <c r="U525" i="2" s="1"/>
  <c r="Y525" i="2" s="1"/>
  <c r="T163" i="2"/>
  <c r="U163" i="2" s="1"/>
  <c r="T1099" i="2"/>
  <c r="U1099" i="2" s="1"/>
  <c r="Y1099" i="2" s="1"/>
  <c r="T1177" i="2"/>
  <c r="U1177" i="2" s="1"/>
  <c r="V1177" i="2" s="1"/>
  <c r="T1402" i="2"/>
  <c r="U1402" i="2" s="1"/>
  <c r="V1402" i="2" s="1"/>
  <c r="T539" i="2"/>
  <c r="U539" i="2" s="1"/>
  <c r="Y539" i="2" s="1"/>
  <c r="T782" i="2"/>
  <c r="U782" i="2" s="1"/>
  <c r="T96" i="2"/>
  <c r="U96" i="2" s="1"/>
  <c r="T353" i="2"/>
  <c r="U353" i="2" s="1"/>
  <c r="T108" i="2"/>
  <c r="U108" i="2" s="1"/>
  <c r="Y108" i="2" s="1"/>
  <c r="T553" i="2"/>
  <c r="U553" i="2" s="1"/>
  <c r="T1011" i="2"/>
  <c r="U1011" i="2" s="1"/>
  <c r="T576" i="2"/>
  <c r="U576" i="2" s="1"/>
  <c r="T1216" i="2"/>
  <c r="U1216" i="2" s="1"/>
  <c r="T1329" i="2"/>
  <c r="U1329" i="2" s="1"/>
  <c r="T1166" i="2"/>
  <c r="U1166" i="2" s="1"/>
  <c r="T493" i="2"/>
  <c r="U493" i="2" s="1"/>
  <c r="T159" i="2"/>
  <c r="U159" i="2" s="1"/>
  <c r="T1703" i="2"/>
  <c r="U1703" i="2" s="1"/>
  <c r="T1570" i="2"/>
  <c r="U1570" i="2" s="1"/>
  <c r="Y1570" i="2" s="1"/>
  <c r="T1682" i="2"/>
  <c r="U1682" i="2" s="1"/>
  <c r="V1682" i="2" s="1"/>
  <c r="T1685" i="2"/>
  <c r="U1685" i="2" s="1"/>
  <c r="T1470" i="2"/>
  <c r="U1470" i="2" s="1"/>
  <c r="V1470" i="2" s="1"/>
  <c r="T1788" i="2"/>
  <c r="U1788" i="2" s="1"/>
  <c r="V1788" i="2" s="1"/>
  <c r="T1352" i="2"/>
  <c r="U1352" i="2" s="1"/>
  <c r="Y1352" i="2" s="1"/>
  <c r="T1465" i="2"/>
  <c r="U1465" i="2" s="1"/>
  <c r="V1465" i="2" s="1"/>
  <c r="T1047" i="2"/>
  <c r="U1047" i="2" s="1"/>
  <c r="T946" i="2"/>
  <c r="U946" i="2" s="1"/>
  <c r="Y946" i="2" s="1"/>
  <c r="T564" i="2"/>
  <c r="U564" i="2" s="1"/>
  <c r="V564" i="2" s="1"/>
  <c r="T1330" i="2"/>
  <c r="U1330" i="2" s="1"/>
  <c r="V1330" i="2" s="1"/>
  <c r="T1658" i="2"/>
  <c r="U1658" i="2" s="1"/>
  <c r="Y1658" i="2" s="1"/>
  <c r="T1204" i="2"/>
  <c r="U1204" i="2" s="1"/>
  <c r="V1204" i="2" s="1"/>
  <c r="T654" i="2"/>
  <c r="U654" i="2" s="1"/>
  <c r="V654" i="2" s="1"/>
  <c r="T214" i="2"/>
  <c r="U214" i="2" s="1"/>
  <c r="T11" i="2"/>
  <c r="U11" i="2" s="1"/>
  <c r="T609" i="2"/>
  <c r="U609" i="2" s="1"/>
  <c r="Y609" i="2" s="1"/>
  <c r="T832" i="2"/>
  <c r="U832" i="2" s="1"/>
  <c r="V832" i="2" s="1"/>
  <c r="T1748" i="2"/>
  <c r="U1748" i="2" s="1"/>
  <c r="T683" i="2"/>
  <c r="U683" i="2" s="1"/>
  <c r="Y683" i="2" s="1"/>
  <c r="T492" i="2"/>
  <c r="U492" i="2" s="1"/>
  <c r="T1050" i="2"/>
  <c r="U1050" i="2" s="1"/>
  <c r="Y1050" i="2" s="1"/>
  <c r="T625" i="2"/>
  <c r="U625" i="2" s="1"/>
  <c r="V625" i="2" s="1"/>
  <c r="T480" i="2"/>
  <c r="U480" i="2" s="1"/>
  <c r="V480" i="2" s="1"/>
  <c r="T270" i="2"/>
  <c r="U270" i="2" s="1"/>
  <c r="V270" i="2" s="1"/>
  <c r="T283" i="2"/>
  <c r="U283" i="2" s="1"/>
  <c r="T389" i="2"/>
  <c r="U389" i="2" s="1"/>
  <c r="T54" i="2"/>
  <c r="U54" i="2" s="1"/>
  <c r="T289" i="2"/>
  <c r="U289" i="2" s="1"/>
  <c r="T393" i="2"/>
  <c r="U393" i="2" s="1"/>
  <c r="T677" i="2"/>
  <c r="U677" i="2" s="1"/>
  <c r="T3" i="2"/>
  <c r="U3" i="2" s="1"/>
  <c r="T404" i="2"/>
  <c r="U404" i="2" s="1"/>
  <c r="Y404" i="2" s="1"/>
  <c r="T756" i="2"/>
  <c r="U756" i="2" s="1"/>
  <c r="T1512" i="2"/>
  <c r="U1512" i="2" s="1"/>
  <c r="T906" i="2"/>
  <c r="U906" i="2" s="1"/>
  <c r="T760" i="2"/>
  <c r="U760" i="2" s="1"/>
  <c r="T1796" i="2"/>
  <c r="U1796" i="2" s="1"/>
  <c r="T1479" i="2"/>
  <c r="U1479" i="2" s="1"/>
  <c r="T807" i="2"/>
  <c r="U807" i="2" s="1"/>
  <c r="T1485" i="2"/>
  <c r="U1485" i="2" s="1"/>
  <c r="T354" i="2"/>
  <c r="U354" i="2" s="1"/>
  <c r="Y664" i="2"/>
  <c r="V664" i="2"/>
  <c r="T185" i="2"/>
  <c r="U185" i="2" s="1"/>
  <c r="V185" i="2" s="1"/>
  <c r="T1176" i="2"/>
  <c r="U1176" i="2" s="1"/>
  <c r="T445" i="2"/>
  <c r="U445" i="2" s="1"/>
  <c r="T1665" i="2"/>
  <c r="U1665" i="2" s="1"/>
  <c r="T744" i="2"/>
  <c r="U744" i="2" s="1"/>
  <c r="T1254" i="2"/>
  <c r="U1254" i="2" s="1"/>
  <c r="T281" i="2"/>
  <c r="U281" i="2" s="1"/>
  <c r="T1707" i="2"/>
  <c r="U1707" i="2" s="1"/>
  <c r="V1707" i="2" s="1"/>
  <c r="T335" i="2"/>
  <c r="U335" i="2" s="1"/>
  <c r="Y335" i="2" s="1"/>
  <c r="T1433" i="2"/>
  <c r="U1433" i="2" s="1"/>
  <c r="T1015" i="2"/>
  <c r="U1015" i="2" s="1"/>
  <c r="V1015" i="2" s="1"/>
  <c r="T1215" i="2"/>
  <c r="U1215" i="2" s="1"/>
  <c r="T1351" i="2"/>
  <c r="U1351" i="2" s="1"/>
  <c r="T1606" i="2"/>
  <c r="U1606" i="2" s="1"/>
  <c r="T947" i="2"/>
  <c r="U947" i="2" s="1"/>
  <c r="T1540" i="2"/>
  <c r="U1540" i="2" s="1"/>
  <c r="T1213" i="2"/>
  <c r="U1213" i="2" s="1"/>
  <c r="T1155" i="2"/>
  <c r="U1155" i="2" s="1"/>
  <c r="T1076" i="2"/>
  <c r="U1076" i="2" s="1"/>
  <c r="T1280" i="2"/>
  <c r="U1280" i="2" s="1"/>
  <c r="T1599" i="2"/>
  <c r="U1599" i="2" s="1"/>
  <c r="T1363" i="2"/>
  <c r="U1363" i="2" s="1"/>
  <c r="T646" i="2"/>
  <c r="U646" i="2" s="1"/>
  <c r="T1651" i="2"/>
  <c r="U1651" i="2" s="1"/>
  <c r="T940" i="2"/>
  <c r="U940" i="2" s="1"/>
  <c r="T1608" i="2"/>
  <c r="U1608" i="2" s="1"/>
  <c r="T1390" i="2"/>
  <c r="U1390" i="2" s="1"/>
  <c r="V1390" i="2" s="1"/>
  <c r="T312" i="2"/>
  <c r="U312" i="2" s="1"/>
  <c r="T2" i="2"/>
  <c r="U2" i="2" s="1"/>
  <c r="Y2" i="2" s="1"/>
  <c r="Z2" i="2" s="1"/>
  <c r="AA2" i="2" s="1"/>
  <c r="T1091" i="2"/>
  <c r="U1091" i="2" s="1"/>
  <c r="Y1091" i="2" s="1"/>
  <c r="T724" i="2"/>
  <c r="U724" i="2" s="1"/>
  <c r="T561" i="2"/>
  <c r="U561" i="2" s="1"/>
  <c r="T1644" i="2"/>
  <c r="U1644" i="2" s="1"/>
  <c r="T1795" i="2"/>
  <c r="U1795" i="2" s="1"/>
  <c r="T1367" i="2"/>
  <c r="U1367" i="2" s="1"/>
  <c r="Y1367" i="2" s="1"/>
  <c r="T1030" i="2"/>
  <c r="U1030" i="2" s="1"/>
  <c r="T858" i="2"/>
  <c r="U858" i="2" s="1"/>
  <c r="T934" i="2"/>
  <c r="U934" i="2" s="1"/>
  <c r="T554" i="2"/>
  <c r="U554" i="2" s="1"/>
  <c r="V554" i="2" s="1"/>
  <c r="T856" i="2"/>
  <c r="U856" i="2" s="1"/>
  <c r="T1037" i="2"/>
  <c r="U1037" i="2" s="1"/>
  <c r="Y1037" i="2" s="1"/>
  <c r="T1045" i="2"/>
  <c r="U1045" i="2" s="1"/>
  <c r="V1045" i="2" s="1"/>
  <c r="T804" i="2"/>
  <c r="U804" i="2" s="1"/>
  <c r="V804" i="2" s="1"/>
  <c r="T1188" i="2"/>
  <c r="U1188" i="2" s="1"/>
  <c r="T437" i="2"/>
  <c r="U437" i="2" s="1"/>
  <c r="T408" i="2"/>
  <c r="U408" i="2" s="1"/>
  <c r="T742" i="2"/>
  <c r="U742" i="2" s="1"/>
  <c r="Y742" i="2" s="1"/>
  <c r="T529" i="2"/>
  <c r="U529" i="2" s="1"/>
  <c r="T1023" i="2"/>
  <c r="U1023" i="2" s="1"/>
  <c r="Y1023" i="2" s="1"/>
  <c r="T1322" i="2"/>
  <c r="U1322" i="2" s="1"/>
  <c r="T737" i="2"/>
  <c r="U737" i="2" s="1"/>
  <c r="T63" i="2"/>
  <c r="U63" i="2" s="1"/>
  <c r="Y63" i="2" s="1"/>
  <c r="T1245" i="2"/>
  <c r="U1245" i="2" s="1"/>
  <c r="V1245" i="2" s="1"/>
  <c r="T369" i="2"/>
  <c r="U369" i="2" s="1"/>
  <c r="T144" i="2"/>
  <c r="U144" i="2" s="1"/>
  <c r="T1301" i="2"/>
  <c r="U1301" i="2" s="1"/>
  <c r="T1766" i="2"/>
  <c r="U1766" i="2" s="1"/>
  <c r="T586" i="2"/>
  <c r="U586" i="2" s="1"/>
  <c r="T1075" i="2"/>
  <c r="U1075" i="2" s="1"/>
  <c r="T424" i="2"/>
  <c r="U424" i="2" s="1"/>
  <c r="T637" i="2"/>
  <c r="U637" i="2" s="1"/>
  <c r="T136" i="2"/>
  <c r="U136" i="2" s="1"/>
  <c r="Y136" i="2" s="1"/>
  <c r="T708" i="2"/>
  <c r="U708" i="2" s="1"/>
  <c r="V708" i="2" s="1"/>
  <c r="T264" i="2"/>
  <c r="U264" i="2" s="1"/>
  <c r="T1031" i="2"/>
  <c r="U1031" i="2" s="1"/>
  <c r="T32" i="2"/>
  <c r="U32" i="2" s="1"/>
  <c r="T1717" i="2"/>
  <c r="U1717" i="2" s="1"/>
  <c r="T753" i="2"/>
  <c r="U753" i="2" s="1"/>
  <c r="T338" i="2"/>
  <c r="U338" i="2" s="1"/>
  <c r="T918" i="2"/>
  <c r="U918" i="2" s="1"/>
  <c r="T1732" i="2"/>
  <c r="U1732" i="2" s="1"/>
  <c r="V1732" i="2" s="1"/>
  <c r="T1211" i="2"/>
  <c r="U1211" i="2" s="1"/>
  <c r="T707" i="2"/>
  <c r="U707" i="2" s="1"/>
  <c r="T299" i="2"/>
  <c r="U299" i="2" s="1"/>
  <c r="T541" i="2"/>
  <c r="U541" i="2" s="1"/>
  <c r="T746" i="2"/>
  <c r="U746" i="2" s="1"/>
  <c r="T919" i="2"/>
  <c r="U919" i="2" s="1"/>
  <c r="T951" i="2"/>
  <c r="U951" i="2" s="1"/>
  <c r="T1588" i="2"/>
  <c r="U1588" i="2" s="1"/>
  <c r="T1607" i="2"/>
  <c r="U1607" i="2" s="1"/>
  <c r="T426" i="2"/>
  <c r="U426" i="2" s="1"/>
  <c r="T376" i="2"/>
  <c r="U376" i="2" s="1"/>
  <c r="T79" i="2"/>
  <c r="U79" i="2" s="1"/>
  <c r="T450" i="2"/>
  <c r="U450" i="2" s="1"/>
  <c r="Y450" i="2" s="1"/>
  <c r="T1504" i="2"/>
  <c r="U1504" i="2" s="1"/>
  <c r="T956" i="2"/>
  <c r="U956" i="2" s="1"/>
  <c r="T867" i="2"/>
  <c r="U867" i="2" s="1"/>
  <c r="T1625" i="2"/>
  <c r="U1625" i="2" s="1"/>
  <c r="T1519" i="2"/>
  <c r="U1519" i="2" s="1"/>
  <c r="V1519" i="2" s="1"/>
  <c r="T930" i="2"/>
  <c r="U930" i="2" s="1"/>
  <c r="T544" i="2"/>
  <c r="U544" i="2" s="1"/>
  <c r="V544" i="2" s="1"/>
  <c r="T1165" i="2"/>
  <c r="U1165" i="2" s="1"/>
  <c r="V1165" i="2" s="1"/>
  <c r="T1081" i="2"/>
  <c r="U1081" i="2" s="1"/>
  <c r="Y1081" i="2" s="1"/>
  <c r="T1231" i="2"/>
  <c r="U1231" i="2" s="1"/>
  <c r="Y1231" i="2" s="1"/>
  <c r="T975" i="2"/>
  <c r="U975" i="2" s="1"/>
  <c r="T537" i="2"/>
  <c r="U537" i="2" s="1"/>
  <c r="V537" i="2" s="1"/>
  <c r="T272" i="2"/>
  <c r="U272" i="2" s="1"/>
  <c r="V272" i="2" s="1"/>
  <c r="T381" i="2"/>
  <c r="U381" i="2" s="1"/>
  <c r="T645" i="2"/>
  <c r="U645" i="2" s="1"/>
  <c r="V645" i="2" s="1"/>
  <c r="T132" i="2"/>
  <c r="U132" i="2" s="1"/>
  <c r="V132" i="2" s="1"/>
  <c r="T435" i="2"/>
  <c r="U435" i="2" s="1"/>
  <c r="V435" i="2" s="1"/>
  <c r="T431" i="2"/>
  <c r="U431" i="2" s="1"/>
  <c r="T828" i="2"/>
  <c r="U828" i="2" s="1"/>
  <c r="Y828" i="2" s="1"/>
  <c r="T1640" i="2"/>
  <c r="U1640" i="2" s="1"/>
  <c r="T1291" i="2"/>
  <c r="U1291" i="2" s="1"/>
  <c r="T409" i="2"/>
  <c r="U409" i="2" s="1"/>
  <c r="T434" i="2"/>
  <c r="U434" i="2" s="1"/>
  <c r="T50" i="2"/>
  <c r="U50" i="2" s="1"/>
  <c r="T187" i="2"/>
  <c r="U187" i="2" s="1"/>
  <c r="T1173" i="2"/>
  <c r="U1173" i="2" s="1"/>
  <c r="T821" i="2"/>
  <c r="U821" i="2" s="1"/>
  <c r="T1056" i="2"/>
  <c r="U1056" i="2" s="1"/>
  <c r="T49" i="2"/>
  <c r="U49" i="2" s="1"/>
  <c r="V49" i="2" s="1"/>
  <c r="T575" i="2"/>
  <c r="U575" i="2" s="1"/>
  <c r="T148" i="2"/>
  <c r="U148" i="2" s="1"/>
  <c r="Y148" i="2" s="1"/>
  <c r="T167" i="2"/>
  <c r="U167" i="2" s="1"/>
  <c r="T874" i="2"/>
  <c r="U874" i="2" s="1"/>
  <c r="T948" i="2"/>
  <c r="U948" i="2" s="1"/>
  <c r="T1270" i="2"/>
  <c r="U1270" i="2" s="1"/>
  <c r="T734" i="2"/>
  <c r="U734" i="2" s="1"/>
  <c r="T511" i="2"/>
  <c r="U511" i="2" s="1"/>
  <c r="T356" i="2"/>
  <c r="U356" i="2" s="1"/>
  <c r="T927" i="2"/>
  <c r="U927" i="2" s="1"/>
  <c r="V927" i="2" s="1"/>
  <c r="T274" i="2"/>
  <c r="U274" i="2" s="1"/>
  <c r="T207" i="2"/>
  <c r="U207" i="2" s="1"/>
  <c r="T476" i="2"/>
  <c r="U476" i="2" s="1"/>
  <c r="T1453" i="2"/>
  <c r="U1453" i="2" s="1"/>
  <c r="T881" i="2"/>
  <c r="U881" i="2" s="1"/>
  <c r="T721" i="2"/>
  <c r="U721" i="2" s="1"/>
  <c r="T1379" i="2"/>
  <c r="U1379" i="2" s="1"/>
  <c r="T1575" i="2"/>
  <c r="U1575" i="2" s="1"/>
  <c r="T960" i="2"/>
  <c r="U960" i="2" s="1"/>
  <c r="T943" i="2"/>
  <c r="U943" i="2" s="1"/>
  <c r="T1710" i="2"/>
  <c r="U1710" i="2" s="1"/>
  <c r="T1103" i="2"/>
  <c r="U1103" i="2" s="1"/>
  <c r="T1595" i="2"/>
  <c r="U1595" i="2" s="1"/>
  <c r="T994" i="2"/>
  <c r="U994" i="2" s="1"/>
  <c r="T1164" i="2"/>
  <c r="U1164" i="2" s="1"/>
  <c r="Y1164" i="2" s="1"/>
  <c r="T1273" i="2"/>
  <c r="U1273" i="2" s="1"/>
  <c r="T747" i="2"/>
  <c r="U747" i="2" s="1"/>
  <c r="T385" i="2"/>
  <c r="U385" i="2" s="1"/>
  <c r="V385" i="2" s="1"/>
  <c r="T14" i="2"/>
  <c r="U14" i="2" s="1"/>
  <c r="T1341" i="2"/>
  <c r="U1341" i="2" s="1"/>
  <c r="T1250" i="2"/>
  <c r="U1250" i="2" s="1"/>
  <c r="Y1250" i="2" s="1"/>
  <c r="T346" i="2"/>
  <c r="U346" i="2" s="1"/>
  <c r="T512" i="2"/>
  <c r="U512" i="2" s="1"/>
  <c r="Y512" i="2" s="1"/>
  <c r="T1194" i="2"/>
  <c r="U1194" i="2" s="1"/>
  <c r="V1194" i="2" s="1"/>
  <c r="T574" i="2"/>
  <c r="U574" i="2" s="1"/>
  <c r="T813" i="2"/>
  <c r="U813" i="2" s="1"/>
  <c r="T896" i="2"/>
  <c r="U896" i="2" s="1"/>
  <c r="T115" i="2"/>
  <c r="U115" i="2" s="1"/>
  <c r="V115" i="2" s="1"/>
  <c r="T363" i="2"/>
  <c r="U363" i="2" s="1"/>
  <c r="T459" i="2"/>
  <c r="U459" i="2" s="1"/>
  <c r="Y459" i="2" s="1"/>
  <c r="T37" i="2"/>
  <c r="U37" i="2" s="1"/>
  <c r="T147" i="2"/>
  <c r="U147" i="2" s="1"/>
  <c r="T177" i="2"/>
  <c r="U177" i="2" s="1"/>
  <c r="T416" i="2"/>
  <c r="U416" i="2" s="1"/>
  <c r="T397" i="2"/>
  <c r="U397" i="2" s="1"/>
  <c r="T402" i="2"/>
  <c r="U402" i="2" s="1"/>
  <c r="Y402" i="2" s="1"/>
  <c r="T116" i="2"/>
  <c r="U116" i="2" s="1"/>
  <c r="V116" i="2" s="1"/>
  <c r="T1012" i="2"/>
  <c r="U1012" i="2" s="1"/>
  <c r="T719" i="2"/>
  <c r="U719" i="2" s="1"/>
  <c r="V719" i="2" s="1"/>
  <c r="T212" i="2"/>
  <c r="U212" i="2" s="1"/>
  <c r="T1631" i="2"/>
  <c r="U1631" i="2" s="1"/>
  <c r="Y1631" i="2" s="1"/>
  <c r="T303" i="2"/>
  <c r="U303" i="2" s="1"/>
  <c r="T656" i="2"/>
  <c r="U656" i="2" s="1"/>
  <c r="Y656" i="2" s="1"/>
  <c r="T164" i="2"/>
  <c r="U164" i="2" s="1"/>
  <c r="T323" i="2"/>
  <c r="U323" i="2" s="1"/>
  <c r="T1129" i="2"/>
  <c r="U1129" i="2" s="1"/>
  <c r="T1740" i="2"/>
  <c r="U1740" i="2" s="1"/>
  <c r="T394" i="2"/>
  <c r="U394" i="2" s="1"/>
  <c r="T597" i="2"/>
  <c r="U597" i="2" s="1"/>
  <c r="T908" i="2"/>
  <c r="U908" i="2" s="1"/>
  <c r="T1757" i="2"/>
  <c r="U1757" i="2" s="1"/>
  <c r="T20" i="2"/>
  <c r="U20" i="2" s="1"/>
  <c r="V20" i="2" s="1"/>
  <c r="T1274" i="2"/>
  <c r="U1274" i="2" s="1"/>
  <c r="T168" i="2"/>
  <c r="U168" i="2" s="1"/>
  <c r="V168" i="2" s="1"/>
  <c r="T1573" i="2"/>
  <c r="U1573" i="2" s="1"/>
  <c r="T1257" i="2"/>
  <c r="U1257" i="2" s="1"/>
  <c r="T1555" i="2"/>
  <c r="U1555" i="2" s="1"/>
  <c r="T496" i="2"/>
  <c r="U496" i="2" s="1"/>
  <c r="T729" i="2"/>
  <c r="U729" i="2" s="1"/>
  <c r="T1144" i="2"/>
  <c r="U1144" i="2" s="1"/>
  <c r="T690" i="2"/>
  <c r="U690" i="2" s="1"/>
  <c r="T937" i="2"/>
  <c r="U937" i="2" s="1"/>
  <c r="T588" i="2"/>
  <c r="U588" i="2" s="1"/>
  <c r="T1723" i="2"/>
  <c r="U1723" i="2" s="1"/>
  <c r="T1756" i="2"/>
  <c r="U1756" i="2" s="1"/>
  <c r="T931" i="2"/>
  <c r="U931" i="2" s="1"/>
  <c r="T1251" i="2"/>
  <c r="U1251" i="2" s="1"/>
  <c r="T910" i="2"/>
  <c r="U910" i="2" s="1"/>
  <c r="T1776" i="2"/>
  <c r="U1776" i="2" s="1"/>
  <c r="T242" i="2"/>
  <c r="U242" i="2" s="1"/>
  <c r="T383" i="2"/>
  <c r="U383" i="2" s="1"/>
  <c r="T279" i="2"/>
  <c r="U279" i="2" s="1"/>
  <c r="T599" i="2"/>
  <c r="U599" i="2" s="1"/>
  <c r="T1652" i="2"/>
  <c r="U1652" i="2" s="1"/>
  <c r="V1652" i="2" s="1"/>
  <c r="T1384" i="2"/>
  <c r="U1384" i="2" s="1"/>
  <c r="T741" i="2"/>
  <c r="U741" i="2" s="1"/>
  <c r="T324" i="2"/>
  <c r="U324" i="2" s="1"/>
  <c r="V324" i="2" s="1"/>
  <c r="T733" i="2"/>
  <c r="U733" i="2" s="1"/>
  <c r="T1198" i="2"/>
  <c r="U1198" i="2" s="1"/>
  <c r="T1518" i="2"/>
  <c r="U1518" i="2" s="1"/>
  <c r="T783" i="2"/>
  <c r="U783" i="2" s="1"/>
  <c r="T1191" i="2"/>
  <c r="U1191" i="2" s="1"/>
  <c r="T1585" i="2"/>
  <c r="U1585" i="2" s="1"/>
  <c r="T1201" i="2"/>
  <c r="U1201" i="2" s="1"/>
  <c r="T587" i="2"/>
  <c r="U587" i="2" s="1"/>
  <c r="T1675" i="2"/>
  <c r="U1675" i="2" s="1"/>
  <c r="T1492" i="2"/>
  <c r="U1492" i="2" s="1"/>
  <c r="T173" i="2"/>
  <c r="U173" i="2" s="1"/>
  <c r="Y173" i="2" s="1"/>
  <c r="T791" i="2"/>
  <c r="U791" i="2" s="1"/>
  <c r="T644" i="2"/>
  <c r="U644" i="2" s="1"/>
  <c r="T847" i="2"/>
  <c r="U847" i="2" s="1"/>
  <c r="V847" i="2" s="1"/>
  <c r="T1311" i="2"/>
  <c r="U1311" i="2" s="1"/>
  <c r="V1311" i="2" s="1"/>
  <c r="T1135" i="2"/>
  <c r="U1135" i="2" s="1"/>
  <c r="T1411" i="2"/>
  <c r="U1411" i="2" s="1"/>
  <c r="T1787" i="2"/>
  <c r="U1787" i="2" s="1"/>
  <c r="T478" i="2"/>
  <c r="U478" i="2" s="1"/>
  <c r="T523" i="2"/>
  <c r="U523" i="2" s="1"/>
  <c r="T532" i="2"/>
  <c r="U532" i="2" s="1"/>
  <c r="T1708" i="2"/>
  <c r="U1708" i="2" s="1"/>
  <c r="V1708" i="2" s="1"/>
  <c r="T1714" i="2"/>
  <c r="U1714" i="2" s="1"/>
  <c r="T976" i="2"/>
  <c r="U976" i="2" s="1"/>
  <c r="Y976" i="2" s="1"/>
  <c r="T898" i="2"/>
  <c r="U898" i="2" s="1"/>
  <c r="T722" i="2"/>
  <c r="U722" i="2" s="1"/>
  <c r="T830" i="2"/>
  <c r="U830" i="2" s="1"/>
  <c r="T472" i="2"/>
  <c r="U472" i="2" s="1"/>
  <c r="T21" i="2"/>
  <c r="U21" i="2" s="1"/>
  <c r="T912" i="2"/>
  <c r="U912" i="2" s="1"/>
  <c r="Y912" i="2" s="1"/>
  <c r="T1371" i="2"/>
  <c r="U1371" i="2" s="1"/>
  <c r="T1038" i="2"/>
  <c r="U1038" i="2" s="1"/>
  <c r="T169" i="2"/>
  <c r="U169" i="2" s="1"/>
  <c r="T263" i="2"/>
  <c r="U263" i="2" s="1"/>
  <c r="T398" i="2"/>
  <c r="U398" i="2" s="1"/>
  <c r="T1409" i="2"/>
  <c r="U1409" i="2" s="1"/>
  <c r="T501" i="2"/>
  <c r="U501" i="2" s="1"/>
  <c r="T1306" i="2"/>
  <c r="U1306" i="2" s="1"/>
  <c r="T1751" i="2"/>
  <c r="U1751" i="2" s="1"/>
  <c r="Y1751" i="2" s="1"/>
  <c r="T1276" i="2"/>
  <c r="U1276" i="2" s="1"/>
  <c r="T1639" i="2"/>
  <c r="U1639" i="2" s="1"/>
  <c r="Y1639" i="2" s="1"/>
  <c r="T1374" i="2"/>
  <c r="U1374" i="2" s="1"/>
  <c r="Y1374" i="2" s="1"/>
  <c r="T1774" i="2"/>
  <c r="U1774" i="2" s="1"/>
  <c r="V1774" i="2" s="1"/>
  <c r="T1190" i="2"/>
  <c r="U1190" i="2" s="1"/>
  <c r="Y1190" i="2" s="1"/>
  <c r="T755" i="2"/>
  <c r="U755" i="2" s="1"/>
  <c r="T1210" i="2"/>
  <c r="U1210" i="2" s="1"/>
  <c r="V1210" i="2" s="1"/>
  <c r="T1227" i="2"/>
  <c r="U1227" i="2" s="1"/>
  <c r="V1227" i="2" s="1"/>
  <c r="T534" i="2"/>
  <c r="U534" i="2" s="1"/>
  <c r="Y534" i="2" s="1"/>
  <c r="T1277" i="2"/>
  <c r="U1277" i="2" s="1"/>
  <c r="Y1277" i="2" s="1"/>
  <c r="T568" i="2"/>
  <c r="U568" i="2" s="1"/>
  <c r="T181" i="2"/>
  <c r="U181" i="2" s="1"/>
  <c r="T768" i="2"/>
  <c r="U768" i="2" s="1"/>
  <c r="T1674" i="2"/>
  <c r="U1674" i="2" s="1"/>
  <c r="Y1674" i="2" s="1"/>
  <c r="T1688" i="2"/>
  <c r="U1688" i="2" s="1"/>
  <c r="T1624" i="2"/>
  <c r="U1624" i="2" s="1"/>
  <c r="T1310" i="2"/>
  <c r="U1310" i="2" s="1"/>
  <c r="V1310" i="2" s="1"/>
  <c r="T1450" i="2"/>
  <c r="U1450" i="2" s="1"/>
  <c r="V1450" i="2" s="1"/>
  <c r="T1224" i="2"/>
  <c r="U1224" i="2" s="1"/>
  <c r="V1224" i="2" s="1"/>
  <c r="T1764" i="2"/>
  <c r="U1764" i="2" s="1"/>
  <c r="V1764" i="2" s="1"/>
  <c r="T524" i="2"/>
  <c r="U524" i="2" s="1"/>
  <c r="T1138" i="2"/>
  <c r="U1138" i="2" s="1"/>
  <c r="V1138" i="2" s="1"/>
  <c r="T1118" i="2"/>
  <c r="U1118" i="2" s="1"/>
  <c r="V1118" i="2" s="1"/>
  <c r="T836" i="2"/>
  <c r="U836" i="2" s="1"/>
  <c r="T1148" i="2"/>
  <c r="U1148" i="2" s="1"/>
  <c r="T387" i="2"/>
  <c r="U387" i="2" s="1"/>
  <c r="T987" i="2"/>
  <c r="U987" i="2" s="1"/>
  <c r="T1214" i="2"/>
  <c r="U1214" i="2" s="1"/>
  <c r="T520" i="2"/>
  <c r="U520" i="2" s="1"/>
  <c r="T440" i="2"/>
  <c r="U440" i="2" s="1"/>
  <c r="V440" i="2" s="1"/>
  <c r="T368" i="2"/>
  <c r="U368" i="2" s="1"/>
  <c r="T239" i="2"/>
  <c r="U239" i="2" s="1"/>
  <c r="T330" i="2"/>
  <c r="U330" i="2" s="1"/>
  <c r="T606" i="2"/>
  <c r="U606" i="2" s="1"/>
  <c r="T412" i="2"/>
  <c r="U412" i="2" s="1"/>
  <c r="V412" i="2" s="1"/>
  <c r="T567" i="2"/>
  <c r="U567" i="2" s="1"/>
  <c r="Y567" i="2" s="1"/>
  <c r="T1229" i="2"/>
  <c r="U1229" i="2" s="1"/>
  <c r="V1229" i="2" s="1"/>
  <c r="T158" i="2"/>
  <c r="U158" i="2" s="1"/>
  <c r="T200" i="2"/>
  <c r="U200" i="2" s="1"/>
  <c r="T285" i="2"/>
  <c r="U285" i="2" s="1"/>
  <c r="V285" i="2" s="1"/>
  <c r="T149" i="2"/>
  <c r="U149" i="2" s="1"/>
  <c r="T133" i="2"/>
  <c r="U133" i="2" s="1"/>
  <c r="T204" i="2"/>
  <c r="U204" i="2" s="1"/>
  <c r="T336" i="2"/>
  <c r="U336" i="2" s="1"/>
  <c r="T602" i="2"/>
  <c r="U602" i="2" s="1"/>
  <c r="T929" i="2"/>
  <c r="U929" i="2" s="1"/>
  <c r="T428" i="2"/>
  <c r="U428" i="2" s="1"/>
  <c r="Y428" i="2" s="1"/>
  <c r="T506" i="2"/>
  <c r="U506" i="2" s="1"/>
  <c r="T1141" i="2"/>
  <c r="U1141" i="2" s="1"/>
  <c r="T57" i="2"/>
  <c r="U57" i="2" s="1"/>
  <c r="T601" i="2"/>
  <c r="U601" i="2" s="1"/>
  <c r="T271" i="2"/>
  <c r="U271" i="2" s="1"/>
  <c r="Y271" i="2" s="1"/>
  <c r="T396" i="2"/>
  <c r="U396" i="2" s="1"/>
  <c r="T337" i="2"/>
  <c r="U337" i="2" s="1"/>
  <c r="T922" i="2"/>
  <c r="U922" i="2" s="1"/>
  <c r="V922" i="2" s="1"/>
  <c r="T1396" i="2"/>
  <c r="U1396" i="2" s="1"/>
  <c r="T1584" i="2"/>
  <c r="U1584" i="2" s="1"/>
  <c r="T758" i="2"/>
  <c r="U758" i="2" s="1"/>
  <c r="T1716" i="2"/>
  <c r="U1716" i="2" s="1"/>
  <c r="T1760" i="2"/>
  <c r="U1760" i="2" s="1"/>
  <c r="T585" i="2"/>
  <c r="U585" i="2" s="1"/>
  <c r="T296" i="2"/>
  <c r="U296" i="2" s="1"/>
  <c r="T1656" i="2"/>
  <c r="U1656" i="2" s="1"/>
  <c r="Y1656" i="2" s="1"/>
  <c r="T306" i="2"/>
  <c r="U306" i="2" s="1"/>
  <c r="T311" i="2"/>
  <c r="U311" i="2" s="1"/>
  <c r="T1342" i="2"/>
  <c r="U1342" i="2" s="1"/>
  <c r="V1342" i="2" s="1"/>
  <c r="T128" i="2"/>
  <c r="U128" i="2" s="1"/>
  <c r="T36" i="2"/>
  <c r="U36" i="2" s="1"/>
  <c r="Y36" i="2" s="1"/>
  <c r="T864" i="2"/>
  <c r="U864" i="2" s="1"/>
  <c r="V864" i="2" s="1"/>
  <c r="T208" i="2"/>
  <c r="U208" i="2" s="1"/>
  <c r="Y208" i="2" s="1"/>
  <c r="T415" i="2"/>
  <c r="U415" i="2" s="1"/>
  <c r="T983" i="2"/>
  <c r="U983" i="2" s="1"/>
  <c r="T863" i="2"/>
  <c r="U863" i="2" s="1"/>
  <c r="T1237" i="2"/>
  <c r="U1237" i="2" s="1"/>
  <c r="T1145" i="2"/>
  <c r="U1145" i="2" s="1"/>
  <c r="T1726" i="2"/>
  <c r="U1726" i="2" s="1"/>
  <c r="T179" i="2"/>
  <c r="U179" i="2" s="1"/>
  <c r="T1449" i="2"/>
  <c r="U1449" i="2" s="1"/>
  <c r="T97" i="2"/>
  <c r="U97" i="2" s="1"/>
  <c r="T359" i="2"/>
  <c r="U359" i="2" s="1"/>
  <c r="T624" i="2"/>
  <c r="U624" i="2" s="1"/>
  <c r="T117" i="2"/>
  <c r="U117" i="2" s="1"/>
  <c r="T826" i="2"/>
  <c r="U826" i="2" s="1"/>
  <c r="T1244" i="2"/>
  <c r="U1244" i="2" s="1"/>
  <c r="T676" i="2"/>
  <c r="U676" i="2" s="1"/>
  <c r="T308" i="2"/>
  <c r="U308" i="2" s="1"/>
  <c r="T1048" i="2"/>
  <c r="U1048" i="2" s="1"/>
  <c r="T1376" i="2"/>
  <c r="U1376" i="2" s="1"/>
  <c r="T1039" i="2"/>
  <c r="U1039" i="2" s="1"/>
  <c r="T824" i="2"/>
  <c r="U824" i="2" s="1"/>
  <c r="T620" i="2"/>
  <c r="U620" i="2" s="1"/>
  <c r="T1517" i="2"/>
  <c r="U1517" i="2" s="1"/>
  <c r="T1059" i="2"/>
  <c r="U1059" i="2" s="1"/>
  <c r="T839" i="2"/>
  <c r="U839" i="2" s="1"/>
  <c r="T1029" i="2"/>
  <c r="U1029" i="2" s="1"/>
  <c r="T801" i="2"/>
  <c r="U801" i="2" s="1"/>
  <c r="T1323" i="2"/>
  <c r="U1323" i="2" s="1"/>
  <c r="T1645" i="2"/>
  <c r="U1645" i="2" s="1"/>
  <c r="T170" i="2"/>
  <c r="U170" i="2" s="1"/>
  <c r="T124" i="2"/>
  <c r="U124" i="2" s="1"/>
  <c r="T643" i="2"/>
  <c r="U643" i="2" s="1"/>
  <c r="V643" i="2" s="1"/>
  <c r="T220" i="2"/>
  <c r="U220" i="2" s="1"/>
  <c r="V220" i="2" s="1"/>
  <c r="T244" i="2"/>
  <c r="U244" i="2" s="1"/>
  <c r="T12" i="2"/>
  <c r="U12" i="2" s="1"/>
  <c r="T361" i="2"/>
  <c r="U361" i="2" s="1"/>
  <c r="Y361" i="2" s="1"/>
  <c r="T883" i="2"/>
  <c r="U883" i="2" s="1"/>
  <c r="T438" i="2"/>
  <c r="U438" i="2" s="1"/>
  <c r="T343" i="2"/>
  <c r="U343" i="2" s="1"/>
  <c r="T64" i="2"/>
  <c r="U64" i="2" s="1"/>
  <c r="T329" i="2"/>
  <c r="U329" i="2" s="1"/>
  <c r="T74" i="2"/>
  <c r="U74" i="2" s="1"/>
  <c r="T278" i="2"/>
  <c r="U278" i="2" s="1"/>
  <c r="T1673" i="2"/>
  <c r="U1673" i="2" s="1"/>
  <c r="T1001" i="2"/>
  <c r="U1001" i="2" s="1"/>
  <c r="T1642" i="2"/>
  <c r="U1642" i="2" s="1"/>
  <c r="T1283" i="2"/>
  <c r="U1283" i="2" s="1"/>
  <c r="T730" i="2"/>
  <c r="U730" i="2" s="1"/>
  <c r="T414" i="2"/>
  <c r="U414" i="2" s="1"/>
  <c r="Y414" i="2" s="1"/>
  <c r="T711" i="2"/>
  <c r="U711" i="2" s="1"/>
  <c r="T1115" i="2"/>
  <c r="U1115" i="2" s="1"/>
  <c r="T879" i="2"/>
  <c r="U879" i="2" s="1"/>
  <c r="T1349" i="2"/>
  <c r="U1349" i="2" s="1"/>
  <c r="T87" i="2"/>
  <c r="U87" i="2" s="1"/>
  <c r="T1369" i="2"/>
  <c r="U1369" i="2" s="1"/>
  <c r="T1137" i="2"/>
  <c r="U1137" i="2" s="1"/>
  <c r="T1032" i="2"/>
  <c r="U1032" i="2" s="1"/>
  <c r="T1223" i="2"/>
  <c r="U1223" i="2" s="1"/>
  <c r="T842" i="2"/>
  <c r="U842" i="2" s="1"/>
  <c r="V842" i="2" s="1"/>
  <c r="T1579" i="2"/>
  <c r="U1579" i="2" s="1"/>
  <c r="T860" i="2"/>
  <c r="U860" i="2" s="1"/>
  <c r="T577" i="2"/>
  <c r="U577" i="2" s="1"/>
  <c r="T1049" i="2"/>
  <c r="U1049" i="2" s="1"/>
  <c r="T1078" i="2"/>
  <c r="U1078" i="2" s="1"/>
  <c r="T1554" i="2"/>
  <c r="U1554" i="2" s="1"/>
  <c r="T1660" i="2"/>
  <c r="U1660" i="2" s="1"/>
  <c r="T1564" i="2"/>
  <c r="U1564" i="2" s="1"/>
  <c r="T781" i="2"/>
  <c r="U781" i="2" s="1"/>
  <c r="T119" i="2"/>
  <c r="U119" i="2" s="1"/>
  <c r="T331" i="2"/>
  <c r="U331" i="2" s="1"/>
  <c r="T1720" i="2"/>
  <c r="U1720" i="2" s="1"/>
  <c r="T1288" i="2"/>
  <c r="U1288" i="2" s="1"/>
  <c r="V1288" i="2" s="1"/>
  <c r="T129" i="2"/>
  <c r="U129" i="2" s="1"/>
  <c r="Y129" i="2" s="1"/>
  <c r="T69" i="2"/>
  <c r="U69" i="2" s="1"/>
  <c r="V69" i="2" s="1"/>
  <c r="T154" i="2"/>
  <c r="U154" i="2" s="1"/>
  <c r="T399" i="2"/>
  <c r="U399" i="2" s="1"/>
  <c r="T90" i="2"/>
  <c r="U90" i="2" s="1"/>
  <c r="T107" i="2"/>
  <c r="U107" i="2" s="1"/>
  <c r="T304" i="2"/>
  <c r="U304" i="2" s="1"/>
  <c r="V304" i="2" s="1"/>
  <c r="T1326" i="2"/>
  <c r="U1326" i="2" s="1"/>
  <c r="T203" i="2"/>
  <c r="U203" i="2" s="1"/>
  <c r="T1556" i="2"/>
  <c r="U1556" i="2" s="1"/>
  <c r="T1786" i="2"/>
  <c r="U1786" i="2" s="1"/>
  <c r="T1055" i="2"/>
  <c r="U1055" i="2" s="1"/>
  <c r="T1062" i="2"/>
  <c r="U1062" i="2" s="1"/>
  <c r="T227" i="2"/>
  <c r="U227" i="2" s="1"/>
  <c r="Y227" i="2" s="1"/>
  <c r="T799" i="2"/>
  <c r="U799" i="2" s="1"/>
  <c r="T1538" i="2"/>
  <c r="U1538" i="2" s="1"/>
  <c r="T1513" i="2"/>
  <c r="U1513" i="2" s="1"/>
  <c r="Y1513" i="2" s="1"/>
  <c r="T1101" i="2"/>
  <c r="U1101" i="2" s="1"/>
  <c r="V1101" i="2" s="1"/>
  <c r="T1730" i="2"/>
  <c r="U1730" i="2" s="1"/>
  <c r="T344" i="2"/>
  <c r="U344" i="2" s="1"/>
  <c r="V344" i="2" s="1"/>
  <c r="T1593" i="2"/>
  <c r="U1593" i="2" s="1"/>
  <c r="T1063" i="2"/>
  <c r="U1063" i="2" s="1"/>
  <c r="T1259" i="2"/>
  <c r="U1259" i="2" s="1"/>
  <c r="T1406" i="2"/>
  <c r="U1406" i="2" s="1"/>
  <c r="T1319" i="2"/>
  <c r="U1319" i="2" s="1"/>
  <c r="T1696" i="2"/>
  <c r="U1696" i="2" s="1"/>
  <c r="Y1696" i="2" s="1"/>
  <c r="T1272" i="2"/>
  <c r="U1272" i="2" s="1"/>
  <c r="T1458" i="2"/>
  <c r="U1458" i="2" s="1"/>
  <c r="Y1458" i="2" s="1"/>
  <c r="T1476" i="2"/>
  <c r="U1476" i="2" s="1"/>
  <c r="T371" i="2"/>
  <c r="U371" i="2" s="1"/>
  <c r="T138" i="2"/>
  <c r="U138" i="2" s="1"/>
  <c r="Y138" i="2" s="1"/>
  <c r="T189" i="2"/>
  <c r="U189" i="2" s="1"/>
  <c r="T310" i="2"/>
  <c r="U310" i="2" s="1"/>
  <c r="T1693" i="2"/>
  <c r="U1693" i="2" s="1"/>
  <c r="T819" i="2"/>
  <c r="U819" i="2" s="1"/>
  <c r="T319" i="2"/>
  <c r="U319" i="2" s="1"/>
  <c r="T84" i="2"/>
  <c r="U84" i="2" s="1"/>
  <c r="T318" i="2"/>
  <c r="U318" i="2" s="1"/>
  <c r="T104" i="2"/>
  <c r="U104" i="2" s="1"/>
  <c r="T194" i="2"/>
  <c r="U194" i="2" s="1"/>
  <c r="T1657" i="2"/>
  <c r="U1657" i="2" s="1"/>
  <c r="T1079" i="2"/>
  <c r="U1079" i="2" s="1"/>
  <c r="T1383" i="2"/>
  <c r="U1383" i="2" s="1"/>
  <c r="T591" i="2"/>
  <c r="U591" i="2" s="1"/>
  <c r="T210" i="2"/>
  <c r="U210" i="2" s="1"/>
  <c r="T247" i="2"/>
  <c r="U247" i="2" s="1"/>
  <c r="T77" i="2"/>
  <c r="U77" i="2" s="1"/>
  <c r="T1626" i="2"/>
  <c r="U1626" i="2" s="1"/>
  <c r="T552" i="2"/>
  <c r="U552" i="2" s="1"/>
  <c r="T1531" i="2"/>
  <c r="U1531" i="2" s="1"/>
  <c r="T740" i="2"/>
  <c r="U740" i="2" s="1"/>
  <c r="T551" i="2"/>
  <c r="U551" i="2" s="1"/>
  <c r="T1446" i="2"/>
  <c r="U1446" i="2" s="1"/>
  <c r="T808" i="2"/>
  <c r="U808" i="2" s="1"/>
  <c r="T1152" i="2"/>
  <c r="U1152" i="2" s="1"/>
  <c r="T366" i="2"/>
  <c r="U366" i="2" s="1"/>
  <c r="T680" i="2"/>
  <c r="U680" i="2" s="1"/>
  <c r="T1586" i="2"/>
  <c r="U1586" i="2" s="1"/>
  <c r="T1252" i="2"/>
  <c r="U1252" i="2" s="1"/>
  <c r="T1429" i="2"/>
  <c r="U1429" i="2" s="1"/>
  <c r="T1119" i="2"/>
  <c r="U1119" i="2" s="1"/>
  <c r="T605" i="2"/>
  <c r="U605" i="2" s="1"/>
  <c r="T697" i="2"/>
  <c r="U697" i="2" s="1"/>
  <c r="T1592" i="2"/>
  <c r="U1592" i="2" s="1"/>
  <c r="T679" i="2"/>
  <c r="U679" i="2" s="1"/>
  <c r="T851" i="2"/>
  <c r="U851" i="2" s="1"/>
  <c r="T1149" i="2"/>
  <c r="U1149" i="2" s="1"/>
  <c r="T1571" i="2"/>
  <c r="U1571" i="2" s="1"/>
  <c r="T1700" i="2"/>
  <c r="U1700" i="2" s="1"/>
  <c r="T1092" i="2"/>
  <c r="U1092" i="2" s="1"/>
  <c r="V1092" i="2" s="1"/>
  <c r="T514" i="2"/>
  <c r="U514" i="2" s="1"/>
  <c r="V514" i="2" s="1"/>
  <c r="T1154" i="2"/>
  <c r="U1154" i="2" s="1"/>
  <c r="V1154" i="2" s="1"/>
  <c r="T764" i="2"/>
  <c r="U764" i="2" s="1"/>
  <c r="V764" i="2" s="1"/>
  <c r="T925" i="2"/>
  <c r="U925" i="2" s="1"/>
  <c r="V925" i="2" s="1"/>
  <c r="T545" i="2"/>
  <c r="U545" i="2" s="1"/>
  <c r="T101" i="2"/>
  <c r="U101" i="2" s="1"/>
  <c r="T1290" i="2"/>
  <c r="U1290" i="2" s="1"/>
  <c r="Y1290" i="2" s="1"/>
  <c r="T400" i="2"/>
  <c r="U400" i="2" s="1"/>
  <c r="T241" i="2"/>
  <c r="U241" i="2" s="1"/>
  <c r="Y241" i="2" s="1"/>
  <c r="T1360" i="2"/>
  <c r="U1360" i="2" s="1"/>
  <c r="V1360" i="2" s="1"/>
  <c r="T1490" i="2"/>
  <c r="U1490" i="2" s="1"/>
  <c r="T370" i="2"/>
  <c r="U370" i="2" s="1"/>
  <c r="Y370" i="2" s="1"/>
  <c r="T53" i="2"/>
  <c r="U53" i="2" s="1"/>
  <c r="V53" i="2" s="1"/>
  <c r="T780" i="2"/>
  <c r="U780" i="2" s="1"/>
  <c r="T905" i="2"/>
  <c r="U905" i="2" s="1"/>
  <c r="Y905" i="2" s="1"/>
  <c r="T209" i="2"/>
  <c r="U209" i="2" s="1"/>
  <c r="T48" i="2"/>
  <c r="U48" i="2" s="1"/>
  <c r="V48" i="2" s="1"/>
  <c r="T1769" i="2"/>
  <c r="U1769" i="2" s="1"/>
  <c r="V1769" i="2" s="1"/>
  <c r="T1239" i="2"/>
  <c r="U1239" i="2" s="1"/>
  <c r="V1239" i="2" s="1"/>
  <c r="T732" i="2"/>
  <c r="U732" i="2" s="1"/>
  <c r="V732" i="2" s="1"/>
  <c r="T391" i="2"/>
  <c r="U391" i="2" s="1"/>
  <c r="T1505" i="2"/>
  <c r="U1505" i="2" s="1"/>
  <c r="T1753" i="2"/>
  <c r="U1753" i="2" s="1"/>
  <c r="T174" i="2"/>
  <c r="U174" i="2" s="1"/>
  <c r="T1183" i="2"/>
  <c r="U1183" i="2" s="1"/>
  <c r="T284" i="2"/>
  <c r="U284" i="2" s="1"/>
  <c r="Y284" i="2" s="1"/>
  <c r="T649" i="2"/>
  <c r="U649" i="2" s="1"/>
  <c r="Y649" i="2" s="1"/>
  <c r="T1800" i="2"/>
  <c r="U1800" i="2" s="1"/>
  <c r="T1169" i="2"/>
  <c r="U1169" i="2" s="1"/>
  <c r="V1169" i="2" s="1"/>
  <c r="T607" i="2"/>
  <c r="U607" i="2" s="1"/>
  <c r="T243" i="2"/>
  <c r="U243" i="2" s="1"/>
  <c r="T466" i="2"/>
  <c r="U466" i="2" s="1"/>
  <c r="T1293" i="2"/>
  <c r="U1293" i="2" s="1"/>
  <c r="T803" i="2"/>
  <c r="U803" i="2" s="1"/>
  <c r="T139" i="2"/>
  <c r="U139" i="2" s="1"/>
  <c r="T823" i="2"/>
  <c r="U823" i="2" s="1"/>
  <c r="T276" i="2"/>
  <c r="U276" i="2" s="1"/>
  <c r="T218" i="2"/>
  <c r="U218" i="2" s="1"/>
  <c r="T1127" i="2"/>
  <c r="U1127" i="2" s="1"/>
  <c r="V1127" i="2" s="1"/>
  <c r="T1591" i="2"/>
  <c r="U1591" i="2" s="1"/>
  <c r="T286" i="2"/>
  <c r="U286" i="2" s="1"/>
  <c r="T1124" i="2"/>
  <c r="U1124" i="2" s="1"/>
  <c r="T627" i="2"/>
  <c r="U627" i="2" s="1"/>
  <c r="T1612" i="2"/>
  <c r="U1612" i="2" s="1"/>
  <c r="T701" i="2"/>
  <c r="U701" i="2" s="1"/>
  <c r="T1596" i="2"/>
  <c r="U1596" i="2" s="1"/>
  <c r="T640" i="2"/>
  <c r="U640" i="2" s="1"/>
  <c r="T941" i="2"/>
  <c r="U941" i="2" s="1"/>
  <c r="T616" i="2"/>
  <c r="U616" i="2" s="1"/>
  <c r="Y616" i="2" s="1"/>
  <c r="T1096" i="2"/>
  <c r="U1096" i="2" s="1"/>
  <c r="T687" i="2"/>
  <c r="U687" i="2" s="1"/>
  <c r="T1501" i="2"/>
  <c r="U1501" i="2" s="1"/>
  <c r="T916" i="2"/>
  <c r="U916" i="2" s="1"/>
  <c r="T1061" i="2"/>
  <c r="U1061" i="2" s="1"/>
  <c r="T900" i="2"/>
  <c r="U900" i="2" s="1"/>
  <c r="T861" i="2"/>
  <c r="U861" i="2" s="1"/>
  <c r="T1353" i="2"/>
  <c r="U1353" i="2" s="1"/>
  <c r="T1284" i="2"/>
  <c r="U1284" i="2" s="1"/>
  <c r="T1482" i="2"/>
  <c r="U1482" i="2" s="1"/>
  <c r="T921" i="2"/>
  <c r="U921" i="2" s="1"/>
  <c r="T727" i="2"/>
  <c r="U727" i="2" s="1"/>
  <c r="Y1702" i="2"/>
  <c r="V1702" i="2"/>
  <c r="Y1372" i="2"/>
  <c r="T198" i="2"/>
  <c r="U198" i="2" s="1"/>
  <c r="T422" i="2"/>
  <c r="U422" i="2" s="1"/>
  <c r="Y422" i="2" s="1"/>
  <c r="T1489" i="2"/>
  <c r="U1489" i="2" s="1"/>
  <c r="V1489" i="2" s="1"/>
  <c r="T1581" i="2"/>
  <c r="U1581" i="2" s="1"/>
  <c r="V1581" i="2" s="1"/>
  <c r="T280" i="2"/>
  <c r="U280" i="2" s="1"/>
  <c r="V950" i="2"/>
  <c r="V663" i="2"/>
  <c r="T176" i="2"/>
  <c r="U176" i="2" s="1"/>
  <c r="Y176" i="2" s="1"/>
  <c r="T550" i="2"/>
  <c r="U550" i="2" s="1"/>
  <c r="T1778" i="2"/>
  <c r="U1778" i="2" s="1"/>
  <c r="V1778" i="2" s="1"/>
  <c r="Y1005" i="2"/>
  <c r="V1005" i="2"/>
  <c r="T812" i="2"/>
  <c r="U812" i="2" s="1"/>
  <c r="T248" i="2"/>
  <c r="U248" i="2" s="1"/>
  <c r="V1653" i="2"/>
  <c r="T593" i="2"/>
  <c r="U593" i="2" s="1"/>
  <c r="T1370" i="2"/>
  <c r="U1370" i="2" s="1"/>
  <c r="V1370" i="2" s="1"/>
  <c r="T1175" i="2"/>
  <c r="U1175" i="2" s="1"/>
  <c r="T1365" i="2"/>
  <c r="U1365" i="2" s="1"/>
  <c r="V1365" i="2" s="1"/>
  <c r="T123" i="2"/>
  <c r="U123" i="2" s="1"/>
  <c r="V1544" i="2"/>
  <c r="Y1544" i="2"/>
  <c r="T305" i="2"/>
  <c r="U305" i="2" s="1"/>
  <c r="Y305" i="2" s="1"/>
  <c r="Y1024" i="2"/>
  <c r="V1024" i="2"/>
  <c r="T549" i="2"/>
  <c r="U549" i="2" s="1"/>
  <c r="T142" i="2"/>
  <c r="U142" i="2" s="1"/>
  <c r="T292" i="2"/>
  <c r="U292" i="2" s="1"/>
  <c r="V292" i="2" s="1"/>
  <c r="V862" i="2"/>
  <c r="Y726" i="2"/>
  <c r="Y8" i="2"/>
  <c r="Y1655" i="2"/>
  <c r="V1655" i="2"/>
  <c r="V1377" i="2"/>
  <c r="Y1377" i="2"/>
  <c r="Y572" i="2"/>
  <c r="V572" i="2"/>
  <c r="T1452" i="2"/>
  <c r="U1452" i="2" s="1"/>
  <c r="T641" i="2"/>
  <c r="U641" i="2" s="1"/>
  <c r="Y641" i="2" s="1"/>
  <c r="T410" i="2"/>
  <c r="U410" i="2" s="1"/>
  <c r="T1017" i="2"/>
  <c r="U1017" i="2" s="1"/>
  <c r="T342" i="2"/>
  <c r="U342" i="2" s="1"/>
  <c r="Y342" i="2" s="1"/>
  <c r="T878" i="2"/>
  <c r="U878" i="2" s="1"/>
  <c r="Y878" i="2" s="1"/>
  <c r="V933" i="2"/>
  <c r="Y442" i="2"/>
  <c r="T1583" i="2"/>
  <c r="U1583" i="2" s="1"/>
  <c r="Y658" i="2"/>
  <c r="T978" i="2"/>
  <c r="U978" i="2" s="1"/>
  <c r="Y978" i="2" s="1"/>
  <c r="Y451" i="2"/>
  <c r="V451" i="2"/>
  <c r="Y1552" i="2"/>
  <c r="V1552" i="2"/>
  <c r="Y1704" i="2"/>
  <c r="Y1104" i="2"/>
  <c r="V1104" i="2"/>
  <c r="T1388" i="2"/>
  <c r="U1388" i="2" s="1"/>
  <c r="T866" i="2"/>
  <c r="U866" i="2" s="1"/>
  <c r="V1432" i="2"/>
  <c r="Y1432" i="2"/>
  <c r="Y725" i="2"/>
  <c r="V725" i="2"/>
  <c r="V1361" i="2"/>
  <c r="T716" i="2"/>
  <c r="U716" i="2" s="1"/>
  <c r="Y716" i="2" s="1"/>
  <c r="V773" i="2"/>
  <c r="V118" i="2"/>
  <c r="Y1637" i="2"/>
  <c r="V984" i="2"/>
  <c r="Y984" i="2"/>
  <c r="T794" i="2"/>
  <c r="U794" i="2" s="1"/>
  <c r="V794" i="2" s="1"/>
  <c r="Y80" i="2"/>
  <c r="V80" i="2"/>
  <c r="T968" i="2"/>
  <c r="U968" i="2" s="1"/>
  <c r="Y1547" i="2"/>
  <c r="V1547" i="2"/>
  <c r="Y1546" i="2"/>
  <c r="V1546" i="2"/>
  <c r="T1271" i="2"/>
  <c r="U1271" i="2" s="1"/>
  <c r="V1271" i="2" s="1"/>
  <c r="T786" i="2"/>
  <c r="U786" i="2" s="1"/>
  <c r="V786" i="2" s="1"/>
  <c r="T818" i="2"/>
  <c r="U818" i="2" s="1"/>
  <c r="T233" i="2"/>
  <c r="U233" i="2" s="1"/>
  <c r="V233" i="2" s="1"/>
  <c r="Y893" i="2"/>
  <c r="V893" i="2"/>
  <c r="T736" i="2"/>
  <c r="U736" i="2" s="1"/>
  <c r="V736" i="2" s="1"/>
  <c r="V683" i="2"/>
  <c r="V473" i="2"/>
  <c r="Y433" i="2"/>
  <c r="V433" i="2"/>
  <c r="Y275" i="2"/>
  <c r="V275" i="2"/>
  <c r="T1654" i="2"/>
  <c r="U1654" i="2" s="1"/>
  <c r="T1350" i="2"/>
  <c r="U1350" i="2" s="1"/>
  <c r="V1350" i="2" s="1"/>
  <c r="T1521" i="2"/>
  <c r="U1521" i="2" s="1"/>
  <c r="T1794" i="2"/>
  <c r="U1794" i="2" s="1"/>
  <c r="Y1794" i="2" s="1"/>
  <c r="T953" i="2"/>
  <c r="U953" i="2" s="1"/>
  <c r="V364" i="2"/>
  <c r="Y38" i="2"/>
  <c r="V38" i="2"/>
  <c r="T684" i="2"/>
  <c r="U684" i="2" s="1"/>
  <c r="Y652" i="2"/>
  <c r="V652" i="2"/>
  <c r="Y1493" i="2"/>
  <c r="V1493" i="2"/>
  <c r="Y1601" i="2"/>
  <c r="V1601" i="2"/>
  <c r="Y1197" i="2"/>
  <c r="V1197" i="2"/>
  <c r="Y964" i="2"/>
  <c r="V964" i="2"/>
  <c r="Y1457" i="2"/>
  <c r="V1457" i="2"/>
  <c r="T778" i="2"/>
  <c r="U778" i="2" s="1"/>
  <c r="Y873" i="2"/>
  <c r="V873" i="2"/>
  <c r="Y805" i="2"/>
  <c r="Y1285" i="2"/>
  <c r="V1285" i="2"/>
  <c r="T1220" i="2"/>
  <c r="U1220" i="2" s="1"/>
  <c r="V1220" i="2" s="1"/>
  <c r="T748" i="2"/>
  <c r="U748" i="2" s="1"/>
  <c r="Y1799" i="2"/>
  <c r="V1799" i="2"/>
  <c r="T838" i="2"/>
  <c r="U838" i="2" s="1"/>
  <c r="V838" i="2" s="1"/>
  <c r="Y840" i="2"/>
  <c r="T1010" i="2"/>
  <c r="U1010" i="2" s="1"/>
  <c r="V1010" i="2" s="1"/>
  <c r="T696" i="2"/>
  <c r="U696" i="2" s="1"/>
  <c r="T938" i="2"/>
  <c r="U938" i="2" s="1"/>
  <c r="Y938" i="2" s="1"/>
  <c r="Y513" i="2"/>
  <c r="V513" i="2"/>
  <c r="V563" i="2"/>
  <c r="Y563" i="2"/>
  <c r="Y372" i="2"/>
  <c r="Y462" i="2"/>
  <c r="Y917" i="2"/>
  <c r="T1754" i="2"/>
  <c r="U1754" i="2" s="1"/>
  <c r="Y1754" i="2" s="1"/>
  <c r="V1650" i="2"/>
  <c r="Y1650" i="2"/>
  <c r="T1560" i="2"/>
  <c r="U1560" i="2" s="1"/>
  <c r="V1560" i="2" s="1"/>
  <c r="T1160" i="2"/>
  <c r="U1160" i="2" s="1"/>
  <c r="T1242" i="2"/>
  <c r="U1242" i="2" s="1"/>
  <c r="T1525" i="2"/>
  <c r="U1525" i="2" s="1"/>
  <c r="T728" i="2"/>
  <c r="U728" i="2" s="1"/>
  <c r="V728" i="2" s="1"/>
  <c r="T1172" i="2"/>
  <c r="U1172" i="2" s="1"/>
  <c r="T1603" i="2"/>
  <c r="U1603" i="2" s="1"/>
  <c r="V1603" i="2" s="1"/>
  <c r="T1085" i="2"/>
  <c r="U1085" i="2" s="1"/>
  <c r="T1261" i="2"/>
  <c r="U1261" i="2" s="1"/>
  <c r="V1261" i="2" s="1"/>
  <c r="Y1773" i="2" l="1"/>
  <c r="Y632" i="2"/>
  <c r="V287" i="2"/>
  <c r="Y1532" i="2"/>
  <c r="Y1524" i="2"/>
  <c r="V988" i="2"/>
  <c r="Y806" i="2"/>
  <c r="Y827" i="2"/>
  <c r="Y1461" i="2"/>
  <c r="Y1605" i="2"/>
  <c r="Y1491" i="2"/>
  <c r="Y1253" i="2"/>
  <c r="V1266" i="2"/>
  <c r="V1768" i="2"/>
  <c r="V1046" i="2"/>
  <c r="Y467" i="2"/>
  <c r="Y1679" i="2"/>
  <c r="Y5" i="2"/>
  <c r="V1262" i="2"/>
  <c r="V1185" i="2"/>
  <c r="Y86" i="2"/>
  <c r="V1295" i="2"/>
  <c r="Y1389" i="2"/>
  <c r="Y757" i="2"/>
  <c r="V959" i="2"/>
  <c r="V548" i="2"/>
  <c r="Y1478" i="2"/>
  <c r="Y1402" i="2"/>
  <c r="Y469" i="2"/>
  <c r="Y613" i="2"/>
  <c r="Y1088" i="2"/>
  <c r="V423" i="2"/>
  <c r="V1528" i="2"/>
  <c r="V236" i="2"/>
  <c r="V1780" i="2"/>
  <c r="V1332" i="2"/>
  <c r="V1534" i="2"/>
  <c r="V1467" i="2"/>
  <c r="Y324" i="2"/>
  <c r="Y1565" i="2"/>
  <c r="V1745" i="2"/>
  <c r="Y1549" i="2"/>
  <c r="V411" i="2"/>
  <c r="Y708" i="2"/>
  <c r="V978" i="2"/>
  <c r="Y332" i="2"/>
  <c r="V1105" i="2"/>
  <c r="V386" i="2"/>
  <c r="V494" i="2"/>
  <c r="Y1271" i="2"/>
  <c r="V1151" i="2"/>
  <c r="Y1130" i="2"/>
  <c r="V454" i="2"/>
  <c r="V865" i="2"/>
  <c r="Y130" i="2"/>
  <c r="V1667" i="2"/>
  <c r="V628" i="2"/>
  <c r="Y1683" i="2"/>
  <c r="V935" i="2"/>
  <c r="V854" i="2"/>
  <c r="Y1045" i="2"/>
  <c r="V217" i="2"/>
  <c r="V136" i="2"/>
  <c r="V810" i="2"/>
  <c r="V474" i="2"/>
  <c r="Y995" i="2"/>
  <c r="Y202" i="2"/>
  <c r="Y75" i="2"/>
  <c r="V1669" i="2"/>
  <c r="V100" i="2"/>
  <c r="Y47" i="2"/>
  <c r="V1623" i="2"/>
  <c r="Y81" i="2"/>
  <c r="V695" i="2"/>
  <c r="V1074" i="2"/>
  <c r="Y788" i="2"/>
  <c r="Y465" i="2"/>
  <c r="Y1314" i="2"/>
  <c r="V1143" i="2"/>
  <c r="Y1781" i="2"/>
  <c r="Y259" i="2"/>
  <c r="Y1561" i="2"/>
  <c r="V98" i="2"/>
  <c r="V884" i="2"/>
  <c r="Y491" i="2"/>
  <c r="Y1633" i="2"/>
  <c r="V395" i="2"/>
  <c r="Y594" i="2"/>
  <c r="V1156" i="2"/>
  <c r="V173" i="2"/>
  <c r="Y1460" i="2"/>
  <c r="Y668" i="2"/>
  <c r="V1578" i="2"/>
  <c r="V1397" i="2"/>
  <c r="V920" i="2"/>
  <c r="V1265" i="2"/>
  <c r="Y1497" i="2"/>
  <c r="Y1610" i="2"/>
  <c r="V793" i="2"/>
  <c r="V122" i="2"/>
  <c r="Y89" i="2"/>
  <c r="Y1663" i="2"/>
  <c r="Y490" i="2"/>
  <c r="Y497" i="2"/>
  <c r="V769" i="2"/>
  <c r="Y691" i="2"/>
  <c r="Y928" i="2"/>
  <c r="V686" i="2"/>
  <c r="V484" i="2"/>
  <c r="V241" i="2"/>
  <c r="V1071" i="2"/>
  <c r="V1676" i="2"/>
  <c r="Y901" i="2"/>
  <c r="Y842" i="2"/>
  <c r="V500" i="2"/>
  <c r="V661" i="2"/>
  <c r="V1472" i="2"/>
  <c r="V193" i="2"/>
  <c r="Y547" i="2"/>
  <c r="Y1621" i="2"/>
  <c r="V24" i="2"/>
  <c r="Y126" i="2"/>
  <c r="V449" i="2"/>
  <c r="Y1298" i="2"/>
  <c r="V1180" i="2"/>
  <c r="V146" i="2"/>
  <c r="Y1783" i="2"/>
  <c r="V1762" i="2"/>
  <c r="V143" i="2"/>
  <c r="Y1690" i="2"/>
  <c r="V1609" i="2"/>
  <c r="V196" i="2"/>
  <c r="V1249" i="2"/>
  <c r="Y675" i="2"/>
  <c r="V665" i="2"/>
  <c r="Y105" i="2"/>
  <c r="V1471" i="2"/>
  <c r="V1016" i="2"/>
  <c r="Y1459" i="2"/>
  <c r="V1647" i="2"/>
  <c r="V802" i="2"/>
  <c r="V1040" i="2"/>
  <c r="V580" i="2"/>
  <c r="Y1421" i="2"/>
  <c r="Y265" i="2"/>
  <c r="V495" i="2"/>
  <c r="V1318" i="2"/>
  <c r="Y240" i="2"/>
  <c r="V1559" i="2"/>
  <c r="Y1553" i="2"/>
  <c r="Y1475" i="2"/>
  <c r="Y1121" i="2"/>
  <c r="V723" i="2"/>
  <c r="V1483" i="2"/>
  <c r="Y1033" i="2"/>
  <c r="Y270" i="2"/>
  <c r="V1718" i="2"/>
  <c r="Y1302" i="2"/>
  <c r="V507" i="2"/>
  <c r="Y1331" i="2"/>
  <c r="Y440" i="2"/>
  <c r="Y20" i="2"/>
  <c r="V1052" i="2"/>
  <c r="V700" i="2"/>
  <c r="V1548" i="2"/>
  <c r="V991" i="2"/>
  <c r="V703" i="2"/>
  <c r="V631" i="2"/>
  <c r="V1445" i="2"/>
  <c r="Y772" i="2"/>
  <c r="V1205" i="2"/>
  <c r="V1516" i="2"/>
  <c r="Y728" i="2"/>
  <c r="V1139" i="2"/>
  <c r="Y709" i="2"/>
  <c r="Y775" i="2"/>
  <c r="V36" i="2"/>
  <c r="V853" i="2"/>
  <c r="V256" i="2"/>
  <c r="Y1100" i="2"/>
  <c r="V29" i="2"/>
  <c r="Y1464" i="2"/>
  <c r="Y4" i="2"/>
  <c r="V936" i="2"/>
  <c r="V952" i="2"/>
  <c r="V231" i="2"/>
  <c r="V702" i="2"/>
  <c r="V1387" i="2"/>
  <c r="V1134" i="2"/>
  <c r="Y352" i="2"/>
  <c r="V52" i="2"/>
  <c r="Y185" i="2"/>
  <c r="Y1207" i="2"/>
  <c r="V966" i="2"/>
  <c r="V422" i="2"/>
  <c r="V1068" i="2"/>
  <c r="Y1443" i="2"/>
  <c r="V1443" i="2"/>
  <c r="V443" i="2"/>
  <c r="V150" i="2"/>
  <c r="Y33" i="2"/>
  <c r="Y48" i="2"/>
  <c r="V325" i="2"/>
  <c r="V225" i="2"/>
  <c r="V475" i="2"/>
  <c r="V1698" i="2"/>
  <c r="V1415" i="2"/>
  <c r="Y1232" i="2"/>
  <c r="Y382" i="2"/>
  <c r="V95" i="2"/>
  <c r="V533" i="2"/>
  <c r="V1225" i="2"/>
  <c r="Y560" i="2"/>
  <c r="V1247" i="2"/>
  <c r="Y904" i="2"/>
  <c r="V1366" i="2"/>
  <c r="Y250" i="2"/>
  <c r="V379" i="2"/>
  <c r="V186" i="2"/>
  <c r="V441" i="2"/>
  <c r="Y745" i="2"/>
  <c r="V112" i="2"/>
  <c r="V1574" i="2"/>
  <c r="Y1677" i="2"/>
  <c r="Y1798" i="2"/>
  <c r="V1167" i="2"/>
  <c r="Y195" i="2"/>
  <c r="Y1440" i="2"/>
  <c r="V852" i="2"/>
  <c r="V608" i="2"/>
  <c r="V1664" i="2"/>
  <c r="V1287" i="2"/>
  <c r="V566" i="2"/>
  <c r="V1246" i="2"/>
  <c r="V875" i="2"/>
  <c r="Y759" i="2"/>
  <c r="Y1802" i="2"/>
  <c r="V571" i="2"/>
  <c r="Y1002" i="2"/>
  <c r="Y1414" i="2"/>
  <c r="V328" i="2"/>
  <c r="Y350" i="2"/>
  <c r="Y71" i="2"/>
  <c r="Y1226" i="2"/>
  <c r="Y106" i="2"/>
  <c r="Y1670" i="2"/>
  <c r="Y1408" i="2"/>
  <c r="V957" i="2"/>
  <c r="Y82" i="2"/>
  <c r="Y1444" i="2"/>
  <c r="V767" i="2"/>
  <c r="V208" i="2"/>
  <c r="Y153" i="2"/>
  <c r="V1616" i="2"/>
  <c r="Y979" i="2"/>
  <c r="V1458" i="2"/>
  <c r="V1666" i="2"/>
  <c r="V993" i="2"/>
  <c r="Y272" i="2"/>
  <c r="Y738" i="2"/>
  <c r="Y689" i="2"/>
  <c r="V152" i="2"/>
  <c r="Y623" i="2"/>
  <c r="V1662" i="2"/>
  <c r="Y55" i="2"/>
  <c r="V897" i="2"/>
  <c r="Y304" i="2"/>
  <c r="Y1395" i="2"/>
  <c r="Y480" i="2"/>
  <c r="V425" i="2"/>
  <c r="V327" i="2"/>
  <c r="Y1097" i="2"/>
  <c r="V1089" i="2"/>
  <c r="Y1019" i="2"/>
  <c r="Y1438" i="2"/>
  <c r="Y155" i="2"/>
  <c r="V42" i="2"/>
  <c r="V715" i="2"/>
  <c r="Y253" i="2"/>
  <c r="V1566" i="2"/>
  <c r="Y1636" i="2"/>
  <c r="V662" i="2"/>
  <c r="Y509" i="2"/>
  <c r="Y113" i="2"/>
  <c r="Y1241" i="2"/>
  <c r="Y1778" i="2"/>
  <c r="V877" i="2"/>
  <c r="Y1412" i="2"/>
  <c r="V1339" i="2"/>
  <c r="V1401" i="2"/>
  <c r="Y992" i="2"/>
  <c r="V271" i="2"/>
  <c r="Y1354" i="2"/>
  <c r="Y1454" i="2"/>
  <c r="Y583" i="2"/>
  <c r="V183" i="2"/>
  <c r="V1772" i="2"/>
  <c r="V102" i="2"/>
  <c r="Y1520" i="2"/>
  <c r="Y228" i="2"/>
  <c r="Y1769" i="2"/>
  <c r="V539" i="2"/>
  <c r="V1260" i="2"/>
  <c r="Y349" i="2"/>
  <c r="V1656" i="2"/>
  <c r="Y23" i="2"/>
  <c r="V1722" i="2"/>
  <c r="V785" i="2"/>
  <c r="V1658" i="2"/>
  <c r="Y69" i="2"/>
  <c r="Y1721" i="2"/>
  <c r="V1209" i="2"/>
  <c r="Y1684" i="2"/>
  <c r="Y564" i="2"/>
  <c r="V1072" i="2"/>
  <c r="V1659" i="2"/>
  <c r="V611" i="2"/>
  <c r="Y1537" i="2"/>
  <c r="V681" i="2"/>
  <c r="V1382" i="2"/>
  <c r="Y91" i="2"/>
  <c r="V418" i="2"/>
  <c r="V1051" i="2"/>
  <c r="Y76" i="2"/>
  <c r="V1672" i="2"/>
  <c r="Y1153" i="2"/>
  <c r="Y1000" i="2"/>
  <c r="Y1691" i="2"/>
  <c r="V633" i="2"/>
  <c r="Y1511" i="2"/>
  <c r="V260" i="2"/>
  <c r="V1050" i="2"/>
  <c r="V1523" i="2"/>
  <c r="V1713" i="2"/>
  <c r="V1567" i="2"/>
  <c r="V56" i="2"/>
  <c r="V1364" i="2"/>
  <c r="V1324" i="2"/>
  <c r="V718" i="2"/>
  <c r="V1747" i="2"/>
  <c r="Y610" i="2"/>
  <c r="V1542" i="2"/>
  <c r="V1006" i="2"/>
  <c r="Y125" i="2"/>
  <c r="V314" i="2"/>
  <c r="Y1337" i="2"/>
  <c r="V584" i="2"/>
  <c r="V1275" i="2"/>
  <c r="Y1117" i="2"/>
  <c r="Y294" i="2"/>
  <c r="V1782" i="2"/>
  <c r="Y1199" i="2"/>
  <c r="V266" i="2"/>
  <c r="V1300" i="2"/>
  <c r="Y1563" i="2"/>
  <c r="V18" i="2"/>
  <c r="V1128" i="2"/>
  <c r="V542" i="2"/>
  <c r="V1263" i="2"/>
  <c r="V2" i="2"/>
  <c r="W2" i="2" s="1"/>
  <c r="W3" i="2" s="1"/>
  <c r="Y1499" i="2"/>
  <c r="Y448" i="2"/>
  <c r="Y635" i="2"/>
  <c r="V1066" i="2"/>
  <c r="Y736" i="2"/>
  <c r="V1352" i="2"/>
  <c r="Y997" i="2"/>
  <c r="V1083" i="2"/>
  <c r="Y925" i="2"/>
  <c r="Y44" i="2"/>
  <c r="Y1194" i="2"/>
  <c r="Y1394" i="2"/>
  <c r="V1746" i="2"/>
  <c r="Y1025" i="2"/>
  <c r="V427" i="2"/>
  <c r="Y1233" i="2"/>
  <c r="V1739" i="2"/>
  <c r="V1792" i="2"/>
  <c r="Y249" i="2"/>
  <c r="Y1603" i="2"/>
  <c r="Y73" i="2"/>
  <c r="V946" i="2"/>
  <c r="V345" i="2"/>
  <c r="Y1614" i="2"/>
  <c r="Y392" i="2"/>
  <c r="Y1133" i="2"/>
  <c r="Y351" i="2"/>
  <c r="V1080" i="2"/>
  <c r="V641" i="2"/>
  <c r="V1725" i="2"/>
  <c r="V789" i="2"/>
  <c r="V902" i="2"/>
  <c r="Y902" i="2"/>
  <c r="Y301" i="2"/>
  <c r="V301" i="2"/>
  <c r="V655" i="2"/>
  <c r="Y267" i="2"/>
  <c r="Y1668" i="2"/>
  <c r="Y589" i="2"/>
  <c r="Y1098" i="2"/>
  <c r="Y1442" i="2"/>
  <c r="Y1158" i="2"/>
  <c r="V1250" i="2"/>
  <c r="V926" i="2"/>
  <c r="V1093" i="2"/>
  <c r="Y1192" i="2"/>
  <c r="V1192" i="2"/>
  <c r="Y1278" i="2"/>
  <c r="Y678" i="2"/>
  <c r="Y1678" i="2"/>
  <c r="Y1569" i="2"/>
  <c r="Y843" i="2"/>
  <c r="Y1392" i="2"/>
  <c r="V882" i="2"/>
  <c r="V1692" i="2"/>
  <c r="V1674" i="2"/>
  <c r="V890" i="2"/>
  <c r="Y51" i="2"/>
  <c r="Y1697" i="2"/>
  <c r="V1648" i="2"/>
  <c r="V226" i="2"/>
  <c r="Y456" i="2"/>
  <c r="Y1689" i="2"/>
  <c r="V1771" i="2"/>
  <c r="Y1771" i="2"/>
  <c r="Y932" i="2"/>
  <c r="V932" i="2"/>
  <c r="V1427" i="2"/>
  <c r="Y1427" i="2"/>
  <c r="V579" i="2"/>
  <c r="Y1562" i="2"/>
  <c r="V1562" i="2"/>
  <c r="V961" i="2"/>
  <c r="Y1507" i="2"/>
  <c r="V1507" i="2"/>
  <c r="Y1535" i="2"/>
  <c r="V1535" i="2"/>
  <c r="Y16" i="2"/>
  <c r="V16" i="2"/>
  <c r="V111" i="2"/>
  <c r="Y111" i="2"/>
  <c r="Y838" i="2"/>
  <c r="V317" i="2"/>
  <c r="Y317" i="2"/>
  <c r="V188" i="2"/>
  <c r="V1651" i="2"/>
  <c r="Y1651" i="2"/>
  <c r="V743" i="2"/>
  <c r="Y743" i="2"/>
  <c r="V40" i="2"/>
  <c r="V66" i="2"/>
  <c r="V380" i="2"/>
  <c r="Y380" i="2"/>
  <c r="Y672" i="2"/>
  <c r="Y368" i="2"/>
  <c r="V368" i="2"/>
  <c r="Y27" i="2"/>
  <c r="Y1450" i="2"/>
  <c r="V982" i="2"/>
  <c r="Y93" i="2"/>
  <c r="Y800" i="2"/>
  <c r="Y1752" i="2"/>
  <c r="V1037" i="2"/>
  <c r="Y233" i="2"/>
  <c r="V742" i="2"/>
  <c r="V305" i="2"/>
  <c r="V816" i="2"/>
  <c r="V1541" i="2"/>
  <c r="Y1541" i="2"/>
  <c r="V1680" i="2"/>
  <c r="V1495" i="2"/>
  <c r="Y1495" i="2"/>
  <c r="Y1694" i="2"/>
  <c r="V1694" i="2"/>
  <c r="Y94" i="2"/>
  <c r="V94" i="2"/>
  <c r="V1228" i="2"/>
  <c r="Y1228" i="2"/>
  <c r="Y981" i="2"/>
  <c r="V981" i="2"/>
  <c r="Y293" i="2"/>
  <c r="V293" i="2"/>
  <c r="Y1784" i="2"/>
  <c r="V1784" i="2"/>
  <c r="Y1297" i="2"/>
  <c r="V205" i="2"/>
  <c r="Y205" i="2"/>
  <c r="Y499" i="2"/>
  <c r="V499" i="2"/>
  <c r="V1775" i="2"/>
  <c r="V176" i="2"/>
  <c r="Y1477" i="2"/>
  <c r="V1477" i="2"/>
  <c r="V269" i="2"/>
  <c r="Y269" i="2"/>
  <c r="V1070" i="2"/>
  <c r="Y35" i="2"/>
  <c r="V754" i="2"/>
  <c r="Y796" i="2"/>
  <c r="Y1732" i="2"/>
  <c r="Y1581" i="2"/>
  <c r="V230" i="2"/>
  <c r="Y420" i="2"/>
  <c r="V1404" i="2"/>
  <c r="Y1123" i="2"/>
  <c r="V1125" i="2"/>
  <c r="Y13" i="2"/>
  <c r="V160" i="2"/>
  <c r="V868" i="2"/>
  <c r="V378" i="2"/>
  <c r="V1255" i="2"/>
  <c r="V17" i="2"/>
  <c r="V1106" i="2"/>
  <c r="V1248" i="2"/>
  <c r="V1413" i="2"/>
  <c r="V556" i="2"/>
  <c r="V1790" i="2"/>
  <c r="Y1077" i="2"/>
  <c r="V7" i="2"/>
  <c r="Y670" i="2"/>
  <c r="V670" i="2"/>
  <c r="V752" i="2"/>
  <c r="Y752" i="2"/>
  <c r="Y1527" i="2"/>
  <c r="V1527" i="2"/>
  <c r="V1447" i="2"/>
  <c r="Y1447" i="2"/>
  <c r="Y19" i="2"/>
  <c r="Y626" i="2"/>
  <c r="Y629" i="2"/>
  <c r="V629" i="2"/>
  <c r="Y949" i="2"/>
  <c r="V949" i="2"/>
  <c r="Y326" i="2"/>
  <c r="V326" i="2"/>
  <c r="Y1466" i="2"/>
  <c r="V1466" i="2"/>
  <c r="Y671" i="2"/>
  <c r="V671" i="2"/>
  <c r="V1060" i="2"/>
  <c r="Y182" i="2"/>
  <c r="V1589" i="2"/>
  <c r="Y833" i="2"/>
  <c r="Y573" i="2"/>
  <c r="V1727" i="2"/>
  <c r="Y1727" i="2"/>
  <c r="Y777" i="2"/>
  <c r="Y1474" i="2"/>
  <c r="V1550" i="2"/>
  <c r="Y1007" i="2"/>
  <c r="Y1239" i="2"/>
  <c r="Y1120" i="2"/>
  <c r="V1437" i="2"/>
  <c r="Y385" i="2"/>
  <c r="Y987" i="2"/>
  <c r="V987" i="2"/>
  <c r="V1065" i="2"/>
  <c r="Y1065" i="2"/>
  <c r="Y592" i="2"/>
  <c r="V592" i="2"/>
  <c r="Y1611" i="2"/>
  <c r="V1611" i="2"/>
  <c r="Y1107" i="2"/>
  <c r="V1174" i="2"/>
  <c r="Y1174" i="2"/>
  <c r="V1358" i="2"/>
  <c r="Y1358" i="2"/>
  <c r="Y857" i="2"/>
  <c r="V857" i="2"/>
  <c r="V25" i="2"/>
  <c r="Y25" i="2"/>
  <c r="Y636" i="2"/>
  <c r="V636" i="2"/>
  <c r="Y1357" i="2"/>
  <c r="V1357" i="2"/>
  <c r="Y1530" i="2"/>
  <c r="V1530" i="2"/>
  <c r="V705" i="2"/>
  <c r="Y705" i="2"/>
  <c r="Y1587" i="2"/>
  <c r="V1388" i="2"/>
  <c r="Y1388" i="2"/>
  <c r="V1617" i="2"/>
  <c r="Y1617" i="2"/>
  <c r="Y1755" i="2"/>
  <c r="V1755" i="2"/>
  <c r="Y1743" i="2"/>
  <c r="V1743" i="2"/>
  <c r="Y1634" i="2"/>
  <c r="V1634" i="2"/>
  <c r="Y1431" i="2"/>
  <c r="V1431" i="2"/>
  <c r="Y419" i="2"/>
  <c r="V419" i="2"/>
  <c r="V67" i="2"/>
  <c r="Y67" i="2"/>
  <c r="V1706" i="2"/>
  <c r="Y1706" i="2"/>
  <c r="V1219" i="2"/>
  <c r="Y1219" i="2"/>
  <c r="Y1368" i="2"/>
  <c r="V1368" i="2"/>
  <c r="Y1500" i="2"/>
  <c r="V1500" i="2"/>
  <c r="Y1742" i="2"/>
  <c r="V1742" i="2"/>
  <c r="Y761" i="2"/>
  <c r="V761" i="2"/>
  <c r="V1632" i="2"/>
  <c r="Y1632" i="2"/>
  <c r="Y945" i="2"/>
  <c r="V945" i="2"/>
  <c r="V1526" i="2"/>
  <c r="Y1526" i="2"/>
  <c r="V1113" i="2"/>
  <c r="Y1113" i="2"/>
  <c r="Y1292" i="2"/>
  <c r="Y812" i="2"/>
  <c r="V812" i="2"/>
  <c r="Y596" i="2"/>
  <c r="V596" i="2"/>
  <c r="Y704" i="2"/>
  <c r="V704" i="2"/>
  <c r="Y829" i="2"/>
  <c r="V829" i="2"/>
  <c r="Y527" i="2"/>
  <c r="V527" i="2"/>
  <c r="V180" i="2"/>
  <c r="Y180" i="2"/>
  <c r="V340" i="2"/>
  <c r="Y340" i="2"/>
  <c r="V1036" i="2"/>
  <c r="Y1036" i="2"/>
  <c r="Y1558" i="2"/>
  <c r="V1558" i="2"/>
  <c r="Y846" i="2"/>
  <c r="V846" i="2"/>
  <c r="Y245" i="2"/>
  <c r="V355" i="2"/>
  <c r="Y355" i="2"/>
  <c r="V28" i="2"/>
  <c r="Y28" i="2"/>
  <c r="Y770" i="2"/>
  <c r="V770" i="2"/>
  <c r="V1109" i="2"/>
  <c r="Y565" i="2"/>
  <c r="V565" i="2"/>
  <c r="Y341" i="2"/>
  <c r="V341" i="2"/>
  <c r="V1533" i="2"/>
  <c r="V1328" i="2"/>
  <c r="Y1481" i="2"/>
  <c r="V1018" i="2"/>
  <c r="Y872" i="2"/>
  <c r="V621" i="2"/>
  <c r="Y1057" i="2"/>
  <c r="V39" i="2"/>
  <c r="Y39" i="2"/>
  <c r="Y562" i="2"/>
  <c r="V562" i="2"/>
  <c r="Y1598" i="2"/>
  <c r="V558" i="2"/>
  <c r="Y712" i="2"/>
  <c r="V974" i="2"/>
  <c r="V223" i="2"/>
  <c r="Y223" i="2"/>
  <c r="Y1686" i="2"/>
  <c r="V1686" i="2"/>
  <c r="V1407" i="2"/>
  <c r="Y1407" i="2"/>
  <c r="Y1536" i="2"/>
  <c r="V1536" i="2"/>
  <c r="Y1281" i="2"/>
  <c r="V1281" i="2"/>
  <c r="Y1027" i="2"/>
  <c r="Y1738" i="2"/>
  <c r="V758" i="2"/>
  <c r="Y758" i="2"/>
  <c r="Y158" i="2"/>
  <c r="V158" i="2"/>
  <c r="Y639" i="2"/>
  <c r="V639" i="2"/>
  <c r="V600" i="2"/>
  <c r="V892" i="2"/>
  <c r="Y892" i="2"/>
  <c r="V907" i="2"/>
  <c r="Y307" i="2"/>
  <c r="Y837" i="2"/>
  <c r="Y1555" i="2"/>
  <c r="V1555" i="2"/>
  <c r="Y1217" i="2"/>
  <c r="V1217" i="2"/>
  <c r="V110" i="2"/>
  <c r="V436" i="2"/>
  <c r="Y1159" i="2"/>
  <c r="V1159" i="2"/>
  <c r="V1619" i="2"/>
  <c r="Y1749" i="2"/>
  <c r="V1749" i="2"/>
  <c r="Y1356" i="2"/>
  <c r="V1356" i="2"/>
  <c r="Y698" i="2"/>
  <c r="V698" i="2"/>
  <c r="Y1734" i="2"/>
  <c r="V1734" i="2"/>
  <c r="Y544" i="2"/>
  <c r="V1064" i="2"/>
  <c r="Y1758" i="2"/>
  <c r="V1195" i="2"/>
  <c r="Y353" i="2"/>
  <c r="V353" i="2"/>
  <c r="V1243" i="2"/>
  <c r="Y1243" i="2"/>
  <c r="Y850" i="2"/>
  <c r="V595" i="2"/>
  <c r="Y595" i="2"/>
  <c r="V750" i="2"/>
  <c r="Y750" i="2"/>
  <c r="V1770" i="2"/>
  <c r="Y1770" i="2"/>
  <c r="Y650" i="2"/>
  <c r="V650" i="2"/>
  <c r="Y213" i="2"/>
  <c r="V1355" i="2"/>
  <c r="Y1430" i="2"/>
  <c r="Y96" i="2"/>
  <c r="V96" i="2"/>
  <c r="Y972" i="2"/>
  <c r="V972" i="2"/>
  <c r="V251" i="2"/>
  <c r="Y251" i="2"/>
  <c r="V1403" i="2"/>
  <c r="Y1403" i="2"/>
  <c r="V297" i="2"/>
  <c r="Y297" i="2"/>
  <c r="Y191" i="2"/>
  <c r="V191" i="2"/>
  <c r="V1182" i="2"/>
  <c r="V1576" i="2"/>
  <c r="Y322" i="2"/>
  <c r="Y1380" i="2"/>
  <c r="Y337" i="2"/>
  <c r="V337" i="2"/>
  <c r="V171" i="2"/>
  <c r="V229" i="2"/>
  <c r="Y229" i="2"/>
  <c r="V461" i="2"/>
  <c r="V1171" i="2"/>
  <c r="V1600" i="2"/>
  <c r="Y43" i="2"/>
  <c r="V165" i="2"/>
  <c r="Y165" i="2"/>
  <c r="V1150" i="2"/>
  <c r="Y1150" i="2"/>
  <c r="Y141" i="2"/>
  <c r="V141" i="2"/>
  <c r="Y162" i="2"/>
  <c r="V162" i="2"/>
  <c r="V403" i="2"/>
  <c r="Y403" i="2"/>
  <c r="V517" i="2"/>
  <c r="V1053" i="2"/>
  <c r="V1434" i="2"/>
  <c r="Y1434" i="2"/>
  <c r="Y444" i="2"/>
  <c r="V444" i="2"/>
  <c r="V288" i="2"/>
  <c r="Y288" i="2"/>
  <c r="Y1058" i="2"/>
  <c r="V1058" i="2"/>
  <c r="Y590" i="2"/>
  <c r="V590" i="2"/>
  <c r="V618" i="2"/>
  <c r="V222" i="2"/>
  <c r="Y1801" i="2"/>
  <c r="Y1015" i="2"/>
  <c r="Y603" i="2"/>
  <c r="Y651" i="2"/>
  <c r="V651" i="2"/>
  <c r="Y333" i="2"/>
  <c r="V333" i="2"/>
  <c r="Y1264" i="2"/>
  <c r="V1264" i="2"/>
  <c r="Y536" i="2"/>
  <c r="V536" i="2"/>
  <c r="V140" i="2"/>
  <c r="Y1311" i="2"/>
  <c r="V1417" i="2"/>
  <c r="Y1618" i="2"/>
  <c r="V1422" i="2"/>
  <c r="V1137" i="2"/>
  <c r="Y1137" i="2"/>
  <c r="Y311" i="2"/>
  <c r="V311" i="2"/>
  <c r="V394" i="2"/>
  <c r="Y394" i="2"/>
  <c r="Y1703" i="2"/>
  <c r="V1703" i="2"/>
  <c r="Y1687" i="2"/>
  <c r="V1687" i="2"/>
  <c r="Y581" i="2"/>
  <c r="V581" i="2"/>
  <c r="V887" i="2"/>
  <c r="Y887" i="2"/>
  <c r="Y965" i="2"/>
  <c r="V965" i="2"/>
  <c r="Y869" i="2"/>
  <c r="Y1222" i="2"/>
  <c r="Y300" i="2"/>
  <c r="Y1465" i="2"/>
  <c r="V647" i="2"/>
  <c r="V844" i="2"/>
  <c r="V1327" i="2"/>
  <c r="Y1597" i="2"/>
  <c r="Y1436" i="2"/>
  <c r="V660" i="2"/>
  <c r="Y1189" i="2"/>
  <c r="V1557" i="2"/>
  <c r="V1711" i="2"/>
  <c r="Y1009" i="2"/>
  <c r="V855" i="2"/>
  <c r="V622" i="2"/>
  <c r="V291" i="2"/>
  <c r="V1073" i="2"/>
  <c r="Y1073" i="2"/>
  <c r="V1030" i="2"/>
  <c r="Y1030" i="2"/>
  <c r="Y1218" i="2"/>
  <c r="V1218" i="2"/>
  <c r="V9" i="2"/>
  <c r="Y9" i="2"/>
  <c r="Y197" i="2"/>
  <c r="V197" i="2"/>
  <c r="Y1729" i="2"/>
  <c r="V1729" i="2"/>
  <c r="Y673" i="2"/>
  <c r="V673" i="2"/>
  <c r="Y1309" i="2"/>
  <c r="V1309" i="2"/>
  <c r="Y1122" i="2"/>
  <c r="V1122" i="2"/>
  <c r="Y891" i="2"/>
  <c r="V891" i="2"/>
  <c r="Y1362" i="2"/>
  <c r="V1362" i="2"/>
  <c r="Y60" i="2"/>
  <c r="V60" i="2"/>
  <c r="V1510" i="2"/>
  <c r="Y1510" i="2"/>
  <c r="Y360" i="2"/>
  <c r="V360" i="2"/>
  <c r="Y72" i="2"/>
  <c r="V72" i="2"/>
  <c r="Y975" i="2"/>
  <c r="V975" i="2"/>
  <c r="Y88" i="2"/>
  <c r="V88" i="2"/>
  <c r="Y1529" i="2"/>
  <c r="V1529" i="2"/>
  <c r="Y446" i="2"/>
  <c r="V446" i="2"/>
  <c r="V944" i="2"/>
  <c r="Y944" i="2"/>
  <c r="Y1456" i="2"/>
  <c r="V1456" i="2"/>
  <c r="V1116" i="2"/>
  <c r="Y1116" i="2"/>
  <c r="Y1034" i="2"/>
  <c r="V1034" i="2"/>
  <c r="V1462" i="2"/>
  <c r="Y1462" i="2"/>
  <c r="Y1184" i="2"/>
  <c r="Y109" i="2"/>
  <c r="V1131" i="2"/>
  <c r="Y593" i="2"/>
  <c r="V593" i="2"/>
  <c r="Y1795" i="2"/>
  <c r="V1795" i="2"/>
  <c r="Y1041" i="2"/>
  <c r="V1041" i="2"/>
  <c r="Y1200" i="2"/>
  <c r="Y557" i="2"/>
  <c r="V557" i="2"/>
  <c r="Y685" i="2"/>
  <c r="V685" i="2"/>
  <c r="Y1381" i="2"/>
  <c r="V1381" i="2"/>
  <c r="V1767" i="2"/>
  <c r="Y1767" i="2"/>
  <c r="V1468" i="2"/>
  <c r="Y1468" i="2"/>
  <c r="Y958" i="2"/>
  <c r="V958" i="2"/>
  <c r="V1142" i="2"/>
  <c r="Y1142" i="2"/>
  <c r="V1736" i="2"/>
  <c r="Y1736" i="2"/>
  <c r="Y1345" i="2"/>
  <c r="V1345" i="2"/>
  <c r="Y1649" i="2"/>
  <c r="V1649" i="2"/>
  <c r="Y92" i="2"/>
  <c r="V92" i="2"/>
  <c r="V1008" i="2"/>
  <c r="Y1008" i="2"/>
  <c r="V1321" i="2"/>
  <c r="V487" i="2"/>
  <c r="Y1344" i="2"/>
  <c r="Y1350" i="2"/>
  <c r="V1102" i="2"/>
  <c r="Y1102" i="2"/>
  <c r="V1375" i="2"/>
  <c r="Y1375" i="2"/>
  <c r="Y1221" i="2"/>
  <c r="V1221" i="2"/>
  <c r="Y320" i="2"/>
  <c r="V320" i="2"/>
  <c r="V1628" i="2"/>
  <c r="Y1628" i="2"/>
  <c r="V347" i="2"/>
  <c r="Y347" i="2"/>
  <c r="Y720" i="2"/>
  <c r="V720" i="2"/>
  <c r="Y732" i="2"/>
  <c r="Y638" i="2"/>
  <c r="V885" i="2"/>
  <c r="V1486" i="2"/>
  <c r="V878" i="2"/>
  <c r="Y412" i="2"/>
  <c r="Y1455" i="2"/>
  <c r="V313" i="2"/>
  <c r="Y1154" i="2"/>
  <c r="Y200" i="2"/>
  <c r="V200" i="2"/>
  <c r="V813" i="2"/>
  <c r="Y813" i="2"/>
  <c r="Y1575" i="2"/>
  <c r="V1575" i="2"/>
  <c r="V1641" i="2"/>
  <c r="V713" i="2"/>
  <c r="V1719" i="2"/>
  <c r="Y1744" i="2"/>
  <c r="V1744" i="2"/>
  <c r="V1146" i="2"/>
  <c r="Y1146" i="2"/>
  <c r="V779" i="2"/>
  <c r="Y779" i="2"/>
  <c r="V15" i="2"/>
  <c r="Y15" i="2"/>
  <c r="V531" i="2"/>
  <c r="Y531" i="2"/>
  <c r="Y246" i="2"/>
  <c r="V246" i="2"/>
  <c r="V1424" i="2"/>
  <c r="Y1424" i="2"/>
  <c r="Y261" i="2"/>
  <c r="V261" i="2"/>
  <c r="Y168" i="2"/>
  <c r="V1741" i="2"/>
  <c r="Y699" i="2"/>
  <c r="Y1067" i="2"/>
  <c r="V1735" i="2"/>
  <c r="V298" i="2"/>
  <c r="Y1519" i="2"/>
  <c r="V63" i="2"/>
  <c r="V630" i="2"/>
  <c r="Y190" i="2"/>
  <c r="V190" i="2"/>
  <c r="V1731" i="2"/>
  <c r="Y1731" i="2"/>
  <c r="Y996" i="2"/>
  <c r="V996" i="2"/>
  <c r="Y1054" i="2"/>
  <c r="V1054" i="2"/>
  <c r="Y871" i="2"/>
  <c r="V871" i="2"/>
  <c r="V714" i="2"/>
  <c r="Y714" i="2"/>
  <c r="V1267" i="2"/>
  <c r="Y1267" i="2"/>
  <c r="Y1622" i="2"/>
  <c r="V1622" i="2"/>
  <c r="Y508" i="2"/>
  <c r="V508" i="2"/>
  <c r="Y923" i="2"/>
  <c r="V923" i="2"/>
  <c r="V464" i="2"/>
  <c r="V148" i="2"/>
  <c r="Y510" i="2"/>
  <c r="Y1652" i="2"/>
  <c r="Y1322" i="2"/>
  <c r="V1322" i="2"/>
  <c r="V1748" i="2"/>
  <c r="Y1748" i="2"/>
  <c r="Y1028" i="2"/>
  <c r="V1028" i="2"/>
  <c r="Y1463" i="2"/>
  <c r="V1463" i="2"/>
  <c r="Y1090" i="2"/>
  <c r="V1090" i="2"/>
  <c r="V157" i="2"/>
  <c r="Y157" i="2"/>
  <c r="Y776" i="2"/>
  <c r="V776" i="2"/>
  <c r="V255" i="2"/>
  <c r="Y255" i="2"/>
  <c r="Y763" i="2"/>
  <c r="V763" i="2"/>
  <c r="V1087" i="2"/>
  <c r="Y1087" i="2"/>
  <c r="V648" i="2"/>
  <c r="Y648" i="2"/>
  <c r="Y1346" i="2"/>
  <c r="V1346" i="2"/>
  <c r="V339" i="2"/>
  <c r="Y339" i="2"/>
  <c r="V706" i="2"/>
  <c r="Y706" i="2"/>
  <c r="V6" i="2"/>
  <c r="Y6" i="2"/>
  <c r="V939" i="2"/>
  <c r="Y939" i="2"/>
  <c r="Y471" i="2"/>
  <c r="V471" i="2"/>
  <c r="Y1162" i="2"/>
  <c r="V1162" i="2"/>
  <c r="Y669" i="2"/>
  <c r="V669" i="2"/>
  <c r="V682" i="2"/>
  <c r="Y682" i="2"/>
  <c r="Y1508" i="2"/>
  <c r="V1508" i="2"/>
  <c r="Y774" i="2"/>
  <c r="V774" i="2"/>
  <c r="Y1317" i="2"/>
  <c r="V1317" i="2"/>
  <c r="Y971" i="2"/>
  <c r="V971" i="2"/>
  <c r="V717" i="2"/>
  <c r="V189" i="2"/>
  <c r="Y189" i="2"/>
  <c r="V1688" i="2"/>
  <c r="Y1688" i="2"/>
  <c r="Y434" i="2"/>
  <c r="V434" i="2"/>
  <c r="Y1625" i="2"/>
  <c r="V1625" i="2"/>
  <c r="Y1487" i="2"/>
  <c r="V1487" i="2"/>
  <c r="Y1325" i="2"/>
  <c r="V1325" i="2"/>
  <c r="Y751" i="2"/>
  <c r="V751" i="2"/>
  <c r="Y295" i="2"/>
  <c r="V295" i="2"/>
  <c r="Y790" i="2"/>
  <c r="V790" i="2"/>
  <c r="Y1126" i="2"/>
  <c r="V1126" i="2"/>
  <c r="Y1705" i="2"/>
  <c r="V1705" i="2"/>
  <c r="Y1615" i="2"/>
  <c r="V1615" i="2"/>
  <c r="Y1230" i="2"/>
  <c r="V1230" i="2"/>
  <c r="V1709" i="2"/>
  <c r="Y1177" i="2"/>
  <c r="V459" i="2"/>
  <c r="Y1737" i="2"/>
  <c r="Y870" i="2"/>
  <c r="Y1613" i="2"/>
  <c r="Y1428" i="2"/>
  <c r="Y391" i="2"/>
  <c r="V391" i="2"/>
  <c r="V606" i="2"/>
  <c r="Y606" i="2"/>
  <c r="V169" i="2"/>
  <c r="Y169" i="2"/>
  <c r="Y1568" i="2"/>
  <c r="V1568" i="2"/>
  <c r="V903" i="2"/>
  <c r="Y903" i="2"/>
  <c r="Y1021" i="2"/>
  <c r="V1021" i="2"/>
  <c r="Y1294" i="2"/>
  <c r="V1294" i="2"/>
  <c r="Y455" i="2"/>
  <c r="V455" i="2"/>
  <c r="V334" i="2"/>
  <c r="Y334" i="2"/>
  <c r="Y375" i="2"/>
  <c r="V375" i="2"/>
  <c r="V417" i="2"/>
  <c r="Y417" i="2"/>
  <c r="V1791" i="2"/>
  <c r="V1178" i="2"/>
  <c r="Y1288" i="2"/>
  <c r="V1754" i="2"/>
  <c r="V1022" i="2"/>
  <c r="Y1320" i="2"/>
  <c r="V1751" i="2"/>
  <c r="V792" i="2"/>
  <c r="V1627" i="2"/>
  <c r="Y142" i="2"/>
  <c r="V142" i="2"/>
  <c r="Y212" i="2"/>
  <c r="V212" i="2"/>
  <c r="V61" i="2"/>
  <c r="Y137" i="2"/>
  <c r="Y114" i="2"/>
  <c r="V114" i="2"/>
  <c r="Y1630" i="2"/>
  <c r="V1630" i="2"/>
  <c r="Y1140" i="2"/>
  <c r="V1140" i="2"/>
  <c r="V766" i="2"/>
  <c r="Y766" i="2"/>
  <c r="Y710" i="2"/>
  <c r="V710" i="2"/>
  <c r="V85" i="2"/>
  <c r="Y85" i="2"/>
  <c r="Y1470" i="2"/>
  <c r="Y115" i="2"/>
  <c r="Y765" i="2"/>
  <c r="Y1682" i="2"/>
  <c r="Y643" i="2"/>
  <c r="Y285" i="2"/>
  <c r="Y1092" i="2"/>
  <c r="Y1371" i="2"/>
  <c r="V1371" i="2"/>
  <c r="V604" i="2"/>
  <c r="V429" i="2"/>
  <c r="Y429" i="2"/>
  <c r="Y619" i="2"/>
  <c r="V619" i="2"/>
  <c r="Y458" i="2"/>
  <c r="V458" i="2"/>
  <c r="Y358" i="2"/>
  <c r="V358" i="2"/>
  <c r="V34" i="2"/>
  <c r="Y34" i="2"/>
  <c r="V1168" i="2"/>
  <c r="Y1168" i="2"/>
  <c r="V1296" i="2"/>
  <c r="V498" i="2"/>
  <c r="V470" i="2"/>
  <c r="V477" i="2"/>
  <c r="V616" i="2"/>
  <c r="Y667" i="2"/>
  <c r="V667" i="2"/>
  <c r="Y1638" i="2"/>
  <c r="V1638" i="2"/>
  <c r="V1728" i="2"/>
  <c r="Y1728" i="2"/>
  <c r="Y822" i="2"/>
  <c r="V822" i="2"/>
  <c r="V985" i="2"/>
  <c r="Y985" i="2"/>
  <c r="Y468" i="2"/>
  <c r="V468" i="2"/>
  <c r="Y1238" i="2"/>
  <c r="V1111" i="2"/>
  <c r="V1418" i="2"/>
  <c r="Y797" i="2"/>
  <c r="Y762" i="2"/>
  <c r="Y103" i="2"/>
  <c r="V1398" i="2"/>
  <c r="V525" i="2"/>
  <c r="V915" i="2"/>
  <c r="V1258" i="2"/>
  <c r="V512" i="2"/>
  <c r="V277" i="2"/>
  <c r="V45" i="2"/>
  <c r="V367" i="2"/>
  <c r="V1577" i="2"/>
  <c r="V1091" i="2"/>
  <c r="V1299" i="2"/>
  <c r="V1761" i="2"/>
  <c r="Y1764" i="2"/>
  <c r="V569" i="2"/>
  <c r="V1631" i="2"/>
  <c r="Y693" i="2"/>
  <c r="Y1469" i="2"/>
  <c r="V1551" i="2"/>
  <c r="V1282" i="2"/>
  <c r="Y1282" i="2"/>
  <c r="V739" i="2"/>
  <c r="V302" i="2"/>
  <c r="Y302" i="2"/>
  <c r="Y1489" i="2"/>
  <c r="V1785" i="2"/>
  <c r="Y1179" i="2"/>
  <c r="V78" i="2"/>
  <c r="V886" i="2"/>
  <c r="Y922" i="2"/>
  <c r="V716" i="2"/>
  <c r="Y292" i="2"/>
  <c r="Y864" i="2"/>
  <c r="V1367" i="2"/>
  <c r="V924" i="2"/>
  <c r="Y735" i="2"/>
  <c r="Y219" i="2"/>
  <c r="Y457" i="2"/>
  <c r="V457" i="2"/>
  <c r="V1393" i="2"/>
  <c r="V178" i="2"/>
  <c r="Y178" i="2"/>
  <c r="Y172" i="2"/>
  <c r="V172" i="2"/>
  <c r="Y1165" i="2"/>
  <c r="Y684" i="2"/>
  <c r="V684" i="2"/>
  <c r="Y848" i="2"/>
  <c r="Y795" i="2"/>
  <c r="V986" i="2"/>
  <c r="V1023" i="2"/>
  <c r="Y344" i="2"/>
  <c r="V1582" i="2"/>
  <c r="V1441" i="2"/>
  <c r="V912" i="2"/>
  <c r="V175" i="2"/>
  <c r="V460" i="2"/>
  <c r="Y1170" i="2"/>
  <c r="V1400" i="2"/>
  <c r="V530" i="2"/>
  <c r="V1231" i="2"/>
  <c r="Y1305" i="2"/>
  <c r="V1347" i="2"/>
  <c r="V609" i="2"/>
  <c r="Y614" i="2"/>
  <c r="Y1514" i="2"/>
  <c r="Y1365" i="2"/>
  <c r="V1715" i="2"/>
  <c r="V62" i="2"/>
  <c r="V1777" i="2"/>
  <c r="V424" i="2"/>
  <c r="Y424" i="2"/>
  <c r="Y1136" i="2"/>
  <c r="V1506" i="2"/>
  <c r="V1289" i="2"/>
  <c r="V1186" i="2"/>
  <c r="V31" i="2"/>
  <c r="Y238" i="2"/>
  <c r="V238" i="2"/>
  <c r="V768" i="2"/>
  <c r="Y768" i="2"/>
  <c r="Y514" i="2"/>
  <c r="Y237" i="2"/>
  <c r="V1044" i="2"/>
  <c r="Y832" i="2"/>
  <c r="Y362" i="2"/>
  <c r="V909" i="2"/>
  <c r="Y1335" i="2"/>
  <c r="Y980" i="2"/>
  <c r="V1269" i="2"/>
  <c r="V598" i="2"/>
  <c r="V1671" i="2"/>
  <c r="Y1340" i="2"/>
  <c r="V914" i="2"/>
  <c r="Y1643" i="2"/>
  <c r="Y65" i="2"/>
  <c r="Y1708" i="2"/>
  <c r="V1733" i="2"/>
  <c r="V390" i="2"/>
  <c r="Y1042" i="2"/>
  <c r="V1042" i="2"/>
  <c r="V321" i="2"/>
  <c r="Y518" i="2"/>
  <c r="V518" i="2"/>
  <c r="Y1661" i="2"/>
  <c r="V1661" i="2"/>
  <c r="Y537" i="2"/>
  <c r="V845" i="2"/>
  <c r="V192" i="2"/>
  <c r="Y1010" i="2"/>
  <c r="V1290" i="2"/>
  <c r="Y1127" i="2"/>
  <c r="Y1480" i="2"/>
  <c r="Y1779" i="2"/>
  <c r="V1543" i="2"/>
  <c r="Y859" i="2"/>
  <c r="V138" i="2"/>
  <c r="V1498" i="2"/>
  <c r="V1405" i="2"/>
  <c r="Y1405" i="2"/>
  <c r="Y990" i="2"/>
  <c r="V257" i="2"/>
  <c r="Y257" i="2"/>
  <c r="V1043" i="2"/>
  <c r="Y1043" i="2"/>
  <c r="Y415" i="2"/>
  <c r="V415" i="2"/>
  <c r="V151" i="2"/>
  <c r="Y151" i="2"/>
  <c r="V489" i="2"/>
  <c r="Y481" i="2"/>
  <c r="Y847" i="2"/>
  <c r="Y786" i="2"/>
  <c r="V486" i="2"/>
  <c r="Y1286" i="2"/>
  <c r="V1286" i="2"/>
  <c r="V483" i="2"/>
  <c r="Y483" i="2"/>
  <c r="Y273" i="2"/>
  <c r="V273" i="2"/>
  <c r="Y1473" i="2"/>
  <c r="V1473" i="2"/>
  <c r="Y528" i="2"/>
  <c r="V528" i="2"/>
  <c r="Y1114" i="2"/>
  <c r="V1114" i="2"/>
  <c r="Y899" i="2"/>
  <c r="V899" i="2"/>
  <c r="Y719" i="2"/>
  <c r="V1013" i="2"/>
  <c r="V1313" i="2"/>
  <c r="Y1313" i="2"/>
  <c r="Y811" i="2"/>
  <c r="V811" i="2"/>
  <c r="Y1712" i="2"/>
  <c r="V1712" i="2"/>
  <c r="V1594" i="2"/>
  <c r="Y1594" i="2"/>
  <c r="Y505" i="2"/>
  <c r="V505" i="2"/>
  <c r="V235" i="2"/>
  <c r="Y235" i="2"/>
  <c r="V234" i="2"/>
  <c r="Y234" i="2"/>
  <c r="Y1419" i="2"/>
  <c r="V1419" i="2"/>
  <c r="V1277" i="2"/>
  <c r="Y876" i="2"/>
  <c r="V876" i="2"/>
  <c r="Y1084" i="2"/>
  <c r="V1084" i="2"/>
  <c r="V315" i="2"/>
  <c r="V535" i="2"/>
  <c r="V485" i="2"/>
  <c r="V1268" i="2"/>
  <c r="V1763" i="2"/>
  <c r="V999" i="2"/>
  <c r="Y999" i="2"/>
  <c r="Y211" i="2"/>
  <c r="V211" i="2"/>
  <c r="V771" i="2"/>
  <c r="Y771" i="2"/>
  <c r="Y1635" i="2"/>
  <c r="V1635" i="2"/>
  <c r="Y894" i="2"/>
  <c r="V894" i="2"/>
  <c r="Y642" i="2"/>
  <c r="V642" i="2"/>
  <c r="V538" i="2"/>
  <c r="Y538" i="2"/>
  <c r="V421" i="2"/>
  <c r="Y421" i="2"/>
  <c r="V348" i="2"/>
  <c r="Y348" i="2"/>
  <c r="Y1227" i="2"/>
  <c r="V1750" i="2"/>
  <c r="V502" i="2"/>
  <c r="Y502" i="2"/>
  <c r="V232" i="2"/>
  <c r="Y232" i="2"/>
  <c r="Y482" i="2"/>
  <c r="V482" i="2"/>
  <c r="Y861" i="2"/>
  <c r="V861" i="2"/>
  <c r="Y823" i="2"/>
  <c r="V823" i="2"/>
  <c r="V209" i="2"/>
  <c r="Y209" i="2"/>
  <c r="Y851" i="2"/>
  <c r="V851" i="2"/>
  <c r="V247" i="2"/>
  <c r="Y247" i="2"/>
  <c r="V107" i="2"/>
  <c r="Y107" i="2"/>
  <c r="Y1223" i="2"/>
  <c r="V1223" i="2"/>
  <c r="Y438" i="2"/>
  <c r="V438" i="2"/>
  <c r="Y1048" i="2"/>
  <c r="V1048" i="2"/>
  <c r="V128" i="2"/>
  <c r="Y128" i="2"/>
  <c r="Y1141" i="2"/>
  <c r="V1141" i="2"/>
  <c r="V520" i="2"/>
  <c r="Y520" i="2"/>
  <c r="Y472" i="2"/>
  <c r="V472" i="2"/>
  <c r="Y1492" i="2"/>
  <c r="V1492" i="2"/>
  <c r="Y1776" i="2"/>
  <c r="V1776" i="2"/>
  <c r="Y1757" i="2"/>
  <c r="V1757" i="2"/>
  <c r="V1012" i="2"/>
  <c r="Y1012" i="2"/>
  <c r="V1341" i="2"/>
  <c r="Y1341" i="2"/>
  <c r="V207" i="2"/>
  <c r="Y207" i="2"/>
  <c r="Y1291" i="2"/>
  <c r="V1291" i="2"/>
  <c r="V956" i="2"/>
  <c r="Y956" i="2"/>
  <c r="V32" i="2"/>
  <c r="Y32" i="2"/>
  <c r="Y408" i="2"/>
  <c r="V408" i="2"/>
  <c r="V312" i="2"/>
  <c r="Y312" i="2"/>
  <c r="V1433" i="2"/>
  <c r="Y1433" i="2"/>
  <c r="V756" i="2"/>
  <c r="Y756" i="2"/>
  <c r="V214" i="2"/>
  <c r="Y214" i="2"/>
  <c r="Y1216" i="2"/>
  <c r="V1216" i="2"/>
  <c r="V309" i="2"/>
  <c r="Y309" i="2"/>
  <c r="V615" i="2"/>
  <c r="Y615" i="2"/>
  <c r="Y248" i="2"/>
  <c r="V248" i="2"/>
  <c r="Y1175" i="2"/>
  <c r="V1175" i="2"/>
  <c r="V1696" i="2"/>
  <c r="V534" i="2"/>
  <c r="V748" i="2"/>
  <c r="Y748" i="2"/>
  <c r="Y1654" i="2"/>
  <c r="V1654" i="2"/>
  <c r="V135" i="2"/>
  <c r="Y135" i="2"/>
  <c r="V145" i="2"/>
  <c r="Y145" i="2"/>
  <c r="V694" i="2"/>
  <c r="Y694" i="2"/>
  <c r="V1187" i="2"/>
  <c r="Y1187" i="2"/>
  <c r="Y900" i="2"/>
  <c r="V900" i="2"/>
  <c r="V210" i="2"/>
  <c r="Y210" i="2"/>
  <c r="Y90" i="2"/>
  <c r="V90" i="2"/>
  <c r="V883" i="2"/>
  <c r="Y883" i="2"/>
  <c r="Y1214" i="2"/>
  <c r="V1214" i="2"/>
  <c r="V830" i="2"/>
  <c r="Y830" i="2"/>
  <c r="Y910" i="2"/>
  <c r="V910" i="2"/>
  <c r="Y274" i="2"/>
  <c r="V274" i="2"/>
  <c r="Y1504" i="2"/>
  <c r="V1504" i="2"/>
  <c r="V437" i="2"/>
  <c r="Y437" i="2"/>
  <c r="Y559" i="2"/>
  <c r="V559" i="2"/>
  <c r="V1160" i="2"/>
  <c r="Y1160" i="2"/>
  <c r="Y803" i="2"/>
  <c r="V803" i="2"/>
  <c r="V1592" i="2"/>
  <c r="Y1592" i="2"/>
  <c r="V1406" i="2"/>
  <c r="Y1406" i="2"/>
  <c r="Y676" i="2"/>
  <c r="V676" i="2"/>
  <c r="V722" i="2"/>
  <c r="Y722" i="2"/>
  <c r="Y1251" i="2"/>
  <c r="V1251" i="2"/>
  <c r="V597" i="2"/>
  <c r="Y597" i="2"/>
  <c r="V264" i="2"/>
  <c r="Y264" i="2"/>
  <c r="Y1608" i="2"/>
  <c r="V1608" i="2"/>
  <c r="Y1496" i="2"/>
  <c r="V1496" i="2"/>
  <c r="Y888" i="2"/>
  <c r="V888" i="2"/>
  <c r="Y1212" i="2"/>
  <c r="V1212" i="2"/>
  <c r="V262" i="2"/>
  <c r="Y262" i="2"/>
  <c r="Y1390" i="2"/>
  <c r="Y696" i="2"/>
  <c r="V696" i="2"/>
  <c r="Y116" i="2"/>
  <c r="V1017" i="2"/>
  <c r="Y1017" i="2"/>
  <c r="Y916" i="2"/>
  <c r="V916" i="2"/>
  <c r="V1383" i="2"/>
  <c r="Y1383" i="2"/>
  <c r="Y154" i="2"/>
  <c r="V154" i="2"/>
  <c r="Y12" i="2"/>
  <c r="V12" i="2"/>
  <c r="V306" i="2"/>
  <c r="Y306" i="2"/>
  <c r="Y387" i="2"/>
  <c r="V387" i="2"/>
  <c r="V898" i="2"/>
  <c r="Y898" i="2"/>
  <c r="V747" i="2"/>
  <c r="Y747" i="2"/>
  <c r="Y431" i="2"/>
  <c r="V431" i="2"/>
  <c r="Y940" i="2"/>
  <c r="V940" i="2"/>
  <c r="Y677" i="2"/>
  <c r="V677" i="2"/>
  <c r="V553" i="2"/>
  <c r="Y553" i="2"/>
  <c r="V1206" i="2"/>
  <c r="Y1206" i="2"/>
  <c r="Y1303" i="2"/>
  <c r="V1303" i="2"/>
  <c r="Y1502" i="2"/>
  <c r="V1502" i="2"/>
  <c r="Y787" i="2"/>
  <c r="V787" i="2"/>
  <c r="Y804" i="2"/>
  <c r="V1435" i="2"/>
  <c r="V466" i="2"/>
  <c r="Y466" i="2"/>
  <c r="V605" i="2"/>
  <c r="Y605" i="2"/>
  <c r="Y1063" i="2"/>
  <c r="V1063" i="2"/>
  <c r="V87" i="2"/>
  <c r="Y87" i="2"/>
  <c r="V826" i="2"/>
  <c r="Y826" i="2"/>
  <c r="Y602" i="2"/>
  <c r="V602" i="2"/>
  <c r="Y587" i="2"/>
  <c r="V587" i="2"/>
  <c r="V1273" i="2"/>
  <c r="Y1273" i="2"/>
  <c r="V1254" i="2"/>
  <c r="Y1254" i="2"/>
  <c r="Y1373" i="2"/>
  <c r="V1373" i="2"/>
  <c r="V809" i="2"/>
  <c r="Y809" i="2"/>
  <c r="V450" i="2"/>
  <c r="V1797" i="2"/>
  <c r="V687" i="2"/>
  <c r="Y687" i="2"/>
  <c r="V243" i="2"/>
  <c r="Y243" i="2"/>
  <c r="Y1119" i="2"/>
  <c r="V1119" i="2"/>
  <c r="Y1593" i="2"/>
  <c r="V1593" i="2"/>
  <c r="Y1349" i="2"/>
  <c r="V1349" i="2"/>
  <c r="V117" i="2"/>
  <c r="Y117" i="2"/>
  <c r="V336" i="2"/>
  <c r="Y336" i="2"/>
  <c r="Y1201" i="2"/>
  <c r="V1201" i="2"/>
  <c r="V397" i="2"/>
  <c r="Y397" i="2"/>
  <c r="Y734" i="2"/>
  <c r="V734" i="2"/>
  <c r="Y426" i="2"/>
  <c r="V426" i="2"/>
  <c r="Y637" i="2"/>
  <c r="V637" i="2"/>
  <c r="Y646" i="2"/>
  <c r="V646" i="2"/>
  <c r="Y289" i="2"/>
  <c r="V289" i="2"/>
  <c r="Y1202" i="2"/>
  <c r="V1202" i="2"/>
  <c r="Y1161" i="2"/>
  <c r="V1161" i="2"/>
  <c r="Y1004" i="2"/>
  <c r="V1004" i="2"/>
  <c r="Y654" i="2"/>
  <c r="Y895" i="2"/>
  <c r="Y927" i="2"/>
  <c r="Y1515" i="2"/>
  <c r="Y1096" i="2"/>
  <c r="V1096" i="2"/>
  <c r="V607" i="2"/>
  <c r="Y607" i="2"/>
  <c r="Y1429" i="2"/>
  <c r="V1429" i="2"/>
  <c r="Y879" i="2"/>
  <c r="V879" i="2"/>
  <c r="V624" i="2"/>
  <c r="Y624" i="2"/>
  <c r="Y204" i="2"/>
  <c r="V204" i="2"/>
  <c r="Y1756" i="2"/>
  <c r="V1756" i="2"/>
  <c r="Y416" i="2"/>
  <c r="V416" i="2"/>
  <c r="V1270" i="2"/>
  <c r="Y1270" i="2"/>
  <c r="V1607" i="2"/>
  <c r="Y1607" i="2"/>
  <c r="Y856" i="2"/>
  <c r="V856" i="2"/>
  <c r="Y54" i="2"/>
  <c r="V54" i="2"/>
  <c r="Y1118" i="2"/>
  <c r="Y1360" i="2"/>
  <c r="V913" i="2"/>
  <c r="Y1252" i="2"/>
  <c r="V1252" i="2"/>
  <c r="V104" i="2"/>
  <c r="Y104" i="2"/>
  <c r="V1720" i="2"/>
  <c r="Y1720" i="2"/>
  <c r="V124" i="2"/>
  <c r="Y124" i="2"/>
  <c r="Y1760" i="2"/>
  <c r="V1760" i="2"/>
  <c r="V532" i="2"/>
  <c r="Y532" i="2"/>
  <c r="Y1723" i="2"/>
  <c r="V1723" i="2"/>
  <c r="Y177" i="2"/>
  <c r="V177" i="2"/>
  <c r="Y948" i="2"/>
  <c r="V948" i="2"/>
  <c r="V1588" i="2"/>
  <c r="Y1588" i="2"/>
  <c r="Y1599" i="2"/>
  <c r="V1599" i="2"/>
  <c r="V389" i="2"/>
  <c r="Y389" i="2"/>
  <c r="V782" i="2"/>
  <c r="Y782" i="2"/>
  <c r="V1629" i="2"/>
  <c r="Y1629" i="2"/>
  <c r="V447" i="2"/>
  <c r="Y447" i="2"/>
  <c r="V953" i="2"/>
  <c r="Y953" i="2"/>
  <c r="V1234" i="2"/>
  <c r="Y1800" i="2"/>
  <c r="V1800" i="2"/>
  <c r="Y1586" i="2"/>
  <c r="V1586" i="2"/>
  <c r="Y711" i="2"/>
  <c r="V711" i="2"/>
  <c r="V97" i="2"/>
  <c r="Y97" i="2"/>
  <c r="Y149" i="2"/>
  <c r="V149" i="2"/>
  <c r="Y1276" i="2"/>
  <c r="V1276" i="2"/>
  <c r="Y783" i="2"/>
  <c r="V783" i="2"/>
  <c r="Y1103" i="2"/>
  <c r="V1103" i="2"/>
  <c r="V381" i="2"/>
  <c r="Y381" i="2"/>
  <c r="Y586" i="2"/>
  <c r="V586" i="2"/>
  <c r="Y1280" i="2"/>
  <c r="V1280" i="2"/>
  <c r="Y488" i="2"/>
  <c r="V488" i="2"/>
  <c r="Y1026" i="2"/>
  <c r="V1026" i="2"/>
  <c r="Y1391" i="2"/>
  <c r="V428" i="2"/>
  <c r="V1425" i="2"/>
  <c r="Y554" i="2"/>
  <c r="V361" i="2"/>
  <c r="V1190" i="2"/>
  <c r="V977" i="2"/>
  <c r="Y645" i="2"/>
  <c r="Y405" i="2"/>
  <c r="Y1330" i="2"/>
  <c r="Y1342" i="2"/>
  <c r="Y550" i="2"/>
  <c r="V550" i="2"/>
  <c r="V198" i="2"/>
  <c r="Y198" i="2"/>
  <c r="Y1612" i="2"/>
  <c r="V1612" i="2"/>
  <c r="V1693" i="2"/>
  <c r="Y1693" i="2"/>
  <c r="Y1660" i="2"/>
  <c r="V1660" i="2"/>
  <c r="V1029" i="2"/>
  <c r="Y1029" i="2"/>
  <c r="V1584" i="2"/>
  <c r="Y1584" i="2"/>
  <c r="Y1135" i="2"/>
  <c r="V1135" i="2"/>
  <c r="Y729" i="2"/>
  <c r="V729" i="2"/>
  <c r="Y299" i="2"/>
  <c r="V299" i="2"/>
  <c r="V354" i="2"/>
  <c r="Y354" i="2"/>
  <c r="Y1685" i="2"/>
  <c r="V1685" i="2"/>
  <c r="V83" i="2"/>
  <c r="Y83" i="2"/>
  <c r="Y543" i="2"/>
  <c r="V543" i="2"/>
  <c r="V546" i="2"/>
  <c r="Y546" i="2"/>
  <c r="Y688" i="2"/>
  <c r="V688" i="2"/>
  <c r="Y889" i="2"/>
  <c r="V889" i="2"/>
  <c r="Y1169" i="2"/>
  <c r="Y220" i="2"/>
  <c r="Y435" i="2"/>
  <c r="Y1229" i="2"/>
  <c r="Y132" i="2"/>
  <c r="V227" i="2"/>
  <c r="V1452" i="2"/>
  <c r="Y1452" i="2"/>
  <c r="V1315" i="2"/>
  <c r="Y1423" i="2"/>
  <c r="V1423" i="2"/>
  <c r="V139" i="2"/>
  <c r="Y139" i="2"/>
  <c r="Y679" i="2"/>
  <c r="V679" i="2"/>
  <c r="Y1319" i="2"/>
  <c r="V1319" i="2"/>
  <c r="Y1032" i="2"/>
  <c r="V1032" i="2"/>
  <c r="Y308" i="2"/>
  <c r="V308" i="2"/>
  <c r="V506" i="2"/>
  <c r="Y506" i="2"/>
  <c r="Y908" i="2"/>
  <c r="V908" i="2"/>
  <c r="Y14" i="2"/>
  <c r="V14" i="2"/>
  <c r="Y1640" i="2"/>
  <c r="V1640" i="2"/>
  <c r="Y1031" i="2"/>
  <c r="V1031" i="2"/>
  <c r="Y576" i="2"/>
  <c r="V576" i="2"/>
  <c r="Y1701" i="2"/>
  <c r="V1701" i="2"/>
  <c r="V432" i="2"/>
  <c r="Y432" i="2"/>
  <c r="Y1086" i="2"/>
  <c r="V1086" i="2"/>
  <c r="Y1181" i="2"/>
  <c r="V1181" i="2"/>
  <c r="Y1061" i="2"/>
  <c r="V1061" i="2"/>
  <c r="Y780" i="2"/>
  <c r="V780" i="2"/>
  <c r="V591" i="2"/>
  <c r="Y591" i="2"/>
  <c r="Y399" i="2"/>
  <c r="V399" i="2"/>
  <c r="Y1188" i="2"/>
  <c r="V1188" i="2"/>
  <c r="Y3" i="2"/>
  <c r="V3" i="2"/>
  <c r="Y1011" i="2"/>
  <c r="V1011" i="2"/>
  <c r="Y1094" i="2"/>
  <c r="V1094" i="2"/>
  <c r="V503" i="2"/>
  <c r="Y503" i="2"/>
  <c r="V121" i="2"/>
  <c r="Y121" i="2"/>
  <c r="V519" i="2"/>
  <c r="Y519" i="2"/>
  <c r="Y1279" i="2"/>
  <c r="V1279" i="2"/>
  <c r="Y1110" i="2"/>
  <c r="V1110" i="2"/>
  <c r="Y1293" i="2"/>
  <c r="V1293" i="2"/>
  <c r="Y697" i="2"/>
  <c r="V697" i="2"/>
  <c r="V1259" i="2"/>
  <c r="Y1259" i="2"/>
  <c r="V1369" i="2"/>
  <c r="Y1369" i="2"/>
  <c r="V1244" i="2"/>
  <c r="Y1244" i="2"/>
  <c r="V929" i="2"/>
  <c r="Y929" i="2"/>
  <c r="Y755" i="2"/>
  <c r="V755" i="2"/>
  <c r="Y1675" i="2"/>
  <c r="V1675" i="2"/>
  <c r="V356" i="2"/>
  <c r="Y356" i="2"/>
  <c r="V79" i="2"/>
  <c r="Y79" i="2"/>
  <c r="Y281" i="2"/>
  <c r="V281" i="2"/>
  <c r="Y666" i="2"/>
  <c r="V666" i="2"/>
  <c r="V1385" i="2"/>
  <c r="Y1385" i="2"/>
  <c r="Y120" i="2"/>
  <c r="V120" i="2"/>
  <c r="Y942" i="2"/>
  <c r="V942" i="2"/>
  <c r="Y989" i="2"/>
  <c r="V1240" i="2"/>
  <c r="Y1501" i="2"/>
  <c r="V1501" i="2"/>
  <c r="Y1079" i="2"/>
  <c r="V1079" i="2"/>
  <c r="V244" i="2"/>
  <c r="Y244" i="2"/>
  <c r="Y1148" i="2"/>
  <c r="V1148" i="2"/>
  <c r="Y511" i="2"/>
  <c r="V511" i="2"/>
  <c r="Y376" i="2"/>
  <c r="V376" i="2"/>
  <c r="V393" i="2"/>
  <c r="Y393" i="2"/>
  <c r="Y911" i="2"/>
  <c r="V911" i="2"/>
  <c r="Y1378" i="2"/>
  <c r="V1378" i="2"/>
  <c r="V254" i="2"/>
  <c r="Y254" i="2"/>
  <c r="Y1108" i="2"/>
  <c r="V1108" i="2"/>
  <c r="Y68" i="2"/>
  <c r="V68" i="2"/>
  <c r="Y1707" i="2"/>
  <c r="V1490" i="2"/>
  <c r="Y1490" i="2"/>
  <c r="Y1657" i="2"/>
  <c r="V1657" i="2"/>
  <c r="V296" i="2"/>
  <c r="Y296" i="2"/>
  <c r="V836" i="2"/>
  <c r="Y836" i="2"/>
  <c r="V1714" i="2"/>
  <c r="Y1714" i="2"/>
  <c r="Y931" i="2"/>
  <c r="V931" i="2"/>
  <c r="Y744" i="2"/>
  <c r="V744" i="2"/>
  <c r="Y384" i="2"/>
  <c r="V384" i="2"/>
  <c r="Y1112" i="2"/>
  <c r="V1112" i="2"/>
  <c r="Y1646" i="2"/>
  <c r="V1646" i="2"/>
  <c r="V1157" i="2"/>
  <c r="Y1157" i="2"/>
  <c r="Y1774" i="2"/>
  <c r="Y1420" i="2"/>
  <c r="Y194" i="2"/>
  <c r="V194" i="2"/>
  <c r="V585" i="2"/>
  <c r="Y585" i="2"/>
  <c r="Y1585" i="2"/>
  <c r="V1585" i="2"/>
  <c r="Y1740" i="2"/>
  <c r="V1740" i="2"/>
  <c r="Y994" i="2"/>
  <c r="V994" i="2"/>
  <c r="Y1363" i="2"/>
  <c r="V1363" i="2"/>
  <c r="V1665" i="2"/>
  <c r="Y1665" i="2"/>
  <c r="Y954" i="2"/>
  <c r="V954" i="2"/>
  <c r="Y617" i="2"/>
  <c r="V617" i="2"/>
  <c r="Y653" i="2"/>
  <c r="V653" i="2"/>
  <c r="Y834" i="2"/>
  <c r="V834" i="2"/>
  <c r="V1509" i="2"/>
  <c r="Y1509" i="2"/>
  <c r="V357" i="2"/>
  <c r="Y357" i="2"/>
  <c r="Y1560" i="2"/>
  <c r="V968" i="2"/>
  <c r="Y968" i="2"/>
  <c r="V1730" i="2"/>
  <c r="Y1730" i="2"/>
  <c r="Y1115" i="2"/>
  <c r="V1115" i="2"/>
  <c r="Y359" i="2"/>
  <c r="V359" i="2"/>
  <c r="V133" i="2"/>
  <c r="Y133" i="2"/>
  <c r="Y1191" i="2"/>
  <c r="V1191" i="2"/>
  <c r="Y1129" i="2"/>
  <c r="V1129" i="2"/>
  <c r="Y1595" i="2"/>
  <c r="V1595" i="2"/>
  <c r="Y1075" i="2"/>
  <c r="V1075" i="2"/>
  <c r="V445" i="2"/>
  <c r="Y445" i="2"/>
  <c r="V1047" i="2"/>
  <c r="Y1047" i="2"/>
  <c r="Y373" i="2"/>
  <c r="V373" i="2"/>
  <c r="Y224" i="2"/>
  <c r="V224" i="2"/>
  <c r="Y22" i="2"/>
  <c r="V22" i="2"/>
  <c r="Y962" i="2"/>
  <c r="V962" i="2"/>
  <c r="Y1307" i="2"/>
  <c r="V1307" i="2"/>
  <c r="V108" i="2"/>
  <c r="Y1521" i="2"/>
  <c r="V1521" i="2"/>
  <c r="V941" i="2"/>
  <c r="Y941" i="2"/>
  <c r="V400" i="2"/>
  <c r="Y400" i="2"/>
  <c r="V318" i="2"/>
  <c r="Y318" i="2"/>
  <c r="Y331" i="2"/>
  <c r="V331" i="2"/>
  <c r="Y170" i="2"/>
  <c r="V170" i="2"/>
  <c r="Y1716" i="2"/>
  <c r="V1716" i="2"/>
  <c r="V524" i="2"/>
  <c r="Y524" i="2"/>
  <c r="Y523" i="2"/>
  <c r="V523" i="2"/>
  <c r="Y588" i="2"/>
  <c r="V588" i="2"/>
  <c r="V147" i="2"/>
  <c r="Y147" i="2"/>
  <c r="V874" i="2"/>
  <c r="Y874" i="2"/>
  <c r="Y951" i="2"/>
  <c r="V951" i="2"/>
  <c r="Y934" i="2"/>
  <c r="V934" i="2"/>
  <c r="Y1176" i="2"/>
  <c r="V1176" i="2"/>
  <c r="V283" i="2"/>
  <c r="Y283" i="2"/>
  <c r="V674" i="2"/>
  <c r="Y674" i="2"/>
  <c r="Y1069" i="2"/>
  <c r="V1069" i="2"/>
  <c r="Y1602" i="2"/>
  <c r="V1602" i="2"/>
  <c r="V335" i="2"/>
  <c r="V1085" i="2"/>
  <c r="Y1085" i="2"/>
  <c r="V1794" i="2"/>
  <c r="Y174" i="2"/>
  <c r="V174" i="2"/>
  <c r="V808" i="2"/>
  <c r="Y808" i="2"/>
  <c r="Y1642" i="2"/>
  <c r="V1642" i="2"/>
  <c r="Y1145" i="2"/>
  <c r="V1145" i="2"/>
  <c r="Y1409" i="2"/>
  <c r="V1409" i="2"/>
  <c r="Y943" i="2"/>
  <c r="V943" i="2"/>
  <c r="V369" i="2"/>
  <c r="Y369" i="2"/>
  <c r="V1304" i="2"/>
  <c r="Y1304" i="2"/>
  <c r="Y516" i="2"/>
  <c r="V516" i="2"/>
  <c r="V831" i="2"/>
  <c r="Y831" i="2"/>
  <c r="V258" i="2"/>
  <c r="Y258" i="2"/>
  <c r="V905" i="2"/>
  <c r="Y1101" i="2"/>
  <c r="Y1503" i="2"/>
  <c r="Y1210" i="2"/>
  <c r="Y1334" i="2"/>
  <c r="Y53" i="2"/>
  <c r="V370" i="2"/>
  <c r="Y1370" i="2"/>
  <c r="V1525" i="2"/>
  <c r="Y1525" i="2"/>
  <c r="Y1681" i="2"/>
  <c r="Y49" i="2"/>
  <c r="Y1261" i="2"/>
  <c r="Y515" i="2"/>
  <c r="Y1220" i="2"/>
  <c r="Y1572" i="2"/>
  <c r="Y815" i="2"/>
  <c r="V404" i="2"/>
  <c r="Y1147" i="2"/>
  <c r="Y866" i="2"/>
  <c r="V866" i="2"/>
  <c r="V1639" i="2"/>
  <c r="V1164" i="2"/>
  <c r="V129" i="2"/>
  <c r="Y1410" i="2"/>
  <c r="Y206" i="2"/>
  <c r="V206" i="2"/>
  <c r="V521" i="2"/>
  <c r="Y521" i="2"/>
  <c r="V1348" i="2"/>
  <c r="Y1348" i="2"/>
  <c r="Y1138" i="2"/>
  <c r="Y778" i="2"/>
  <c r="V778" i="2"/>
  <c r="Y625" i="2"/>
  <c r="V976" i="2"/>
  <c r="Y1583" i="2"/>
  <c r="V1583" i="2"/>
  <c r="Y1204" i="2"/>
  <c r="V817" i="2"/>
  <c r="Y1310" i="2"/>
  <c r="V828" i="2"/>
  <c r="Y1095" i="2"/>
  <c r="V1374" i="2"/>
  <c r="V1003" i="2"/>
  <c r="V938" i="2"/>
  <c r="Y784" i="2"/>
  <c r="V784" i="2"/>
  <c r="V407" i="2"/>
  <c r="Y407" i="2"/>
  <c r="Y1724" i="2"/>
  <c r="V1724" i="2"/>
  <c r="Y1242" i="2"/>
  <c r="V1242" i="2"/>
  <c r="V402" i="2"/>
  <c r="Y549" i="2"/>
  <c r="V549" i="2"/>
  <c r="Y504" i="2"/>
  <c r="Y640" i="2"/>
  <c r="V640" i="2"/>
  <c r="Y680" i="2"/>
  <c r="V680" i="2"/>
  <c r="Y84" i="2"/>
  <c r="V84" i="2"/>
  <c r="V119" i="2"/>
  <c r="Y119" i="2"/>
  <c r="V1645" i="2"/>
  <c r="Y1645" i="2"/>
  <c r="Y1449" i="2"/>
  <c r="V1449" i="2"/>
  <c r="V478" i="2"/>
  <c r="Y478" i="2"/>
  <c r="V1518" i="2"/>
  <c r="Y1518" i="2"/>
  <c r="V937" i="2"/>
  <c r="Y937" i="2"/>
  <c r="Y37" i="2"/>
  <c r="V37" i="2"/>
  <c r="V1710" i="2"/>
  <c r="Y1710" i="2"/>
  <c r="Y167" i="2"/>
  <c r="V167" i="2"/>
  <c r="V919" i="2"/>
  <c r="Y919" i="2"/>
  <c r="Y1766" i="2"/>
  <c r="V1766" i="2"/>
  <c r="Y858" i="2"/>
  <c r="V858" i="2"/>
  <c r="Y1076" i="2"/>
  <c r="V1076" i="2"/>
  <c r="V1312" i="2"/>
  <c r="Y1312" i="2"/>
  <c r="Y156" i="2"/>
  <c r="V156" i="2"/>
  <c r="Y1256" i="2"/>
  <c r="V1256" i="2"/>
  <c r="V479" i="2"/>
  <c r="Y479" i="2"/>
  <c r="Y1439" i="2"/>
  <c r="V1439" i="2"/>
  <c r="Y692" i="2"/>
  <c r="V692" i="2"/>
  <c r="Y764" i="2"/>
  <c r="Y1596" i="2"/>
  <c r="V1596" i="2"/>
  <c r="V101" i="2"/>
  <c r="Y101" i="2"/>
  <c r="Y366" i="2"/>
  <c r="V366" i="2"/>
  <c r="V319" i="2"/>
  <c r="Y319" i="2"/>
  <c r="Y1538" i="2"/>
  <c r="V1538" i="2"/>
  <c r="Y781" i="2"/>
  <c r="V781" i="2"/>
  <c r="Y730" i="2"/>
  <c r="V730" i="2"/>
  <c r="Y1323" i="2"/>
  <c r="V1323" i="2"/>
  <c r="V179" i="2"/>
  <c r="Y179" i="2"/>
  <c r="V1306" i="2"/>
  <c r="Y1306" i="2"/>
  <c r="Y1787" i="2"/>
  <c r="V1787" i="2"/>
  <c r="Y1198" i="2"/>
  <c r="V1198" i="2"/>
  <c r="Y690" i="2"/>
  <c r="V690" i="2"/>
  <c r="V323" i="2"/>
  <c r="Y323" i="2"/>
  <c r="Y746" i="2"/>
  <c r="V746" i="2"/>
  <c r="V1301" i="2"/>
  <c r="Y1301" i="2"/>
  <c r="V1155" i="2"/>
  <c r="Y1155" i="2"/>
  <c r="V1620" i="2"/>
  <c r="Y1620" i="2"/>
  <c r="V657" i="2"/>
  <c r="Y657" i="2"/>
  <c r="V290" i="2"/>
  <c r="Y290" i="2"/>
  <c r="Y268" i="2"/>
  <c r="V268" i="2"/>
  <c r="V1020" i="2"/>
  <c r="Y1020" i="2"/>
  <c r="V1316" i="2"/>
  <c r="Y1316" i="2"/>
  <c r="Y825" i="2"/>
  <c r="V825" i="2"/>
  <c r="Y1484" i="2"/>
  <c r="V1484" i="2"/>
  <c r="V1494" i="2"/>
  <c r="Y1494" i="2"/>
  <c r="Y582" i="2"/>
  <c r="V582" i="2"/>
  <c r="Y701" i="2"/>
  <c r="V701" i="2"/>
  <c r="V1183" i="2"/>
  <c r="Y1183" i="2"/>
  <c r="Y545" i="2"/>
  <c r="V545" i="2"/>
  <c r="V1152" i="2"/>
  <c r="Y1152" i="2"/>
  <c r="V819" i="2"/>
  <c r="Y819" i="2"/>
  <c r="Y799" i="2"/>
  <c r="V799" i="2"/>
  <c r="Y1564" i="2"/>
  <c r="V1564" i="2"/>
  <c r="Y1283" i="2"/>
  <c r="V1283" i="2"/>
  <c r="V801" i="2"/>
  <c r="Y801" i="2"/>
  <c r="V1726" i="2"/>
  <c r="Y1726" i="2"/>
  <c r="Y501" i="2"/>
  <c r="V501" i="2"/>
  <c r="Y1411" i="2"/>
  <c r="V1411" i="2"/>
  <c r="Y733" i="2"/>
  <c r="V733" i="2"/>
  <c r="Y1144" i="2"/>
  <c r="V1144" i="2"/>
  <c r="Y363" i="2"/>
  <c r="V363" i="2"/>
  <c r="Y575" i="2"/>
  <c r="V575" i="2"/>
  <c r="Y541" i="2"/>
  <c r="V541" i="2"/>
  <c r="Y144" i="2"/>
  <c r="V144" i="2"/>
  <c r="Y1545" i="2"/>
  <c r="V1545" i="2"/>
  <c r="V1203" i="2"/>
  <c r="Y1203" i="2"/>
  <c r="Y820" i="2"/>
  <c r="V820" i="2"/>
  <c r="Y1132" i="2"/>
  <c r="V1132" i="2"/>
  <c r="V127" i="2"/>
  <c r="Y127" i="2"/>
  <c r="Y1624" i="2"/>
  <c r="V1624" i="2"/>
  <c r="Y123" i="2"/>
  <c r="V123" i="2"/>
  <c r="Y731" i="2"/>
  <c r="V731" i="2"/>
  <c r="V30" i="2"/>
  <c r="Y30" i="2"/>
  <c r="Y406" i="2"/>
  <c r="V406" i="2"/>
  <c r="V567" i="2"/>
  <c r="V1081" i="2"/>
  <c r="Y1245" i="2"/>
  <c r="Y798" i="2"/>
  <c r="Y794" i="2"/>
  <c r="Y1224" i="2"/>
  <c r="Y1035" i="2"/>
  <c r="V414" i="2"/>
  <c r="Y410" i="2"/>
  <c r="V410" i="2"/>
  <c r="Y540" i="2"/>
  <c r="V656" i="2"/>
  <c r="V342" i="2"/>
  <c r="Y727" i="2"/>
  <c r="V727" i="2"/>
  <c r="V286" i="2"/>
  <c r="Y286" i="2"/>
  <c r="V740" i="2"/>
  <c r="Y740" i="2"/>
  <c r="Y1786" i="2"/>
  <c r="V1786" i="2"/>
  <c r="V1049" i="2"/>
  <c r="Y1049" i="2"/>
  <c r="Y278" i="2"/>
  <c r="V278" i="2"/>
  <c r="Y1517" i="2"/>
  <c r="V1517" i="2"/>
  <c r="Y983" i="2"/>
  <c r="V983" i="2"/>
  <c r="V1257" i="2"/>
  <c r="Y1257" i="2"/>
  <c r="Y303" i="2"/>
  <c r="V303" i="2"/>
  <c r="Y574" i="2"/>
  <c r="V574" i="2"/>
  <c r="Y1379" i="2"/>
  <c r="V1379" i="2"/>
  <c r="Y1173" i="2"/>
  <c r="V1173" i="2"/>
  <c r="V737" i="2"/>
  <c r="Y737" i="2"/>
  <c r="Y947" i="2"/>
  <c r="V947" i="2"/>
  <c r="Y1479" i="2"/>
  <c r="V1479" i="2"/>
  <c r="Y41" i="2"/>
  <c r="V41" i="2"/>
  <c r="V453" i="2"/>
  <c r="Y453" i="2"/>
  <c r="Y401" i="2"/>
  <c r="V401" i="2"/>
  <c r="Y46" i="2"/>
  <c r="V46" i="2"/>
  <c r="Y1343" i="2"/>
  <c r="V1343" i="2"/>
  <c r="V526" i="2"/>
  <c r="Y526" i="2"/>
  <c r="V969" i="2"/>
  <c r="Y969" i="2"/>
  <c r="V1396" i="2"/>
  <c r="Y1396" i="2"/>
  <c r="V649" i="2"/>
  <c r="Y1124" i="2"/>
  <c r="V1124" i="2"/>
  <c r="Y1673" i="2"/>
  <c r="V1673" i="2"/>
  <c r="Y263" i="2"/>
  <c r="V263" i="2"/>
  <c r="Y821" i="2"/>
  <c r="V821" i="2"/>
  <c r="Y807" i="2"/>
  <c r="V807" i="2"/>
  <c r="Y452" i="2"/>
  <c r="V452" i="2"/>
  <c r="Y413" i="2"/>
  <c r="V413" i="2"/>
  <c r="Y282" i="2"/>
  <c r="V1513" i="2"/>
  <c r="V1570" i="2"/>
  <c r="V280" i="2"/>
  <c r="Y280" i="2"/>
  <c r="Y921" i="2"/>
  <c r="V921" i="2"/>
  <c r="V1591" i="2"/>
  <c r="Y1591" i="2"/>
  <c r="Y1531" i="2"/>
  <c r="V1531" i="2"/>
  <c r="Y371" i="2"/>
  <c r="V371" i="2"/>
  <c r="Y1556" i="2"/>
  <c r="V1556" i="2"/>
  <c r="V577" i="2"/>
  <c r="Y577" i="2"/>
  <c r="Y74" i="2"/>
  <c r="V74" i="2"/>
  <c r="Y620" i="2"/>
  <c r="V620" i="2"/>
  <c r="Y396" i="2"/>
  <c r="V396" i="2"/>
  <c r="Y330" i="2"/>
  <c r="V330" i="2"/>
  <c r="V1038" i="2"/>
  <c r="Y1038" i="2"/>
  <c r="Y599" i="2"/>
  <c r="V599" i="2"/>
  <c r="V1573" i="2"/>
  <c r="Y1573" i="2"/>
  <c r="Y721" i="2"/>
  <c r="V721" i="2"/>
  <c r="Y187" i="2"/>
  <c r="V187" i="2"/>
  <c r="Y930" i="2"/>
  <c r="V930" i="2"/>
  <c r="Y918" i="2"/>
  <c r="V918" i="2"/>
  <c r="V561" i="2"/>
  <c r="Y561" i="2"/>
  <c r="Y1606" i="2"/>
  <c r="V1606" i="2"/>
  <c r="V1796" i="2"/>
  <c r="Y1796" i="2"/>
  <c r="V159" i="2"/>
  <c r="Y159" i="2"/>
  <c r="Y163" i="2"/>
  <c r="V163" i="2"/>
  <c r="Y70" i="2"/>
  <c r="V70" i="2"/>
  <c r="Y1308" i="2"/>
  <c r="V1308" i="2"/>
  <c r="Y1336" i="2"/>
  <c r="V1336" i="2"/>
  <c r="V131" i="2"/>
  <c r="Y131" i="2"/>
  <c r="Y26" i="2"/>
  <c r="V26" i="2"/>
  <c r="Y849" i="2"/>
  <c r="V849" i="2"/>
  <c r="V134" i="2"/>
  <c r="Y134" i="2"/>
  <c r="V627" i="2"/>
  <c r="Y627" i="2"/>
  <c r="V1099" i="2"/>
  <c r="Y377" i="2"/>
  <c r="Y1482" i="2"/>
  <c r="V1482" i="2"/>
  <c r="Y1700" i="2"/>
  <c r="V1700" i="2"/>
  <c r="Y552" i="2"/>
  <c r="V552" i="2"/>
  <c r="V1476" i="2"/>
  <c r="Y1476" i="2"/>
  <c r="Y203" i="2"/>
  <c r="V203" i="2"/>
  <c r="Y860" i="2"/>
  <c r="V860" i="2"/>
  <c r="V329" i="2"/>
  <c r="Y329" i="2"/>
  <c r="Y824" i="2"/>
  <c r="V824" i="2"/>
  <c r="Y239" i="2"/>
  <c r="V239" i="2"/>
  <c r="Y181" i="2"/>
  <c r="V181" i="2"/>
  <c r="Y644" i="2"/>
  <c r="V644" i="2"/>
  <c r="Y279" i="2"/>
  <c r="V279" i="2"/>
  <c r="Y881" i="2"/>
  <c r="V881" i="2"/>
  <c r="V50" i="2"/>
  <c r="Y50" i="2"/>
  <c r="Y338" i="2"/>
  <c r="V338" i="2"/>
  <c r="Y724" i="2"/>
  <c r="V724" i="2"/>
  <c r="Y1351" i="2"/>
  <c r="V1351" i="2"/>
  <c r="V760" i="2"/>
  <c r="Y760" i="2"/>
  <c r="V493" i="2"/>
  <c r="Y493" i="2"/>
  <c r="Y555" i="2"/>
  <c r="V555" i="2"/>
  <c r="Y973" i="2"/>
  <c r="V973" i="2"/>
  <c r="Y1793" i="2"/>
  <c r="V1793" i="2"/>
  <c r="Y1208" i="2"/>
  <c r="V1208" i="2"/>
  <c r="Y578" i="2"/>
  <c r="V578" i="2"/>
  <c r="Y161" i="2"/>
  <c r="V161" i="2"/>
  <c r="Y1699" i="2"/>
  <c r="V1699" i="2"/>
  <c r="Y1014" i="2"/>
  <c r="V1014" i="2"/>
  <c r="Y1522" i="2"/>
  <c r="V1522" i="2"/>
  <c r="V215" i="2"/>
  <c r="Y215" i="2"/>
  <c r="Y998" i="2"/>
  <c r="V998" i="2"/>
  <c r="Y10" i="2"/>
  <c r="V10" i="2"/>
  <c r="V252" i="2"/>
  <c r="Y252" i="2"/>
  <c r="Y1765" i="2"/>
  <c r="V1765" i="2"/>
  <c r="V1539" i="2"/>
  <c r="Y1539" i="2"/>
  <c r="V1237" i="2"/>
  <c r="Y1237" i="2"/>
  <c r="Y1485" i="2"/>
  <c r="V1485" i="2"/>
  <c r="Y1055" i="2"/>
  <c r="V1055" i="2"/>
  <c r="Y492" i="2"/>
  <c r="V492" i="2"/>
  <c r="V284" i="2"/>
  <c r="Y818" i="2"/>
  <c r="V818" i="2"/>
  <c r="V58" i="2"/>
  <c r="Y374" i="2"/>
  <c r="Y1788" i="2"/>
  <c r="Y1284" i="2"/>
  <c r="V1284" i="2"/>
  <c r="Y218" i="2"/>
  <c r="V218" i="2"/>
  <c r="V1571" i="2"/>
  <c r="Y1571" i="2"/>
  <c r="Y1626" i="2"/>
  <c r="V1626" i="2"/>
  <c r="V1326" i="2"/>
  <c r="Y1326" i="2"/>
  <c r="Y1579" i="2"/>
  <c r="V1579" i="2"/>
  <c r="Y64" i="2"/>
  <c r="V64" i="2"/>
  <c r="Y1039" i="2"/>
  <c r="V1039" i="2"/>
  <c r="Y601" i="2"/>
  <c r="V601" i="2"/>
  <c r="Y568" i="2"/>
  <c r="V568" i="2"/>
  <c r="Y791" i="2"/>
  <c r="V791" i="2"/>
  <c r="V383" i="2"/>
  <c r="Y383" i="2"/>
  <c r="Y1274" i="2"/>
  <c r="V1274" i="2"/>
  <c r="V346" i="2"/>
  <c r="Y346" i="2"/>
  <c r="Y1453" i="2"/>
  <c r="V1453" i="2"/>
  <c r="Y753" i="2"/>
  <c r="V753" i="2"/>
  <c r="Y529" i="2"/>
  <c r="V529" i="2"/>
  <c r="Y1215" i="2"/>
  <c r="V1215" i="2"/>
  <c r="Y906" i="2"/>
  <c r="V906" i="2"/>
  <c r="Y1166" i="2"/>
  <c r="V1166" i="2"/>
  <c r="V430" i="2"/>
  <c r="Y430" i="2"/>
  <c r="Y1399" i="2"/>
  <c r="V1399" i="2"/>
  <c r="Y1196" i="2"/>
  <c r="V1196" i="2"/>
  <c r="Y316" i="2"/>
  <c r="V316" i="2"/>
  <c r="Y1082" i="2"/>
  <c r="V1082" i="2"/>
  <c r="V749" i="2"/>
  <c r="Y749" i="2"/>
  <c r="Y1333" i="2"/>
  <c r="V1333" i="2"/>
  <c r="V1386" i="2"/>
  <c r="Y1386" i="2"/>
  <c r="Y612" i="2"/>
  <c r="V612" i="2"/>
  <c r="Y634" i="2"/>
  <c r="V634" i="2"/>
  <c r="Y1753" i="2"/>
  <c r="V1753" i="2"/>
  <c r="Y1446" i="2"/>
  <c r="V1446" i="2"/>
  <c r="V310" i="2"/>
  <c r="Y310" i="2"/>
  <c r="Y1062" i="2"/>
  <c r="V1062" i="2"/>
  <c r="V1554" i="2"/>
  <c r="Y1554" i="2"/>
  <c r="Y1001" i="2"/>
  <c r="V1001" i="2"/>
  <c r="Y839" i="2"/>
  <c r="V839" i="2"/>
  <c r="Y398" i="2"/>
  <c r="V398" i="2"/>
  <c r="Y741" i="2"/>
  <c r="V741" i="2"/>
  <c r="Y496" i="2"/>
  <c r="V496" i="2"/>
  <c r="V164" i="2"/>
  <c r="Y164" i="2"/>
  <c r="Y896" i="2"/>
  <c r="V896" i="2"/>
  <c r="V960" i="2"/>
  <c r="Y960" i="2"/>
  <c r="Y1056" i="2"/>
  <c r="V1056" i="2"/>
  <c r="V707" i="2"/>
  <c r="Y707" i="2"/>
  <c r="V1644" i="2"/>
  <c r="Y1644" i="2"/>
  <c r="Y1213" i="2"/>
  <c r="V1213" i="2"/>
  <c r="V522" i="2"/>
  <c r="Y522" i="2"/>
  <c r="Y365" i="2"/>
  <c r="V365" i="2"/>
  <c r="V880" i="2"/>
  <c r="Y880" i="2"/>
  <c r="V1359" i="2"/>
  <c r="Y1359" i="2"/>
  <c r="Y1505" i="2"/>
  <c r="V1505" i="2"/>
  <c r="Y551" i="2"/>
  <c r="V551" i="2"/>
  <c r="Y1078" i="2"/>
  <c r="V1078" i="2"/>
  <c r="V1059" i="2"/>
  <c r="Y1059" i="2"/>
  <c r="V863" i="2"/>
  <c r="Y863" i="2"/>
  <c r="Y1384" i="2"/>
  <c r="V1384" i="2"/>
  <c r="Y1211" i="2"/>
  <c r="V1211" i="2"/>
  <c r="V1540" i="2"/>
  <c r="Y1540" i="2"/>
  <c r="Y388" i="2"/>
  <c r="V388" i="2"/>
  <c r="Y221" i="2"/>
  <c r="V221" i="2"/>
  <c r="V1789" i="2"/>
  <c r="Y1789" i="2"/>
  <c r="Y1172" i="2"/>
  <c r="V1172" i="2"/>
  <c r="Y1353" i="2"/>
  <c r="V1353" i="2"/>
  <c r="Y276" i="2"/>
  <c r="V276" i="2"/>
  <c r="Y1149" i="2"/>
  <c r="V1149" i="2"/>
  <c r="V77" i="2"/>
  <c r="Y77" i="2"/>
  <c r="V1272" i="2"/>
  <c r="Y1272" i="2"/>
  <c r="V343" i="2"/>
  <c r="Y343" i="2"/>
  <c r="Y1376" i="2"/>
  <c r="V1376" i="2"/>
  <c r="Y57" i="2"/>
  <c r="V57" i="2"/>
  <c r="V21" i="2"/>
  <c r="Y21" i="2"/>
  <c r="Y242" i="2"/>
  <c r="V242" i="2"/>
  <c r="V476" i="2"/>
  <c r="Y476" i="2"/>
  <c r="V409" i="2"/>
  <c r="Y409" i="2"/>
  <c r="Y867" i="2"/>
  <c r="V867" i="2"/>
  <c r="V1717" i="2"/>
  <c r="Y1717" i="2"/>
  <c r="Y1512" i="2"/>
  <c r="V1512" i="2"/>
  <c r="V11" i="2"/>
  <c r="Y11" i="2"/>
  <c r="Y1329" i="2"/>
  <c r="V1329" i="2"/>
  <c r="Y570" i="2"/>
  <c r="V570" i="2"/>
  <c r="Y99" i="2"/>
  <c r="V99" i="2"/>
  <c r="Y659" i="2"/>
  <c r="V659" i="2"/>
  <c r="AB2" i="2"/>
  <c r="AC2" i="2" s="1"/>
  <c r="Z3" i="2"/>
  <c r="AA3" i="2" s="1"/>
  <c r="X2" i="2" l="1"/>
  <c r="W4" i="2"/>
  <c r="X3" i="2"/>
  <c r="AB3" i="2"/>
  <c r="AC3" i="2" s="1"/>
  <c r="Z4" i="2"/>
  <c r="AA4" i="2" s="1"/>
  <c r="W5" i="2" l="1"/>
  <c r="X4" i="2"/>
  <c r="Z5" i="2"/>
  <c r="AA5" i="2" s="1"/>
  <c r="AB4" i="2"/>
  <c r="AC4" i="2" s="1"/>
  <c r="W6" i="2" l="1"/>
  <c r="X5" i="2"/>
  <c r="Z6" i="2"/>
  <c r="AA6" i="2" s="1"/>
  <c r="AB5" i="2"/>
  <c r="AC5" i="2" s="1"/>
  <c r="W7" i="2" l="1"/>
  <c r="X6" i="2"/>
  <c r="AB6" i="2"/>
  <c r="AC6" i="2" s="1"/>
  <c r="Z7" i="2"/>
  <c r="AA7" i="2" s="1"/>
  <c r="W8" i="2" l="1"/>
  <c r="X7" i="2"/>
  <c r="AB7" i="2"/>
  <c r="AC7" i="2" s="1"/>
  <c r="Z8" i="2"/>
  <c r="AA8" i="2" s="1"/>
  <c r="X8" i="2" l="1"/>
  <c r="W9" i="2"/>
  <c r="Z9" i="2"/>
  <c r="AA9" i="2" s="1"/>
  <c r="AB8" i="2"/>
  <c r="AC8" i="2" s="1"/>
  <c r="W10" i="2" l="1"/>
  <c r="X9" i="2"/>
  <c r="AB9" i="2"/>
  <c r="AC9" i="2" s="1"/>
  <c r="Z10" i="2"/>
  <c r="AA10" i="2" s="1"/>
  <c r="W11" i="2" l="1"/>
  <c r="X10" i="2"/>
  <c r="Z11" i="2"/>
  <c r="AA11" i="2" s="1"/>
  <c r="AB10" i="2"/>
  <c r="AC10" i="2" s="1"/>
  <c r="W12" i="2" l="1"/>
  <c r="X11" i="2"/>
  <c r="Z12" i="2"/>
  <c r="AA12" i="2" s="1"/>
  <c r="AB11" i="2"/>
  <c r="AC11" i="2" s="1"/>
  <c r="W13" i="2" l="1"/>
  <c r="X12" i="2"/>
  <c r="Z13" i="2"/>
  <c r="AA13" i="2" s="1"/>
  <c r="AB12" i="2"/>
  <c r="AC12" i="2" s="1"/>
  <c r="W14" i="2" l="1"/>
  <c r="X13" i="2"/>
  <c r="AB13" i="2"/>
  <c r="AC13" i="2" s="1"/>
  <c r="Z14" i="2"/>
  <c r="AA14" i="2" s="1"/>
  <c r="W15" i="2" l="1"/>
  <c r="X14" i="2"/>
  <c r="AB14" i="2"/>
  <c r="AC14" i="2" s="1"/>
  <c r="Z15" i="2"/>
  <c r="AA15" i="2" s="1"/>
  <c r="W16" i="2" l="1"/>
  <c r="X15" i="2"/>
  <c r="Z16" i="2"/>
  <c r="AA16" i="2" s="1"/>
  <c r="AB15" i="2"/>
  <c r="AC15" i="2" s="1"/>
  <c r="W17" i="2" l="1"/>
  <c r="X16" i="2"/>
  <c r="AB16" i="2"/>
  <c r="AC16" i="2" s="1"/>
  <c r="Z17" i="2"/>
  <c r="AA17" i="2" s="1"/>
  <c r="W18" i="2" l="1"/>
  <c r="X17" i="2"/>
  <c r="Z18" i="2"/>
  <c r="AA18" i="2" s="1"/>
  <c r="AB17" i="2"/>
  <c r="AC17" i="2" s="1"/>
  <c r="W19" i="2" l="1"/>
  <c r="X18" i="2"/>
  <c r="Z19" i="2"/>
  <c r="AA19" i="2" s="1"/>
  <c r="AB18" i="2"/>
  <c r="AC18" i="2" s="1"/>
  <c r="W20" i="2" l="1"/>
  <c r="X19" i="2"/>
  <c r="AB19" i="2"/>
  <c r="AC19" i="2" s="1"/>
  <c r="Z20" i="2"/>
  <c r="AA20" i="2" s="1"/>
  <c r="W21" i="2" l="1"/>
  <c r="X20" i="2"/>
  <c r="Z21" i="2"/>
  <c r="AA21" i="2" s="1"/>
  <c r="AB20" i="2"/>
  <c r="AC20" i="2" s="1"/>
  <c r="W22" i="2" l="1"/>
  <c r="X21" i="2"/>
  <c r="Z22" i="2"/>
  <c r="AA22" i="2" s="1"/>
  <c r="AB21" i="2"/>
  <c r="AC21" i="2" s="1"/>
  <c r="W23" i="2" l="1"/>
  <c r="X22" i="2"/>
  <c r="AB22" i="2"/>
  <c r="AC22" i="2" s="1"/>
  <c r="Z23" i="2"/>
  <c r="AA23" i="2" s="1"/>
  <c r="W24" i="2" l="1"/>
  <c r="X23" i="2"/>
  <c r="AB23" i="2"/>
  <c r="AC23" i="2" s="1"/>
  <c r="Z24" i="2"/>
  <c r="AA24" i="2" s="1"/>
  <c r="W25" i="2" l="1"/>
  <c r="X24" i="2"/>
  <c r="Z25" i="2"/>
  <c r="AA25" i="2" s="1"/>
  <c r="AB24" i="2"/>
  <c r="AC24" i="2" s="1"/>
  <c r="W26" i="2" l="1"/>
  <c r="X25" i="2"/>
  <c r="Z26" i="2"/>
  <c r="AA26" i="2" s="1"/>
  <c r="AB25" i="2"/>
  <c r="AC25" i="2" s="1"/>
  <c r="W27" i="2" l="1"/>
  <c r="X26" i="2"/>
  <c r="AB26" i="2"/>
  <c r="AC26" i="2" s="1"/>
  <c r="Z27" i="2"/>
  <c r="AA27" i="2" s="1"/>
  <c r="W28" i="2" l="1"/>
  <c r="X27" i="2"/>
  <c r="AB27" i="2"/>
  <c r="AC27" i="2" s="1"/>
  <c r="Z28" i="2"/>
  <c r="AA28" i="2" s="1"/>
  <c r="W29" i="2" l="1"/>
  <c r="X28" i="2"/>
  <c r="Z29" i="2"/>
  <c r="AA29" i="2" s="1"/>
  <c r="AB28" i="2"/>
  <c r="AC28" i="2" s="1"/>
  <c r="W30" i="2" l="1"/>
  <c r="X29" i="2"/>
  <c r="AB29" i="2"/>
  <c r="AC29" i="2" s="1"/>
  <c r="Z30" i="2"/>
  <c r="AA30" i="2" s="1"/>
  <c r="W31" i="2" l="1"/>
  <c r="X30" i="2"/>
  <c r="AB30" i="2"/>
  <c r="AC30" i="2" s="1"/>
  <c r="Z31" i="2"/>
  <c r="AA31" i="2" s="1"/>
  <c r="W32" i="2" l="1"/>
  <c r="X31" i="2"/>
  <c r="Z32" i="2"/>
  <c r="AA32" i="2" s="1"/>
  <c r="AB31" i="2"/>
  <c r="AC31" i="2" s="1"/>
  <c r="W33" i="2" l="1"/>
  <c r="X32" i="2"/>
  <c r="Z33" i="2"/>
  <c r="AA33" i="2" s="1"/>
  <c r="AB32" i="2"/>
  <c r="AC32" i="2" s="1"/>
  <c r="W34" i="2" l="1"/>
  <c r="X33" i="2"/>
  <c r="AB33" i="2"/>
  <c r="AC33" i="2" s="1"/>
  <c r="Z34" i="2"/>
  <c r="AA34" i="2" s="1"/>
  <c r="W35" i="2" l="1"/>
  <c r="X34" i="2"/>
  <c r="AB34" i="2"/>
  <c r="AC34" i="2" s="1"/>
  <c r="Z35" i="2"/>
  <c r="AA35" i="2" s="1"/>
  <c r="W36" i="2" l="1"/>
  <c r="X35" i="2"/>
  <c r="Z36" i="2"/>
  <c r="AA36" i="2" s="1"/>
  <c r="AB35" i="2"/>
  <c r="AC35" i="2" s="1"/>
  <c r="W37" i="2" l="1"/>
  <c r="X36" i="2"/>
  <c r="AB36" i="2"/>
  <c r="AC36" i="2" s="1"/>
  <c r="Z37" i="2"/>
  <c r="AA37" i="2" s="1"/>
  <c r="W38" i="2" l="1"/>
  <c r="X37" i="2"/>
  <c r="Z38" i="2"/>
  <c r="AA38" i="2" s="1"/>
  <c r="AB37" i="2"/>
  <c r="AC37" i="2" s="1"/>
  <c r="W39" i="2" l="1"/>
  <c r="X38" i="2"/>
  <c r="Z39" i="2"/>
  <c r="AA39" i="2" s="1"/>
  <c r="AB38" i="2"/>
  <c r="AC38" i="2" s="1"/>
  <c r="W40" i="2" l="1"/>
  <c r="X39" i="2"/>
  <c r="AB39" i="2"/>
  <c r="AC39" i="2" s="1"/>
  <c r="Z40" i="2"/>
  <c r="AA40" i="2" s="1"/>
  <c r="W41" i="2" l="1"/>
  <c r="X40" i="2"/>
  <c r="Z41" i="2"/>
  <c r="AA41" i="2" s="1"/>
  <c r="AB40" i="2"/>
  <c r="AC40" i="2" s="1"/>
  <c r="W42" i="2" l="1"/>
  <c r="X41" i="2"/>
  <c r="Z42" i="2"/>
  <c r="AA42" i="2" s="1"/>
  <c r="AB41" i="2"/>
  <c r="AC41" i="2" s="1"/>
  <c r="W43" i="2" l="1"/>
  <c r="X42" i="2"/>
  <c r="AB42" i="2"/>
  <c r="AC42" i="2" s="1"/>
  <c r="Z43" i="2"/>
  <c r="AA43" i="2" s="1"/>
  <c r="W44" i="2" l="1"/>
  <c r="X43" i="2"/>
  <c r="AB43" i="2"/>
  <c r="AC43" i="2" s="1"/>
  <c r="Z44" i="2"/>
  <c r="AA44" i="2" s="1"/>
  <c r="W45" i="2" l="1"/>
  <c r="X44" i="2"/>
  <c r="Z45" i="2"/>
  <c r="AA45" i="2" s="1"/>
  <c r="AB44" i="2"/>
  <c r="AC44" i="2" s="1"/>
  <c r="W46" i="2" l="1"/>
  <c r="X45" i="2"/>
  <c r="Z46" i="2"/>
  <c r="AA46" i="2" s="1"/>
  <c r="AB45" i="2"/>
  <c r="AC45" i="2" s="1"/>
  <c r="W47" i="2" l="1"/>
  <c r="X46" i="2"/>
  <c r="AB46" i="2"/>
  <c r="AC46" i="2" s="1"/>
  <c r="Z47" i="2"/>
  <c r="AA47" i="2" s="1"/>
  <c r="W48" i="2" l="1"/>
  <c r="X47" i="2"/>
  <c r="AB47" i="2"/>
  <c r="AC47" i="2" s="1"/>
  <c r="Z48" i="2"/>
  <c r="AA48" i="2" s="1"/>
  <c r="W49" i="2" l="1"/>
  <c r="X48" i="2"/>
  <c r="Z49" i="2"/>
  <c r="AA49" i="2" s="1"/>
  <c r="AB48" i="2"/>
  <c r="AC48" i="2" s="1"/>
  <c r="W50" i="2" l="1"/>
  <c r="X49" i="2"/>
  <c r="AB49" i="2"/>
  <c r="AC49" i="2" s="1"/>
  <c r="Z50" i="2"/>
  <c r="AA50" i="2" s="1"/>
  <c r="W51" i="2" l="1"/>
  <c r="X50" i="2"/>
  <c r="AB50" i="2"/>
  <c r="AC50" i="2" s="1"/>
  <c r="Z51" i="2"/>
  <c r="AA51" i="2" s="1"/>
  <c r="W52" i="2" l="1"/>
  <c r="X51" i="2"/>
  <c r="Z52" i="2"/>
  <c r="AA52" i="2" s="1"/>
  <c r="AB51" i="2"/>
  <c r="AC51" i="2" s="1"/>
  <c r="W53" i="2" l="1"/>
  <c r="X52" i="2"/>
  <c r="AB52" i="2"/>
  <c r="AC52" i="2" s="1"/>
  <c r="Z53" i="2"/>
  <c r="AA53" i="2" s="1"/>
  <c r="W54" i="2" l="1"/>
  <c r="X53" i="2"/>
  <c r="AB53" i="2"/>
  <c r="AC53" i="2" s="1"/>
  <c r="Z54" i="2"/>
  <c r="AA54" i="2" s="1"/>
  <c r="W55" i="2" l="1"/>
  <c r="X54" i="2"/>
  <c r="AB54" i="2"/>
  <c r="AC54" i="2" s="1"/>
  <c r="Z55" i="2"/>
  <c r="AA55" i="2" s="1"/>
  <c r="W56" i="2" l="1"/>
  <c r="X55" i="2"/>
  <c r="Z56" i="2"/>
  <c r="AA56" i="2" s="1"/>
  <c r="AB55" i="2"/>
  <c r="AC55" i="2" s="1"/>
  <c r="W57" i="2" l="1"/>
  <c r="X56" i="2"/>
  <c r="AB56" i="2"/>
  <c r="AC56" i="2" s="1"/>
  <c r="Z57" i="2"/>
  <c r="AA57" i="2" s="1"/>
  <c r="W58" i="2" l="1"/>
  <c r="X57" i="2"/>
  <c r="Z58" i="2"/>
  <c r="AA58" i="2" s="1"/>
  <c r="AB57" i="2"/>
  <c r="AC57" i="2" s="1"/>
  <c r="W59" i="2" l="1"/>
  <c r="X58" i="2"/>
  <c r="Z59" i="2"/>
  <c r="AA59" i="2" s="1"/>
  <c r="AB58" i="2"/>
  <c r="AC58" i="2" s="1"/>
  <c r="W60" i="2" l="1"/>
  <c r="X59" i="2"/>
  <c r="AB59" i="2"/>
  <c r="AC59" i="2" s="1"/>
  <c r="Z60" i="2"/>
  <c r="AA60" i="2" s="1"/>
  <c r="W61" i="2" l="1"/>
  <c r="X60" i="2"/>
  <c r="AB60" i="2"/>
  <c r="AC60" i="2" s="1"/>
  <c r="Z61" i="2"/>
  <c r="AA61" i="2" s="1"/>
  <c r="W62" i="2" l="1"/>
  <c r="X61" i="2"/>
  <c r="Z62" i="2"/>
  <c r="AA62" i="2" s="1"/>
  <c r="AB61" i="2"/>
  <c r="AC61" i="2" s="1"/>
  <c r="W63" i="2" l="1"/>
  <c r="X62" i="2"/>
  <c r="AB62" i="2"/>
  <c r="AC62" i="2" s="1"/>
  <c r="Z63" i="2"/>
  <c r="AA63" i="2" s="1"/>
  <c r="W64" i="2" l="1"/>
  <c r="X63" i="2"/>
  <c r="AB63" i="2"/>
  <c r="AC63" i="2" s="1"/>
  <c r="Z64" i="2"/>
  <c r="AA64" i="2" s="1"/>
  <c r="W65" i="2" l="1"/>
  <c r="X64" i="2"/>
  <c r="Z65" i="2"/>
  <c r="AA65" i="2" s="1"/>
  <c r="AB64" i="2"/>
  <c r="AC64" i="2" s="1"/>
  <c r="W66" i="2" l="1"/>
  <c r="X65" i="2"/>
  <c r="Z66" i="2"/>
  <c r="AA66" i="2" s="1"/>
  <c r="AB65" i="2"/>
  <c r="AC65" i="2" s="1"/>
  <c r="W67" i="2" l="1"/>
  <c r="X66" i="2"/>
  <c r="AB66" i="2"/>
  <c r="AC66" i="2" s="1"/>
  <c r="Z67" i="2"/>
  <c r="AA67" i="2" s="1"/>
  <c r="W68" i="2" l="1"/>
  <c r="X67" i="2"/>
  <c r="AB67" i="2"/>
  <c r="AC67" i="2" s="1"/>
  <c r="Z68" i="2"/>
  <c r="AA68" i="2" s="1"/>
  <c r="W69" i="2" l="1"/>
  <c r="X68" i="2"/>
  <c r="Z69" i="2"/>
  <c r="AA69" i="2" s="1"/>
  <c r="AB68" i="2"/>
  <c r="AC68" i="2" s="1"/>
  <c r="W70" i="2" l="1"/>
  <c r="X69" i="2"/>
  <c r="AB69" i="2"/>
  <c r="AC69" i="2" s="1"/>
  <c r="Z70" i="2"/>
  <c r="AA70" i="2" s="1"/>
  <c r="W71" i="2" l="1"/>
  <c r="X70" i="2"/>
  <c r="Z71" i="2"/>
  <c r="AA71" i="2" s="1"/>
  <c r="AB70" i="2"/>
  <c r="AC70" i="2" s="1"/>
  <c r="W72" i="2" l="1"/>
  <c r="X71" i="2"/>
  <c r="Z72" i="2"/>
  <c r="AA72" i="2" s="1"/>
  <c r="AB71" i="2"/>
  <c r="AC71" i="2" s="1"/>
  <c r="W73" i="2" l="1"/>
  <c r="X72" i="2"/>
  <c r="Z73" i="2"/>
  <c r="AA73" i="2" s="1"/>
  <c r="AB72" i="2"/>
  <c r="AC72" i="2" s="1"/>
  <c r="W74" i="2" l="1"/>
  <c r="X73" i="2"/>
  <c r="AB73" i="2"/>
  <c r="AC73" i="2" s="1"/>
  <c r="Z74" i="2"/>
  <c r="AA74" i="2" s="1"/>
  <c r="W75" i="2" l="1"/>
  <c r="X74" i="2"/>
  <c r="AB74" i="2"/>
  <c r="AC74" i="2" s="1"/>
  <c r="Z75" i="2"/>
  <c r="AA75" i="2" s="1"/>
  <c r="W76" i="2" l="1"/>
  <c r="X75" i="2"/>
  <c r="Z76" i="2"/>
  <c r="AA76" i="2" s="1"/>
  <c r="AB75" i="2"/>
  <c r="AC75" i="2" s="1"/>
  <c r="W77" i="2" l="1"/>
  <c r="X76" i="2"/>
  <c r="AB76" i="2"/>
  <c r="AC76" i="2" s="1"/>
  <c r="Z77" i="2"/>
  <c r="AA77" i="2" s="1"/>
  <c r="W78" i="2" l="1"/>
  <c r="X77" i="2"/>
  <c r="Z78" i="2"/>
  <c r="AA78" i="2" s="1"/>
  <c r="AB77" i="2"/>
  <c r="AC77" i="2" s="1"/>
  <c r="W79" i="2" l="1"/>
  <c r="X78" i="2"/>
  <c r="Z79" i="2"/>
  <c r="AA79" i="2" s="1"/>
  <c r="AB78" i="2"/>
  <c r="AC78" i="2" s="1"/>
  <c r="W80" i="2" l="1"/>
  <c r="X79" i="2"/>
  <c r="AB79" i="2"/>
  <c r="AC79" i="2" s="1"/>
  <c r="Z80" i="2"/>
  <c r="AA80" i="2" s="1"/>
  <c r="W81" i="2" l="1"/>
  <c r="X80" i="2"/>
  <c r="Z81" i="2"/>
  <c r="AA81" i="2" s="1"/>
  <c r="AB80" i="2"/>
  <c r="AC80" i="2" s="1"/>
  <c r="W82" i="2" l="1"/>
  <c r="X81" i="2"/>
  <c r="Z82" i="2"/>
  <c r="AA82" i="2" s="1"/>
  <c r="AB81" i="2"/>
  <c r="AC81" i="2" s="1"/>
  <c r="W83" i="2" l="1"/>
  <c r="X82" i="2"/>
  <c r="AB82" i="2"/>
  <c r="AC82" i="2" s="1"/>
  <c r="Z83" i="2"/>
  <c r="AA83" i="2" s="1"/>
  <c r="W84" i="2" l="1"/>
  <c r="X83" i="2"/>
  <c r="AB83" i="2"/>
  <c r="AC83" i="2" s="1"/>
  <c r="Z84" i="2"/>
  <c r="AA84" i="2" s="1"/>
  <c r="W85" i="2" l="1"/>
  <c r="X84" i="2"/>
  <c r="Z85" i="2"/>
  <c r="AA85" i="2" s="1"/>
  <c r="AB84" i="2"/>
  <c r="AC84" i="2" s="1"/>
  <c r="W86" i="2" l="1"/>
  <c r="X85" i="2"/>
  <c r="Z86" i="2"/>
  <c r="AA86" i="2" s="1"/>
  <c r="AB85" i="2"/>
  <c r="AC85" i="2" s="1"/>
  <c r="W87" i="2" l="1"/>
  <c r="X86" i="2"/>
  <c r="AB86" i="2"/>
  <c r="AC86" i="2" s="1"/>
  <c r="Z87" i="2"/>
  <c r="AA87" i="2" s="1"/>
  <c r="W88" i="2" l="1"/>
  <c r="X87" i="2"/>
  <c r="AB87" i="2"/>
  <c r="AC87" i="2" s="1"/>
  <c r="Z88" i="2"/>
  <c r="AA88" i="2" s="1"/>
  <c r="W89" i="2" l="1"/>
  <c r="X88" i="2"/>
  <c r="Z89" i="2"/>
  <c r="AA89" i="2" s="1"/>
  <c r="AB88" i="2"/>
  <c r="AC88" i="2" s="1"/>
  <c r="W90" i="2" l="1"/>
  <c r="X89" i="2"/>
  <c r="AB89" i="2"/>
  <c r="AC89" i="2" s="1"/>
  <c r="Z90" i="2"/>
  <c r="AA90" i="2" s="1"/>
  <c r="W91" i="2" l="1"/>
  <c r="X90" i="2"/>
  <c r="Z91" i="2"/>
  <c r="AA91" i="2" s="1"/>
  <c r="AB90" i="2"/>
  <c r="AC90" i="2" s="1"/>
  <c r="W92" i="2" l="1"/>
  <c r="X91" i="2"/>
  <c r="Z92" i="2"/>
  <c r="AA92" i="2" s="1"/>
  <c r="AB91" i="2"/>
  <c r="AC91" i="2" s="1"/>
  <c r="W93" i="2" l="1"/>
  <c r="X92" i="2"/>
  <c r="Z93" i="2"/>
  <c r="AA93" i="2" s="1"/>
  <c r="AB92" i="2"/>
  <c r="AC92" i="2" s="1"/>
  <c r="W94" i="2" l="1"/>
  <c r="X93" i="2"/>
  <c r="AB93" i="2"/>
  <c r="AC93" i="2" s="1"/>
  <c r="Z94" i="2"/>
  <c r="AA94" i="2" s="1"/>
  <c r="W95" i="2" l="1"/>
  <c r="X94" i="2"/>
  <c r="AB94" i="2"/>
  <c r="AC94" i="2" s="1"/>
  <c r="Z95" i="2"/>
  <c r="AA95" i="2" s="1"/>
  <c r="W96" i="2" l="1"/>
  <c r="X95" i="2"/>
  <c r="Z96" i="2"/>
  <c r="AA96" i="2" s="1"/>
  <c r="AB95" i="2"/>
  <c r="AC95" i="2" s="1"/>
  <c r="W97" i="2" l="1"/>
  <c r="X96" i="2"/>
  <c r="AB96" i="2"/>
  <c r="AC96" i="2" s="1"/>
  <c r="Z97" i="2"/>
  <c r="AA97" i="2" s="1"/>
  <c r="W98" i="2" l="1"/>
  <c r="X97" i="2"/>
  <c r="Z98" i="2"/>
  <c r="AA98" i="2" s="1"/>
  <c r="AB97" i="2"/>
  <c r="AC97" i="2" s="1"/>
  <c r="W99" i="2" l="1"/>
  <c r="X98" i="2"/>
  <c r="Z99" i="2"/>
  <c r="AA99" i="2" s="1"/>
  <c r="AB98" i="2"/>
  <c r="AC98" i="2" s="1"/>
  <c r="W100" i="2" l="1"/>
  <c r="X99" i="2"/>
  <c r="AB99" i="2"/>
  <c r="AC99" i="2" s="1"/>
  <c r="Z100" i="2"/>
  <c r="AA100" i="2" s="1"/>
  <c r="W101" i="2" l="1"/>
  <c r="X100" i="2"/>
  <c r="AB100" i="2"/>
  <c r="AC100" i="2" s="1"/>
  <c r="Z101" i="2"/>
  <c r="AA101" i="2" s="1"/>
  <c r="W102" i="2" l="1"/>
  <c r="X101" i="2"/>
  <c r="Z102" i="2"/>
  <c r="AA102" i="2" s="1"/>
  <c r="AB101" i="2"/>
  <c r="AC101" i="2" s="1"/>
  <c r="W103" i="2" l="1"/>
  <c r="X102" i="2"/>
  <c r="AB102" i="2"/>
  <c r="AC102" i="2" s="1"/>
  <c r="Z103" i="2"/>
  <c r="AA103" i="2" s="1"/>
  <c r="W104" i="2" l="1"/>
  <c r="X103" i="2"/>
  <c r="AB103" i="2"/>
  <c r="AC103" i="2" s="1"/>
  <c r="Z104" i="2"/>
  <c r="AA104" i="2" s="1"/>
  <c r="W105" i="2" l="1"/>
  <c r="X104" i="2"/>
  <c r="Z105" i="2"/>
  <c r="AA105" i="2" s="1"/>
  <c r="AB104" i="2"/>
  <c r="AC104" i="2" s="1"/>
  <c r="W106" i="2" l="1"/>
  <c r="X105" i="2"/>
  <c r="Z106" i="2"/>
  <c r="AA106" i="2" s="1"/>
  <c r="AB105" i="2"/>
  <c r="AC105" i="2" s="1"/>
  <c r="W107" i="2" l="1"/>
  <c r="X106" i="2"/>
  <c r="AB106" i="2"/>
  <c r="AC106" i="2" s="1"/>
  <c r="Z107" i="2"/>
  <c r="AA107" i="2" s="1"/>
  <c r="W108" i="2" l="1"/>
  <c r="X107" i="2"/>
  <c r="AB107" i="2"/>
  <c r="AC107" i="2" s="1"/>
  <c r="Z108" i="2"/>
  <c r="AA108" i="2" s="1"/>
  <c r="W109" i="2" l="1"/>
  <c r="X108" i="2"/>
  <c r="Z109" i="2"/>
  <c r="AA109" i="2" s="1"/>
  <c r="AB108" i="2"/>
  <c r="AC108" i="2" s="1"/>
  <c r="W110" i="2" l="1"/>
  <c r="X109" i="2"/>
  <c r="AB109" i="2"/>
  <c r="AC109" i="2" s="1"/>
  <c r="Z110" i="2"/>
  <c r="AA110" i="2" s="1"/>
  <c r="W111" i="2" l="1"/>
  <c r="X110" i="2"/>
  <c r="AB110" i="2"/>
  <c r="AC110" i="2" s="1"/>
  <c r="Z111" i="2"/>
  <c r="AA111" i="2" s="1"/>
  <c r="W112" i="2" l="1"/>
  <c r="X111" i="2"/>
  <c r="Z112" i="2"/>
  <c r="AA112" i="2" s="1"/>
  <c r="AB111" i="2"/>
  <c r="AC111" i="2" s="1"/>
  <c r="W113" i="2" l="1"/>
  <c r="X112" i="2"/>
  <c r="Z113" i="2"/>
  <c r="AA113" i="2" s="1"/>
  <c r="AB112" i="2"/>
  <c r="AC112" i="2" s="1"/>
  <c r="W114" i="2" l="1"/>
  <c r="X113" i="2"/>
  <c r="AB113" i="2"/>
  <c r="AC113" i="2" s="1"/>
  <c r="Z114" i="2"/>
  <c r="AA114" i="2" s="1"/>
  <c r="W115" i="2" l="1"/>
  <c r="X114" i="2"/>
  <c r="AB114" i="2"/>
  <c r="AC114" i="2" s="1"/>
  <c r="Z115" i="2"/>
  <c r="AA115" i="2" s="1"/>
  <c r="W116" i="2" l="1"/>
  <c r="X115" i="2"/>
  <c r="Z116" i="2"/>
  <c r="AA116" i="2" s="1"/>
  <c r="AB115" i="2"/>
  <c r="AC115" i="2" s="1"/>
  <c r="W117" i="2" l="1"/>
  <c r="X116" i="2"/>
  <c r="AB116" i="2"/>
  <c r="AC116" i="2" s="1"/>
  <c r="Z117" i="2"/>
  <c r="AA117" i="2" s="1"/>
  <c r="W118" i="2" l="1"/>
  <c r="X117" i="2"/>
  <c r="Z118" i="2"/>
  <c r="AA118" i="2" s="1"/>
  <c r="AB117" i="2"/>
  <c r="AC117" i="2" s="1"/>
  <c r="W119" i="2" l="1"/>
  <c r="X118" i="2"/>
  <c r="Z119" i="2"/>
  <c r="AA119" i="2" s="1"/>
  <c r="AB118" i="2"/>
  <c r="AC118" i="2" s="1"/>
  <c r="W120" i="2" l="1"/>
  <c r="X119" i="2"/>
  <c r="AB119" i="2"/>
  <c r="AC119" i="2" s="1"/>
  <c r="Z120" i="2"/>
  <c r="AA120" i="2" s="1"/>
  <c r="W121" i="2" l="1"/>
  <c r="X120" i="2"/>
  <c r="AB120" i="2"/>
  <c r="AC120" i="2" s="1"/>
  <c r="Z121" i="2"/>
  <c r="AA121" i="2" s="1"/>
  <c r="W122" i="2" l="1"/>
  <c r="X121" i="2"/>
  <c r="Z122" i="2"/>
  <c r="AA122" i="2" s="1"/>
  <c r="AB121" i="2"/>
  <c r="AC121" i="2" s="1"/>
  <c r="W123" i="2" l="1"/>
  <c r="X122" i="2"/>
  <c r="AB122" i="2"/>
  <c r="AC122" i="2" s="1"/>
  <c r="Z123" i="2"/>
  <c r="AA123" i="2" s="1"/>
  <c r="W124" i="2" l="1"/>
  <c r="X123" i="2"/>
  <c r="AB123" i="2"/>
  <c r="AC123" i="2" s="1"/>
  <c r="Z124" i="2"/>
  <c r="AA124" i="2" s="1"/>
  <c r="W125" i="2" l="1"/>
  <c r="X124" i="2"/>
  <c r="Z125" i="2"/>
  <c r="AA125" i="2" s="1"/>
  <c r="AB124" i="2"/>
  <c r="AC124" i="2" s="1"/>
  <c r="W126" i="2" l="1"/>
  <c r="X125" i="2"/>
  <c r="Z126" i="2"/>
  <c r="AA126" i="2" s="1"/>
  <c r="AB125" i="2"/>
  <c r="AC125" i="2" s="1"/>
  <c r="W127" i="2" l="1"/>
  <c r="X126" i="2"/>
  <c r="AB126" i="2"/>
  <c r="AC126" i="2" s="1"/>
  <c r="Z127" i="2"/>
  <c r="AA127" i="2" s="1"/>
  <c r="W128" i="2" l="1"/>
  <c r="X127" i="2"/>
  <c r="AB127" i="2"/>
  <c r="AC127" i="2" s="1"/>
  <c r="Z128" i="2"/>
  <c r="AA128" i="2" s="1"/>
  <c r="W129" i="2" l="1"/>
  <c r="X128" i="2"/>
  <c r="Z129" i="2"/>
  <c r="AA129" i="2" s="1"/>
  <c r="AB128" i="2"/>
  <c r="AC128" i="2" s="1"/>
  <c r="W130" i="2" l="1"/>
  <c r="X129" i="2"/>
  <c r="AB129" i="2"/>
  <c r="AC129" i="2" s="1"/>
  <c r="Z130" i="2"/>
  <c r="AA130" i="2" s="1"/>
  <c r="W131" i="2" l="1"/>
  <c r="X130" i="2"/>
  <c r="Z131" i="2"/>
  <c r="AA131" i="2" s="1"/>
  <c r="AB130" i="2"/>
  <c r="AC130" i="2" s="1"/>
  <c r="W132" i="2" l="1"/>
  <c r="X131" i="2"/>
  <c r="Z132" i="2"/>
  <c r="AA132" i="2" s="1"/>
  <c r="AB131" i="2"/>
  <c r="AC131" i="2" s="1"/>
  <c r="W133" i="2" l="1"/>
  <c r="X132" i="2"/>
  <c r="Z133" i="2"/>
  <c r="AA133" i="2" s="1"/>
  <c r="AB132" i="2"/>
  <c r="AC132" i="2" s="1"/>
  <c r="W134" i="2" l="1"/>
  <c r="X133" i="2"/>
  <c r="AB133" i="2"/>
  <c r="AC133" i="2" s="1"/>
  <c r="Z134" i="2"/>
  <c r="AA134" i="2" s="1"/>
  <c r="W135" i="2" l="1"/>
  <c r="X134" i="2"/>
  <c r="AB134" i="2"/>
  <c r="AC134" i="2" s="1"/>
  <c r="Z135" i="2"/>
  <c r="AA135" i="2" s="1"/>
  <c r="W136" i="2" l="1"/>
  <c r="X135" i="2"/>
  <c r="Z136" i="2"/>
  <c r="AA136" i="2" s="1"/>
  <c r="AB135" i="2"/>
  <c r="AC135" i="2" s="1"/>
  <c r="W137" i="2" l="1"/>
  <c r="X136" i="2"/>
  <c r="AB136" i="2"/>
  <c r="AC136" i="2" s="1"/>
  <c r="Z137" i="2"/>
  <c r="AA137" i="2" s="1"/>
  <c r="W138" i="2" l="1"/>
  <c r="X137" i="2"/>
  <c r="Z138" i="2"/>
  <c r="AA138" i="2" s="1"/>
  <c r="AB137" i="2"/>
  <c r="AC137" i="2" s="1"/>
  <c r="W139" i="2" l="1"/>
  <c r="X138" i="2"/>
  <c r="Z139" i="2"/>
  <c r="AA139" i="2" s="1"/>
  <c r="AB138" i="2"/>
  <c r="AC138" i="2" s="1"/>
  <c r="W140" i="2" l="1"/>
  <c r="X139" i="2"/>
  <c r="AB139" i="2"/>
  <c r="AC139" i="2" s="1"/>
  <c r="Z140" i="2"/>
  <c r="AA140" i="2" s="1"/>
  <c r="W141" i="2" l="1"/>
  <c r="X140" i="2"/>
  <c r="Z141" i="2"/>
  <c r="AA141" i="2" s="1"/>
  <c r="AB140" i="2"/>
  <c r="AC140" i="2" s="1"/>
  <c r="W142" i="2" l="1"/>
  <c r="X141" i="2"/>
  <c r="Z142" i="2"/>
  <c r="AA142" i="2" s="1"/>
  <c r="AB141" i="2"/>
  <c r="AC141" i="2" s="1"/>
  <c r="W143" i="2" l="1"/>
  <c r="X142" i="2"/>
  <c r="AB142" i="2"/>
  <c r="AC142" i="2" s="1"/>
  <c r="Z143" i="2"/>
  <c r="AA143" i="2" s="1"/>
  <c r="W144" i="2" l="1"/>
  <c r="X143" i="2"/>
  <c r="AB143" i="2"/>
  <c r="AC143" i="2" s="1"/>
  <c r="Z144" i="2"/>
  <c r="AA144" i="2" s="1"/>
  <c r="W145" i="2" l="1"/>
  <c r="X144" i="2"/>
  <c r="Z145" i="2"/>
  <c r="AA145" i="2" s="1"/>
  <c r="AB144" i="2"/>
  <c r="AC144" i="2" s="1"/>
  <c r="W146" i="2" l="1"/>
  <c r="X145" i="2"/>
  <c r="Z146" i="2"/>
  <c r="AA146" i="2" s="1"/>
  <c r="AB145" i="2"/>
  <c r="AC145" i="2" s="1"/>
  <c r="W147" i="2" l="1"/>
  <c r="X146" i="2"/>
  <c r="AB146" i="2"/>
  <c r="AC146" i="2" s="1"/>
  <c r="Z147" i="2"/>
  <c r="AA147" i="2" s="1"/>
  <c r="W148" i="2" l="1"/>
  <c r="X147" i="2"/>
  <c r="AB147" i="2"/>
  <c r="AC147" i="2" s="1"/>
  <c r="Z148" i="2"/>
  <c r="AA148" i="2" s="1"/>
  <c r="W149" i="2" l="1"/>
  <c r="X148" i="2"/>
  <c r="Z149" i="2"/>
  <c r="AA149" i="2" s="1"/>
  <c r="AB148" i="2"/>
  <c r="AC148" i="2" s="1"/>
  <c r="W150" i="2" l="1"/>
  <c r="X149" i="2"/>
  <c r="AB149" i="2"/>
  <c r="AC149" i="2" s="1"/>
  <c r="Z150" i="2"/>
  <c r="AA150" i="2" s="1"/>
  <c r="W151" i="2" l="1"/>
  <c r="X150" i="2"/>
  <c r="AB150" i="2"/>
  <c r="AC150" i="2" s="1"/>
  <c r="Z151" i="2"/>
  <c r="AA151" i="2" s="1"/>
  <c r="W152" i="2" l="1"/>
  <c r="X151" i="2"/>
  <c r="Z152" i="2"/>
  <c r="AA152" i="2" s="1"/>
  <c r="AB151" i="2"/>
  <c r="AC151" i="2" s="1"/>
  <c r="W153" i="2" l="1"/>
  <c r="X152" i="2"/>
  <c r="AB152" i="2"/>
  <c r="AC152" i="2" s="1"/>
  <c r="Z153" i="2"/>
  <c r="AA153" i="2" s="1"/>
  <c r="W154" i="2" l="1"/>
  <c r="X153" i="2"/>
  <c r="AB153" i="2"/>
  <c r="AC153" i="2" s="1"/>
  <c r="Z154" i="2"/>
  <c r="AA154" i="2" s="1"/>
  <c r="W155" i="2" l="1"/>
  <c r="X154" i="2"/>
  <c r="AB154" i="2"/>
  <c r="AC154" i="2" s="1"/>
  <c r="Z155" i="2"/>
  <c r="AA155" i="2" s="1"/>
  <c r="W156" i="2" l="1"/>
  <c r="X155" i="2"/>
  <c r="Z156" i="2"/>
  <c r="AA156" i="2" s="1"/>
  <c r="AB155" i="2"/>
  <c r="AC155" i="2" s="1"/>
  <c r="W157" i="2" l="1"/>
  <c r="X156" i="2"/>
  <c r="AB156" i="2"/>
  <c r="AC156" i="2" s="1"/>
  <c r="Z157" i="2"/>
  <c r="AA157" i="2" s="1"/>
  <c r="W158" i="2" l="1"/>
  <c r="X157" i="2"/>
  <c r="Z158" i="2"/>
  <c r="AA158" i="2" s="1"/>
  <c r="AB157" i="2"/>
  <c r="AC157" i="2" s="1"/>
  <c r="W159" i="2" l="1"/>
  <c r="X158" i="2"/>
  <c r="Z159" i="2"/>
  <c r="AA159" i="2" s="1"/>
  <c r="AB158" i="2"/>
  <c r="AC158" i="2" s="1"/>
  <c r="W160" i="2" l="1"/>
  <c r="X159" i="2"/>
  <c r="AB159" i="2"/>
  <c r="AC159" i="2" s="1"/>
  <c r="Z160" i="2"/>
  <c r="AA160" i="2" s="1"/>
  <c r="W161" i="2" l="1"/>
  <c r="X160" i="2"/>
  <c r="Z161" i="2"/>
  <c r="AA161" i="2" s="1"/>
  <c r="AB160" i="2"/>
  <c r="AC160" i="2" s="1"/>
  <c r="W162" i="2" l="1"/>
  <c r="X161" i="2"/>
  <c r="Z162" i="2"/>
  <c r="AA162" i="2" s="1"/>
  <c r="AB161" i="2"/>
  <c r="AC161" i="2" s="1"/>
  <c r="W163" i="2" l="1"/>
  <c r="X162" i="2"/>
  <c r="AB162" i="2"/>
  <c r="AC162" i="2" s="1"/>
  <c r="Z163" i="2"/>
  <c r="AA163" i="2" s="1"/>
  <c r="W164" i="2" l="1"/>
  <c r="X163" i="2"/>
  <c r="AB163" i="2"/>
  <c r="AC163" i="2" s="1"/>
  <c r="Z164" i="2"/>
  <c r="AA164" i="2" s="1"/>
  <c r="W165" i="2" l="1"/>
  <c r="X164" i="2"/>
  <c r="Z165" i="2"/>
  <c r="AA165" i="2" s="1"/>
  <c r="AB164" i="2"/>
  <c r="AC164" i="2" s="1"/>
  <c r="W166" i="2" l="1"/>
  <c r="X165" i="2"/>
  <c r="Z166" i="2"/>
  <c r="AA166" i="2" s="1"/>
  <c r="AB165" i="2"/>
  <c r="AC165" i="2" s="1"/>
  <c r="W167" i="2" l="1"/>
  <c r="X166" i="2"/>
  <c r="AB166" i="2"/>
  <c r="AC166" i="2" s="1"/>
  <c r="Z167" i="2"/>
  <c r="AA167" i="2" s="1"/>
  <c r="W168" i="2" l="1"/>
  <c r="X167" i="2"/>
  <c r="AB167" i="2"/>
  <c r="AC167" i="2" s="1"/>
  <c r="Z168" i="2"/>
  <c r="AA168" i="2" s="1"/>
  <c r="W169" i="2" l="1"/>
  <c r="X168" i="2"/>
  <c r="Z169" i="2"/>
  <c r="AA169" i="2" s="1"/>
  <c r="AB168" i="2"/>
  <c r="AC168" i="2" s="1"/>
  <c r="W170" i="2" l="1"/>
  <c r="X169" i="2"/>
  <c r="AB169" i="2"/>
  <c r="AC169" i="2" s="1"/>
  <c r="Z170" i="2"/>
  <c r="AA170" i="2" s="1"/>
  <c r="W171" i="2" l="1"/>
  <c r="X170" i="2"/>
  <c r="Z171" i="2"/>
  <c r="AA171" i="2" s="1"/>
  <c r="AB170" i="2"/>
  <c r="AC170" i="2" s="1"/>
  <c r="W172" i="2" l="1"/>
  <c r="X171" i="2"/>
  <c r="Z172" i="2"/>
  <c r="AA172" i="2" s="1"/>
  <c r="AB171" i="2"/>
  <c r="AC171" i="2" s="1"/>
  <c r="W173" i="2" l="1"/>
  <c r="X172" i="2"/>
  <c r="Z173" i="2"/>
  <c r="AA173" i="2" s="1"/>
  <c r="AB172" i="2"/>
  <c r="AC172" i="2" s="1"/>
  <c r="W174" i="2" l="1"/>
  <c r="X173" i="2"/>
  <c r="AB173" i="2"/>
  <c r="AC173" i="2" s="1"/>
  <c r="Z174" i="2"/>
  <c r="AA174" i="2" s="1"/>
  <c r="W175" i="2" l="1"/>
  <c r="X174" i="2"/>
  <c r="AB174" i="2"/>
  <c r="AC174" i="2" s="1"/>
  <c r="Z175" i="2"/>
  <c r="AA175" i="2" s="1"/>
  <c r="W176" i="2" l="1"/>
  <c r="X175" i="2"/>
  <c r="Z176" i="2"/>
  <c r="AA176" i="2" s="1"/>
  <c r="AB175" i="2"/>
  <c r="AC175" i="2" s="1"/>
  <c r="W177" i="2" l="1"/>
  <c r="X176" i="2"/>
  <c r="AB176" i="2"/>
  <c r="AC176" i="2" s="1"/>
  <c r="Z177" i="2"/>
  <c r="AA177" i="2" s="1"/>
  <c r="W178" i="2" l="1"/>
  <c r="X177" i="2"/>
  <c r="Z178" i="2"/>
  <c r="AA178" i="2" s="1"/>
  <c r="AB177" i="2"/>
  <c r="AC177" i="2" s="1"/>
  <c r="W179" i="2" l="1"/>
  <c r="X178" i="2"/>
  <c r="Z179" i="2"/>
  <c r="AA179" i="2" s="1"/>
  <c r="AB178" i="2"/>
  <c r="AC178" i="2" s="1"/>
  <c r="W180" i="2" l="1"/>
  <c r="X179" i="2"/>
  <c r="AB179" i="2"/>
  <c r="AC179" i="2" s="1"/>
  <c r="Z180" i="2"/>
  <c r="AA180" i="2" s="1"/>
  <c r="W181" i="2" l="1"/>
  <c r="X180" i="2"/>
  <c r="AB180" i="2"/>
  <c r="AC180" i="2" s="1"/>
  <c r="Z181" i="2"/>
  <c r="AA181" i="2" s="1"/>
  <c r="W182" i="2" l="1"/>
  <c r="X181" i="2"/>
  <c r="Z182" i="2"/>
  <c r="AA182" i="2" s="1"/>
  <c r="AB181" i="2"/>
  <c r="AC181" i="2" s="1"/>
  <c r="W183" i="2" l="1"/>
  <c r="X182" i="2"/>
  <c r="AB182" i="2"/>
  <c r="AC182" i="2" s="1"/>
  <c r="Z183" i="2"/>
  <c r="AA183" i="2" s="1"/>
  <c r="W184" i="2" l="1"/>
  <c r="X183" i="2"/>
  <c r="AB183" i="2"/>
  <c r="AC183" i="2" s="1"/>
  <c r="Z184" i="2"/>
  <c r="AA184" i="2" s="1"/>
  <c r="W185" i="2" l="1"/>
  <c r="X184" i="2"/>
  <c r="Z185" i="2"/>
  <c r="AA185" i="2" s="1"/>
  <c r="AB184" i="2"/>
  <c r="AC184" i="2" s="1"/>
  <c r="W186" i="2" l="1"/>
  <c r="X185" i="2"/>
  <c r="Z186" i="2"/>
  <c r="AA186" i="2" s="1"/>
  <c r="AB185" i="2"/>
  <c r="AC185" i="2" s="1"/>
  <c r="W187" i="2" l="1"/>
  <c r="X186" i="2"/>
  <c r="AB186" i="2"/>
  <c r="AC186" i="2" s="1"/>
  <c r="Z187" i="2"/>
  <c r="AA187" i="2" s="1"/>
  <c r="W188" i="2" l="1"/>
  <c r="X187" i="2"/>
  <c r="AB187" i="2"/>
  <c r="AC187" i="2" s="1"/>
  <c r="Z188" i="2"/>
  <c r="AA188" i="2" s="1"/>
  <c r="W189" i="2" l="1"/>
  <c r="X188" i="2"/>
  <c r="Z189" i="2"/>
  <c r="AA189" i="2" s="1"/>
  <c r="AB188" i="2"/>
  <c r="AC188" i="2" s="1"/>
  <c r="W190" i="2" l="1"/>
  <c r="X189" i="2"/>
  <c r="AB189" i="2"/>
  <c r="AC189" i="2" s="1"/>
  <c r="Z190" i="2"/>
  <c r="AA190" i="2" s="1"/>
  <c r="W191" i="2" l="1"/>
  <c r="X190" i="2"/>
  <c r="AB190" i="2"/>
  <c r="AC190" i="2" s="1"/>
  <c r="Z191" i="2"/>
  <c r="AA191" i="2" s="1"/>
  <c r="W192" i="2" l="1"/>
  <c r="X191" i="2"/>
  <c r="Z192" i="2"/>
  <c r="AA192" i="2" s="1"/>
  <c r="AB191" i="2"/>
  <c r="AC191" i="2" s="1"/>
  <c r="W193" i="2" l="1"/>
  <c r="X192" i="2"/>
  <c r="AB192" i="2"/>
  <c r="AC192" i="2" s="1"/>
  <c r="Z193" i="2"/>
  <c r="AA193" i="2" s="1"/>
  <c r="W194" i="2" l="1"/>
  <c r="X193" i="2"/>
  <c r="AB193" i="2"/>
  <c r="AC193" i="2" s="1"/>
  <c r="Z194" i="2"/>
  <c r="AA194" i="2" s="1"/>
  <c r="W195" i="2" l="1"/>
  <c r="X194" i="2"/>
  <c r="AB194" i="2"/>
  <c r="AC194" i="2" s="1"/>
  <c r="Z195" i="2"/>
  <c r="AA195" i="2" s="1"/>
  <c r="W196" i="2" l="1"/>
  <c r="X195" i="2"/>
  <c r="Z196" i="2"/>
  <c r="AA196" i="2" s="1"/>
  <c r="AB195" i="2"/>
  <c r="AC195" i="2" s="1"/>
  <c r="W197" i="2" l="1"/>
  <c r="X196" i="2"/>
  <c r="AB196" i="2"/>
  <c r="AC196" i="2" s="1"/>
  <c r="Z197" i="2"/>
  <c r="AA197" i="2" s="1"/>
  <c r="W198" i="2" l="1"/>
  <c r="X197" i="2"/>
  <c r="Z198" i="2"/>
  <c r="AA198" i="2" s="1"/>
  <c r="AB197" i="2"/>
  <c r="AC197" i="2" s="1"/>
  <c r="W199" i="2" l="1"/>
  <c r="X198" i="2"/>
  <c r="Z199" i="2"/>
  <c r="AA199" i="2" s="1"/>
  <c r="AB198" i="2"/>
  <c r="AC198" i="2" s="1"/>
  <c r="W200" i="2" l="1"/>
  <c r="X199" i="2"/>
  <c r="AB199" i="2"/>
  <c r="AC199" i="2" s="1"/>
  <c r="Z200" i="2"/>
  <c r="AA200" i="2" s="1"/>
  <c r="W201" i="2" l="1"/>
  <c r="X200" i="2"/>
  <c r="Z201" i="2"/>
  <c r="AA201" i="2" s="1"/>
  <c r="AB200" i="2"/>
  <c r="AC200" i="2" s="1"/>
  <c r="W202" i="2" l="1"/>
  <c r="X201" i="2"/>
  <c r="Z202" i="2"/>
  <c r="AA202" i="2" s="1"/>
  <c r="AB201" i="2"/>
  <c r="AC201" i="2" s="1"/>
  <c r="W203" i="2" l="1"/>
  <c r="X202" i="2"/>
  <c r="AB202" i="2"/>
  <c r="AC202" i="2" s="1"/>
  <c r="Z203" i="2"/>
  <c r="AA203" i="2" s="1"/>
  <c r="W204" i="2" l="1"/>
  <c r="X203" i="2"/>
  <c r="AB203" i="2"/>
  <c r="AC203" i="2" s="1"/>
  <c r="Z204" i="2"/>
  <c r="AA204" i="2" s="1"/>
  <c r="W205" i="2" l="1"/>
  <c r="X204" i="2"/>
  <c r="Z205" i="2"/>
  <c r="AA205" i="2" s="1"/>
  <c r="AB204" i="2"/>
  <c r="AC204" i="2" s="1"/>
  <c r="W206" i="2" l="1"/>
  <c r="X205" i="2"/>
  <c r="Z206" i="2"/>
  <c r="AA206" i="2" s="1"/>
  <c r="AB205" i="2"/>
  <c r="AC205" i="2" s="1"/>
  <c r="W207" i="2" l="1"/>
  <c r="X206" i="2"/>
  <c r="AB206" i="2"/>
  <c r="AC206" i="2" s="1"/>
  <c r="Z207" i="2"/>
  <c r="AA207" i="2" s="1"/>
  <c r="W208" i="2" l="1"/>
  <c r="X207" i="2"/>
  <c r="AB207" i="2"/>
  <c r="AC207" i="2" s="1"/>
  <c r="Z208" i="2"/>
  <c r="AA208" i="2" s="1"/>
  <c r="W209" i="2" l="1"/>
  <c r="X208" i="2"/>
  <c r="Z209" i="2"/>
  <c r="AA209" i="2" s="1"/>
  <c r="AB208" i="2"/>
  <c r="AC208" i="2" s="1"/>
  <c r="W210" i="2" l="1"/>
  <c r="X209" i="2"/>
  <c r="AB209" i="2"/>
  <c r="AC209" i="2" s="1"/>
  <c r="Z210" i="2"/>
  <c r="AA210" i="2" s="1"/>
  <c r="W211" i="2" l="1"/>
  <c r="X210" i="2"/>
  <c r="AB210" i="2"/>
  <c r="AC210" i="2" s="1"/>
  <c r="Z211" i="2"/>
  <c r="AA211" i="2" s="1"/>
  <c r="W212" i="2" l="1"/>
  <c r="X211" i="2"/>
  <c r="Z212" i="2"/>
  <c r="AA212" i="2" s="1"/>
  <c r="AB211" i="2"/>
  <c r="AC211" i="2" s="1"/>
  <c r="W213" i="2" l="1"/>
  <c r="X212" i="2"/>
  <c r="Z213" i="2"/>
  <c r="AA213" i="2" s="1"/>
  <c r="AB212" i="2"/>
  <c r="AC212" i="2" s="1"/>
  <c r="W214" i="2" l="1"/>
  <c r="X213" i="2"/>
  <c r="AB213" i="2"/>
  <c r="AC213" i="2" s="1"/>
  <c r="Z214" i="2"/>
  <c r="AA214" i="2" s="1"/>
  <c r="W215" i="2" l="1"/>
  <c r="X214" i="2"/>
  <c r="Z215" i="2"/>
  <c r="AA215" i="2" s="1"/>
  <c r="AB214" i="2"/>
  <c r="AC214" i="2" s="1"/>
  <c r="W216" i="2" l="1"/>
  <c r="X215" i="2"/>
  <c r="AB215" i="2"/>
  <c r="AC215" i="2" s="1"/>
  <c r="Z216" i="2"/>
  <c r="AA216" i="2" s="1"/>
  <c r="W217" i="2" l="1"/>
  <c r="X216" i="2"/>
  <c r="AB216" i="2"/>
  <c r="AC216" i="2" s="1"/>
  <c r="Z217" i="2"/>
  <c r="AA217" i="2" s="1"/>
  <c r="W218" i="2" l="1"/>
  <c r="X217" i="2"/>
  <c r="Z218" i="2"/>
  <c r="AA218" i="2" s="1"/>
  <c r="AB217" i="2"/>
  <c r="AC217" i="2" s="1"/>
  <c r="W219" i="2" l="1"/>
  <c r="X218" i="2"/>
  <c r="AB218" i="2"/>
  <c r="AC218" i="2" s="1"/>
  <c r="Z219" i="2"/>
  <c r="AA219" i="2" s="1"/>
  <c r="W220" i="2" l="1"/>
  <c r="X219" i="2"/>
  <c r="Z220" i="2"/>
  <c r="AA220" i="2" s="1"/>
  <c r="AB219" i="2"/>
  <c r="AC219" i="2" s="1"/>
  <c r="W221" i="2" l="1"/>
  <c r="X220" i="2"/>
  <c r="Z221" i="2"/>
  <c r="AA221" i="2" s="1"/>
  <c r="AB220" i="2"/>
  <c r="AC220" i="2" s="1"/>
  <c r="W222" i="2" l="1"/>
  <c r="X221" i="2"/>
  <c r="Z222" i="2"/>
  <c r="AA222" i="2" s="1"/>
  <c r="AB221" i="2"/>
  <c r="AC221" i="2" s="1"/>
  <c r="W223" i="2" l="1"/>
  <c r="X222" i="2"/>
  <c r="Z223" i="2"/>
  <c r="AA223" i="2" s="1"/>
  <c r="AB222" i="2"/>
  <c r="AC222" i="2" s="1"/>
  <c r="W224" i="2" l="1"/>
  <c r="X223" i="2"/>
  <c r="AB223" i="2"/>
  <c r="AC223" i="2" s="1"/>
  <c r="Z224" i="2"/>
  <c r="AA224" i="2" s="1"/>
  <c r="W225" i="2" l="1"/>
  <c r="X224" i="2"/>
  <c r="Z225" i="2"/>
  <c r="AA225" i="2" s="1"/>
  <c r="AB224" i="2"/>
  <c r="AC224" i="2" s="1"/>
  <c r="W226" i="2" l="1"/>
  <c r="X225" i="2"/>
  <c r="Z226" i="2"/>
  <c r="AA226" i="2" s="1"/>
  <c r="AB225" i="2"/>
  <c r="AC225" i="2" s="1"/>
  <c r="W227" i="2" l="1"/>
  <c r="X226" i="2"/>
  <c r="AB226" i="2"/>
  <c r="AC226" i="2" s="1"/>
  <c r="Z227" i="2"/>
  <c r="AA227" i="2" s="1"/>
  <c r="W228" i="2" l="1"/>
  <c r="X227" i="2"/>
  <c r="Z228" i="2"/>
  <c r="AA228" i="2" s="1"/>
  <c r="AB227" i="2"/>
  <c r="AC227" i="2" s="1"/>
  <c r="W229" i="2" l="1"/>
  <c r="X228" i="2"/>
  <c r="AB228" i="2"/>
  <c r="AC228" i="2" s="1"/>
  <c r="Z229" i="2"/>
  <c r="AA229" i="2" s="1"/>
  <c r="W230" i="2" l="1"/>
  <c r="X229" i="2"/>
  <c r="AB229" i="2"/>
  <c r="AC229" i="2" s="1"/>
  <c r="Z230" i="2"/>
  <c r="AA230" i="2" s="1"/>
  <c r="W231" i="2" l="1"/>
  <c r="X230" i="2"/>
  <c r="Z231" i="2"/>
  <c r="AA231" i="2" s="1"/>
  <c r="AB230" i="2"/>
  <c r="AC230" i="2" s="1"/>
  <c r="W232" i="2" l="1"/>
  <c r="X231" i="2"/>
  <c r="AB231" i="2"/>
  <c r="AC231" i="2" s="1"/>
  <c r="Z232" i="2"/>
  <c r="AA232" i="2" s="1"/>
  <c r="W233" i="2" l="1"/>
  <c r="X232" i="2"/>
  <c r="Z233" i="2"/>
  <c r="AA233" i="2" s="1"/>
  <c r="AB232" i="2"/>
  <c r="AC232" i="2" s="1"/>
  <c r="W234" i="2" l="1"/>
  <c r="X233" i="2"/>
  <c r="AB233" i="2"/>
  <c r="AC233" i="2" s="1"/>
  <c r="Z234" i="2"/>
  <c r="AA234" i="2" s="1"/>
  <c r="W235" i="2" l="1"/>
  <c r="X234" i="2"/>
  <c r="AB234" i="2"/>
  <c r="AC234" i="2" s="1"/>
  <c r="Z235" i="2"/>
  <c r="AA235" i="2" s="1"/>
  <c r="W236" i="2" l="1"/>
  <c r="X235" i="2"/>
  <c r="Z236" i="2"/>
  <c r="AA236" i="2" s="1"/>
  <c r="AB235" i="2"/>
  <c r="AC235" i="2" s="1"/>
  <c r="W237" i="2" l="1"/>
  <c r="X236" i="2"/>
  <c r="AB236" i="2"/>
  <c r="AC236" i="2" s="1"/>
  <c r="Z237" i="2"/>
  <c r="AA237" i="2" s="1"/>
  <c r="W238" i="2" l="1"/>
  <c r="X237" i="2"/>
  <c r="Z238" i="2"/>
  <c r="AA238" i="2" s="1"/>
  <c r="AB237" i="2"/>
  <c r="AC237" i="2" s="1"/>
  <c r="W239" i="2" l="1"/>
  <c r="X238" i="2"/>
  <c r="AB238" i="2"/>
  <c r="AC238" i="2" s="1"/>
  <c r="Z239" i="2"/>
  <c r="AA239" i="2" s="1"/>
  <c r="W240" i="2" l="1"/>
  <c r="X239" i="2"/>
  <c r="AB239" i="2"/>
  <c r="AC239" i="2" s="1"/>
  <c r="Z240" i="2"/>
  <c r="AA240" i="2" s="1"/>
  <c r="W241" i="2" l="1"/>
  <c r="X240" i="2"/>
  <c r="Z241" i="2"/>
  <c r="AA241" i="2" s="1"/>
  <c r="AB240" i="2"/>
  <c r="AC240" i="2" s="1"/>
  <c r="W242" i="2" l="1"/>
  <c r="X241" i="2"/>
  <c r="Z242" i="2"/>
  <c r="AA242" i="2" s="1"/>
  <c r="AB241" i="2"/>
  <c r="AC241" i="2" s="1"/>
  <c r="W243" i="2" l="1"/>
  <c r="X242" i="2"/>
  <c r="AB242" i="2"/>
  <c r="AC242" i="2" s="1"/>
  <c r="Z243" i="2"/>
  <c r="AA243" i="2" s="1"/>
  <c r="W244" i="2" l="1"/>
  <c r="X243" i="2"/>
  <c r="Z244" i="2"/>
  <c r="AA244" i="2" s="1"/>
  <c r="AB243" i="2"/>
  <c r="AC243" i="2" s="1"/>
  <c r="W245" i="2" l="1"/>
  <c r="X244" i="2"/>
  <c r="AB244" i="2"/>
  <c r="AC244" i="2" s="1"/>
  <c r="Z245" i="2"/>
  <c r="AA245" i="2" s="1"/>
  <c r="W246" i="2" l="1"/>
  <c r="X245" i="2"/>
  <c r="Z246" i="2"/>
  <c r="AA246" i="2" s="1"/>
  <c r="AB245" i="2"/>
  <c r="AC245" i="2" s="1"/>
  <c r="W247" i="2" l="1"/>
  <c r="X246" i="2"/>
  <c r="Z247" i="2"/>
  <c r="AA247" i="2" s="1"/>
  <c r="AB246" i="2"/>
  <c r="AC246" i="2" s="1"/>
  <c r="W248" i="2" l="1"/>
  <c r="X247" i="2"/>
  <c r="Z248" i="2"/>
  <c r="AA248" i="2" s="1"/>
  <c r="AB247" i="2"/>
  <c r="AC247" i="2" s="1"/>
  <c r="W249" i="2" l="1"/>
  <c r="X248" i="2"/>
  <c r="AB248" i="2"/>
  <c r="AC248" i="2" s="1"/>
  <c r="Z249" i="2"/>
  <c r="AA249" i="2" s="1"/>
  <c r="W250" i="2" l="1"/>
  <c r="X249" i="2"/>
  <c r="Z250" i="2"/>
  <c r="AA250" i="2" s="1"/>
  <c r="AB249" i="2"/>
  <c r="AC249" i="2" s="1"/>
  <c r="W251" i="2" l="1"/>
  <c r="X250" i="2"/>
  <c r="Z251" i="2"/>
  <c r="AA251" i="2" s="1"/>
  <c r="AB250" i="2"/>
  <c r="AC250" i="2" s="1"/>
  <c r="W252" i="2" l="1"/>
  <c r="X251" i="2"/>
  <c r="Z252" i="2"/>
  <c r="AA252" i="2" s="1"/>
  <c r="AB251" i="2"/>
  <c r="AC251" i="2" s="1"/>
  <c r="W253" i="2" l="1"/>
  <c r="X252" i="2"/>
  <c r="AB252" i="2"/>
  <c r="AC252" i="2" s="1"/>
  <c r="Z253" i="2"/>
  <c r="AA253" i="2" s="1"/>
  <c r="W254" i="2" l="1"/>
  <c r="X253" i="2"/>
  <c r="Z254" i="2"/>
  <c r="AA254" i="2" s="1"/>
  <c r="AB253" i="2"/>
  <c r="AC253" i="2" s="1"/>
  <c r="W255" i="2" l="1"/>
  <c r="X254" i="2"/>
  <c r="Z255" i="2"/>
  <c r="AA255" i="2" s="1"/>
  <c r="AB254" i="2"/>
  <c r="AC254" i="2" s="1"/>
  <c r="W256" i="2" l="1"/>
  <c r="X255" i="2"/>
  <c r="AB255" i="2"/>
  <c r="AC255" i="2" s="1"/>
  <c r="Z256" i="2"/>
  <c r="AA256" i="2" s="1"/>
  <c r="W257" i="2" l="1"/>
  <c r="X256" i="2"/>
  <c r="AB256" i="2"/>
  <c r="AC256" i="2" s="1"/>
  <c r="Z257" i="2"/>
  <c r="AA257" i="2" s="1"/>
  <c r="W258" i="2" l="1"/>
  <c r="X257" i="2"/>
  <c r="Z258" i="2"/>
  <c r="AA258" i="2" s="1"/>
  <c r="AB257" i="2"/>
  <c r="AC257" i="2" s="1"/>
  <c r="W259" i="2" l="1"/>
  <c r="X258" i="2"/>
  <c r="AB258" i="2"/>
  <c r="AC258" i="2" s="1"/>
  <c r="Z259" i="2"/>
  <c r="AA259" i="2" s="1"/>
  <c r="W260" i="2" l="1"/>
  <c r="X259" i="2"/>
  <c r="Z260" i="2"/>
  <c r="AA260" i="2" s="1"/>
  <c r="AB259" i="2"/>
  <c r="AC259" i="2" s="1"/>
  <c r="W261" i="2" l="1"/>
  <c r="X260" i="2"/>
  <c r="Z261" i="2"/>
  <c r="AA261" i="2" s="1"/>
  <c r="AB260" i="2"/>
  <c r="AC260" i="2" s="1"/>
  <c r="W262" i="2" l="1"/>
  <c r="X261" i="2"/>
  <c r="AB261" i="2"/>
  <c r="AC261" i="2" s="1"/>
  <c r="Z262" i="2"/>
  <c r="AA262" i="2" s="1"/>
  <c r="W263" i="2" l="1"/>
  <c r="X262" i="2"/>
  <c r="Z263" i="2"/>
  <c r="AA263" i="2" s="1"/>
  <c r="AB262" i="2"/>
  <c r="AC262" i="2" s="1"/>
  <c r="W264" i="2" l="1"/>
  <c r="X263" i="2"/>
  <c r="AB263" i="2"/>
  <c r="AC263" i="2" s="1"/>
  <c r="Z264" i="2"/>
  <c r="AA264" i="2" s="1"/>
  <c r="W265" i="2" l="1"/>
  <c r="X264" i="2"/>
  <c r="Z265" i="2"/>
  <c r="AA265" i="2" s="1"/>
  <c r="AB264" i="2"/>
  <c r="AC264" i="2" s="1"/>
  <c r="W266" i="2" l="1"/>
  <c r="X265" i="2"/>
  <c r="AB265" i="2"/>
  <c r="AC265" i="2" s="1"/>
  <c r="Z266" i="2"/>
  <c r="AA266" i="2" s="1"/>
  <c r="W267" i="2" l="1"/>
  <c r="X266" i="2"/>
  <c r="AB266" i="2"/>
  <c r="AC266" i="2" s="1"/>
  <c r="Z267" i="2"/>
  <c r="AA267" i="2" s="1"/>
  <c r="W268" i="2" l="1"/>
  <c r="X267" i="2"/>
  <c r="Z268" i="2"/>
  <c r="AA268" i="2" s="1"/>
  <c r="AB267" i="2"/>
  <c r="AC267" i="2" s="1"/>
  <c r="W269" i="2" l="1"/>
  <c r="X268" i="2"/>
  <c r="AB268" i="2"/>
  <c r="AC268" i="2" s="1"/>
  <c r="Z269" i="2"/>
  <c r="AA269" i="2" s="1"/>
  <c r="W270" i="2" l="1"/>
  <c r="X269" i="2"/>
  <c r="Z270" i="2"/>
  <c r="AA270" i="2" s="1"/>
  <c r="AB269" i="2"/>
  <c r="AC269" i="2" s="1"/>
  <c r="W271" i="2" l="1"/>
  <c r="X270" i="2"/>
  <c r="Z271" i="2"/>
  <c r="AA271" i="2" s="1"/>
  <c r="AB270" i="2"/>
  <c r="AC270" i="2" s="1"/>
  <c r="W272" i="2" l="1"/>
  <c r="X271" i="2"/>
  <c r="AB271" i="2"/>
  <c r="AC271" i="2" s="1"/>
  <c r="Z272" i="2"/>
  <c r="AA272" i="2" s="1"/>
  <c r="W273" i="2" l="1"/>
  <c r="X272" i="2"/>
  <c r="Z273" i="2"/>
  <c r="AA273" i="2" s="1"/>
  <c r="AB272" i="2"/>
  <c r="AC272" i="2" s="1"/>
  <c r="W274" i="2" l="1"/>
  <c r="X273" i="2"/>
  <c r="AB273" i="2"/>
  <c r="AC273" i="2" s="1"/>
  <c r="Z274" i="2"/>
  <c r="AA274" i="2" s="1"/>
  <c r="W275" i="2" l="1"/>
  <c r="X274" i="2"/>
  <c r="Z275" i="2"/>
  <c r="AA275" i="2" s="1"/>
  <c r="AB274" i="2"/>
  <c r="AC274" i="2" s="1"/>
  <c r="W276" i="2" l="1"/>
  <c r="X275" i="2"/>
  <c r="AB275" i="2"/>
  <c r="AC275" i="2" s="1"/>
  <c r="Z276" i="2"/>
  <c r="AA276" i="2" s="1"/>
  <c r="W277" i="2" l="1"/>
  <c r="X276" i="2"/>
  <c r="Z277" i="2"/>
  <c r="AA277" i="2" s="1"/>
  <c r="AB276" i="2"/>
  <c r="AC276" i="2" s="1"/>
  <c r="W278" i="2" l="1"/>
  <c r="X277" i="2"/>
  <c r="Z278" i="2"/>
  <c r="AA278" i="2" s="1"/>
  <c r="AB277" i="2"/>
  <c r="AC277" i="2" s="1"/>
  <c r="W279" i="2" l="1"/>
  <c r="X278" i="2"/>
  <c r="AB278" i="2"/>
  <c r="AC278" i="2" s="1"/>
  <c r="Z279" i="2"/>
  <c r="AA279" i="2" s="1"/>
  <c r="W280" i="2" l="1"/>
  <c r="X279" i="2"/>
  <c r="Z280" i="2"/>
  <c r="AA280" i="2" s="1"/>
  <c r="AB279" i="2"/>
  <c r="AC279" i="2" s="1"/>
  <c r="W281" i="2" l="1"/>
  <c r="X280" i="2"/>
  <c r="Z281" i="2"/>
  <c r="AA281" i="2" s="1"/>
  <c r="AB280" i="2"/>
  <c r="AC280" i="2" s="1"/>
  <c r="W282" i="2" l="1"/>
  <c r="X281" i="2"/>
  <c r="Z282" i="2"/>
  <c r="AA282" i="2" s="1"/>
  <c r="AB281" i="2"/>
  <c r="AC281" i="2" s="1"/>
  <c r="W283" i="2" l="1"/>
  <c r="X282" i="2"/>
  <c r="Z283" i="2"/>
  <c r="AA283" i="2" s="1"/>
  <c r="AB282" i="2"/>
  <c r="AC282" i="2" s="1"/>
  <c r="W284" i="2" l="1"/>
  <c r="X283" i="2"/>
  <c r="AB283" i="2"/>
  <c r="AC283" i="2" s="1"/>
  <c r="Z284" i="2"/>
  <c r="AA284" i="2" s="1"/>
  <c r="W285" i="2" l="1"/>
  <c r="X284" i="2"/>
  <c r="Z285" i="2"/>
  <c r="AA285" i="2" s="1"/>
  <c r="AB284" i="2"/>
  <c r="AC284" i="2" s="1"/>
  <c r="W286" i="2" l="1"/>
  <c r="X285" i="2"/>
  <c r="AB285" i="2"/>
  <c r="AC285" i="2" s="1"/>
  <c r="Z286" i="2"/>
  <c r="AA286" i="2" s="1"/>
  <c r="W287" i="2" l="1"/>
  <c r="X286" i="2"/>
  <c r="Z287" i="2"/>
  <c r="AA287" i="2" s="1"/>
  <c r="AB286" i="2"/>
  <c r="AC286" i="2" s="1"/>
  <c r="W288" i="2" l="1"/>
  <c r="X287" i="2"/>
  <c r="Z288" i="2"/>
  <c r="AA288" i="2" s="1"/>
  <c r="AB287" i="2"/>
  <c r="AC287" i="2" s="1"/>
  <c r="W289" i="2" l="1"/>
  <c r="X288" i="2"/>
  <c r="AB288" i="2"/>
  <c r="AC288" i="2" s="1"/>
  <c r="Z289" i="2"/>
  <c r="AA289" i="2" s="1"/>
  <c r="W290" i="2" l="1"/>
  <c r="X289" i="2"/>
  <c r="Z290" i="2"/>
  <c r="AA290" i="2" s="1"/>
  <c r="AB289" i="2"/>
  <c r="AC289" i="2" s="1"/>
  <c r="W291" i="2" l="1"/>
  <c r="X290" i="2"/>
  <c r="Z291" i="2"/>
  <c r="AA291" i="2" s="1"/>
  <c r="AB290" i="2"/>
  <c r="AC290" i="2" s="1"/>
  <c r="W292" i="2" l="1"/>
  <c r="X291" i="2"/>
  <c r="Z292" i="2"/>
  <c r="AA292" i="2" s="1"/>
  <c r="AB291" i="2"/>
  <c r="AC291" i="2" s="1"/>
  <c r="W293" i="2" l="1"/>
  <c r="X292" i="2"/>
  <c r="Z293" i="2"/>
  <c r="AA293" i="2" s="1"/>
  <c r="AB292" i="2"/>
  <c r="AC292" i="2" s="1"/>
  <c r="W294" i="2" l="1"/>
  <c r="X293" i="2"/>
  <c r="AB293" i="2"/>
  <c r="AC293" i="2" s="1"/>
  <c r="Z294" i="2"/>
  <c r="AA294" i="2" s="1"/>
  <c r="W295" i="2" l="1"/>
  <c r="X294" i="2"/>
  <c r="Z295" i="2"/>
  <c r="AA295" i="2" s="1"/>
  <c r="AB294" i="2"/>
  <c r="AC294" i="2" s="1"/>
  <c r="W296" i="2" l="1"/>
  <c r="X295" i="2"/>
  <c r="AB295" i="2"/>
  <c r="AC295" i="2" s="1"/>
  <c r="Z296" i="2"/>
  <c r="AA296" i="2" s="1"/>
  <c r="W297" i="2" l="1"/>
  <c r="X296" i="2"/>
  <c r="AB296" i="2"/>
  <c r="AC296" i="2" s="1"/>
  <c r="Z297" i="2"/>
  <c r="AA297" i="2" s="1"/>
  <c r="W298" i="2" l="1"/>
  <c r="X297" i="2"/>
  <c r="Z298" i="2"/>
  <c r="AA298" i="2" s="1"/>
  <c r="AB297" i="2"/>
  <c r="AC297" i="2" s="1"/>
  <c r="W299" i="2" l="1"/>
  <c r="X298" i="2"/>
  <c r="AB298" i="2"/>
  <c r="AC298" i="2" s="1"/>
  <c r="Z299" i="2"/>
  <c r="AA299" i="2" s="1"/>
  <c r="W300" i="2" l="1"/>
  <c r="X299" i="2"/>
  <c r="Z300" i="2"/>
  <c r="AA300" i="2" s="1"/>
  <c r="AB299" i="2"/>
  <c r="AC299" i="2" s="1"/>
  <c r="W301" i="2" l="1"/>
  <c r="X300" i="2"/>
  <c r="Z301" i="2"/>
  <c r="AA301" i="2" s="1"/>
  <c r="AB300" i="2"/>
  <c r="AC300" i="2" s="1"/>
  <c r="W302" i="2" l="1"/>
  <c r="X301" i="2"/>
  <c r="AB301" i="2"/>
  <c r="AC301" i="2" s="1"/>
  <c r="Z302" i="2"/>
  <c r="AA302" i="2" s="1"/>
  <c r="W303" i="2" l="1"/>
  <c r="X302" i="2"/>
  <c r="Z303" i="2"/>
  <c r="AA303" i="2" s="1"/>
  <c r="AB302" i="2"/>
  <c r="AC302" i="2" s="1"/>
  <c r="W304" i="2" l="1"/>
  <c r="X303" i="2"/>
  <c r="AB303" i="2"/>
  <c r="AC303" i="2" s="1"/>
  <c r="Z304" i="2"/>
  <c r="AA304" i="2" s="1"/>
  <c r="W305" i="2" l="1"/>
  <c r="X304" i="2"/>
  <c r="Z305" i="2"/>
  <c r="AA305" i="2" s="1"/>
  <c r="AB304" i="2"/>
  <c r="AC304" i="2" s="1"/>
  <c r="W306" i="2" l="1"/>
  <c r="X305" i="2"/>
  <c r="AB305" i="2"/>
  <c r="AC305" i="2" s="1"/>
  <c r="Z306" i="2"/>
  <c r="AA306" i="2" s="1"/>
  <c r="W307" i="2" l="1"/>
  <c r="X306" i="2"/>
  <c r="AB306" i="2"/>
  <c r="AC306" i="2" s="1"/>
  <c r="Z307" i="2"/>
  <c r="AA307" i="2" s="1"/>
  <c r="W308" i="2" l="1"/>
  <c r="X307" i="2"/>
  <c r="Z308" i="2"/>
  <c r="AA308" i="2" s="1"/>
  <c r="AB307" i="2"/>
  <c r="AC307" i="2" s="1"/>
  <c r="W309" i="2" l="1"/>
  <c r="X308" i="2"/>
  <c r="AB308" i="2"/>
  <c r="AC308" i="2" s="1"/>
  <c r="Z309" i="2"/>
  <c r="AA309" i="2" s="1"/>
  <c r="W310" i="2" l="1"/>
  <c r="X309" i="2"/>
  <c r="Z310" i="2"/>
  <c r="AA310" i="2" s="1"/>
  <c r="AB309" i="2"/>
  <c r="AC309" i="2" s="1"/>
  <c r="W311" i="2" l="1"/>
  <c r="X310" i="2"/>
  <c r="Z311" i="2"/>
  <c r="AA311" i="2" s="1"/>
  <c r="AB310" i="2"/>
  <c r="AC310" i="2" s="1"/>
  <c r="W312" i="2" l="1"/>
  <c r="X311" i="2"/>
  <c r="AB311" i="2"/>
  <c r="AC311" i="2" s="1"/>
  <c r="Z312" i="2"/>
  <c r="AA312" i="2" s="1"/>
  <c r="W313" i="2" l="1"/>
  <c r="X312" i="2"/>
  <c r="Z313" i="2"/>
  <c r="AA313" i="2" s="1"/>
  <c r="AB312" i="2"/>
  <c r="AC312" i="2" s="1"/>
  <c r="W314" i="2" l="1"/>
  <c r="X313" i="2"/>
  <c r="AB313" i="2"/>
  <c r="AC313" i="2" s="1"/>
  <c r="Z314" i="2"/>
  <c r="AA314" i="2" s="1"/>
  <c r="W315" i="2" l="1"/>
  <c r="X314" i="2"/>
  <c r="Z315" i="2"/>
  <c r="AA315" i="2" s="1"/>
  <c r="AB314" i="2"/>
  <c r="AC314" i="2" s="1"/>
  <c r="W316" i="2" l="1"/>
  <c r="X315" i="2"/>
  <c r="AB315" i="2"/>
  <c r="AC315" i="2" s="1"/>
  <c r="Z316" i="2"/>
  <c r="AA316" i="2" s="1"/>
  <c r="W317" i="2" l="1"/>
  <c r="X316" i="2"/>
  <c r="Z317" i="2"/>
  <c r="AA317" i="2" s="1"/>
  <c r="AB316" i="2"/>
  <c r="AC316" i="2" s="1"/>
  <c r="W318" i="2" l="1"/>
  <c r="X317" i="2"/>
  <c r="Z318" i="2"/>
  <c r="AA318" i="2" s="1"/>
  <c r="AB317" i="2"/>
  <c r="AC317" i="2" s="1"/>
  <c r="W319" i="2" l="1"/>
  <c r="X318" i="2"/>
  <c r="AB318" i="2"/>
  <c r="AC318" i="2" s="1"/>
  <c r="Z319" i="2"/>
  <c r="AA319" i="2" s="1"/>
  <c r="W320" i="2" l="1"/>
  <c r="X319" i="2"/>
  <c r="Z320" i="2"/>
  <c r="AA320" i="2" s="1"/>
  <c r="AB319" i="2"/>
  <c r="AC319" i="2" s="1"/>
  <c r="W321" i="2" l="1"/>
  <c r="X320" i="2"/>
  <c r="Z321" i="2"/>
  <c r="AA321" i="2" s="1"/>
  <c r="AB320" i="2"/>
  <c r="AC320" i="2" s="1"/>
  <c r="W322" i="2" l="1"/>
  <c r="X321" i="2"/>
  <c r="Z322" i="2"/>
  <c r="AA322" i="2" s="1"/>
  <c r="AB321" i="2"/>
  <c r="AC321" i="2" s="1"/>
  <c r="W323" i="2" l="1"/>
  <c r="X322" i="2"/>
  <c r="Z323" i="2"/>
  <c r="AA323" i="2" s="1"/>
  <c r="AB322" i="2"/>
  <c r="AC322" i="2" s="1"/>
  <c r="W324" i="2" l="1"/>
  <c r="X323" i="2"/>
  <c r="AB323" i="2"/>
  <c r="AC323" i="2" s="1"/>
  <c r="Z324" i="2"/>
  <c r="AA324" i="2" s="1"/>
  <c r="W325" i="2" l="1"/>
  <c r="X324" i="2"/>
  <c r="Z325" i="2"/>
  <c r="AA325" i="2" s="1"/>
  <c r="AB324" i="2"/>
  <c r="AC324" i="2" s="1"/>
  <c r="W326" i="2" l="1"/>
  <c r="X325" i="2"/>
  <c r="AB325" i="2"/>
  <c r="AC325" i="2" s="1"/>
  <c r="Z326" i="2"/>
  <c r="AA326" i="2" s="1"/>
  <c r="W327" i="2" l="1"/>
  <c r="X326" i="2"/>
  <c r="Z327" i="2"/>
  <c r="AA327" i="2" s="1"/>
  <c r="AB326" i="2"/>
  <c r="AC326" i="2" s="1"/>
  <c r="W328" i="2" l="1"/>
  <c r="X327" i="2"/>
  <c r="Z328" i="2"/>
  <c r="AA328" i="2" s="1"/>
  <c r="AB327" i="2"/>
  <c r="AC327" i="2" s="1"/>
  <c r="W329" i="2" l="1"/>
  <c r="X328" i="2"/>
  <c r="AB328" i="2"/>
  <c r="AC328" i="2" s="1"/>
  <c r="Z329" i="2"/>
  <c r="AA329" i="2" s="1"/>
  <c r="W330" i="2" l="1"/>
  <c r="X329" i="2"/>
  <c r="Z330" i="2"/>
  <c r="AA330" i="2" s="1"/>
  <c r="AB329" i="2"/>
  <c r="AC329" i="2" s="1"/>
  <c r="W331" i="2" l="1"/>
  <c r="X330" i="2"/>
  <c r="Z331" i="2"/>
  <c r="AA331" i="2" s="1"/>
  <c r="AB330" i="2"/>
  <c r="AC330" i="2" s="1"/>
  <c r="W332" i="2" l="1"/>
  <c r="X331" i="2"/>
  <c r="Z332" i="2"/>
  <c r="AA332" i="2" s="1"/>
  <c r="AB331" i="2"/>
  <c r="AC331" i="2" s="1"/>
  <c r="W333" i="2" l="1"/>
  <c r="X332" i="2"/>
  <c r="Z333" i="2"/>
  <c r="AA333" i="2" s="1"/>
  <c r="AB332" i="2"/>
  <c r="AC332" i="2" s="1"/>
  <c r="W334" i="2" l="1"/>
  <c r="X333" i="2"/>
  <c r="AB333" i="2"/>
  <c r="AC333" i="2" s="1"/>
  <c r="Z334" i="2"/>
  <c r="AA334" i="2" s="1"/>
  <c r="W335" i="2" l="1"/>
  <c r="X334" i="2"/>
  <c r="Z335" i="2"/>
  <c r="AA335" i="2" s="1"/>
  <c r="AB334" i="2"/>
  <c r="AC334" i="2" s="1"/>
  <c r="W336" i="2" l="1"/>
  <c r="X335" i="2"/>
  <c r="AB335" i="2"/>
  <c r="AC335" i="2" s="1"/>
  <c r="Z336" i="2"/>
  <c r="AA336" i="2" s="1"/>
  <c r="W337" i="2" l="1"/>
  <c r="X336" i="2"/>
  <c r="AB336" i="2"/>
  <c r="AC336" i="2" s="1"/>
  <c r="Z337" i="2"/>
  <c r="AA337" i="2" s="1"/>
  <c r="W338" i="2" l="1"/>
  <c r="X337" i="2"/>
  <c r="Z338" i="2"/>
  <c r="AA338" i="2" s="1"/>
  <c r="AB337" i="2"/>
  <c r="AC337" i="2" s="1"/>
  <c r="W339" i="2" l="1"/>
  <c r="X338" i="2"/>
  <c r="AB338" i="2"/>
  <c r="AC338" i="2" s="1"/>
  <c r="Z339" i="2"/>
  <c r="AA339" i="2" s="1"/>
  <c r="W340" i="2" l="1"/>
  <c r="X339" i="2"/>
  <c r="Z340" i="2"/>
  <c r="AA340" i="2" s="1"/>
  <c r="AB339" i="2"/>
  <c r="AC339" i="2" s="1"/>
  <c r="W341" i="2" l="1"/>
  <c r="X340" i="2"/>
  <c r="Z341" i="2"/>
  <c r="AA341" i="2" s="1"/>
  <c r="AB340" i="2"/>
  <c r="AC340" i="2" s="1"/>
  <c r="W342" i="2" l="1"/>
  <c r="X341" i="2"/>
  <c r="Z342" i="2"/>
  <c r="AA342" i="2" s="1"/>
  <c r="AB341" i="2"/>
  <c r="AC341" i="2" s="1"/>
  <c r="W343" i="2" l="1"/>
  <c r="X342" i="2"/>
  <c r="Z343" i="2"/>
  <c r="AA343" i="2" s="1"/>
  <c r="AB342" i="2"/>
  <c r="AC342" i="2" s="1"/>
  <c r="W344" i="2" l="1"/>
  <c r="X343" i="2"/>
  <c r="AB343" i="2"/>
  <c r="AC343" i="2" s="1"/>
  <c r="Z344" i="2"/>
  <c r="AA344" i="2" s="1"/>
  <c r="W345" i="2" l="1"/>
  <c r="X344" i="2"/>
  <c r="Z345" i="2"/>
  <c r="AA345" i="2" s="1"/>
  <c r="AB344" i="2"/>
  <c r="AC344" i="2" s="1"/>
  <c r="W346" i="2" l="1"/>
  <c r="X345" i="2"/>
  <c r="AB345" i="2"/>
  <c r="AC345" i="2" s="1"/>
  <c r="Z346" i="2"/>
  <c r="AA346" i="2" s="1"/>
  <c r="W347" i="2" l="1"/>
  <c r="X346" i="2"/>
  <c r="Z347" i="2"/>
  <c r="AA347" i="2" s="1"/>
  <c r="AB346" i="2"/>
  <c r="AC346" i="2" s="1"/>
  <c r="W348" i="2" l="1"/>
  <c r="X347" i="2"/>
  <c r="Z348" i="2"/>
  <c r="AA348" i="2" s="1"/>
  <c r="AB347" i="2"/>
  <c r="AC347" i="2" s="1"/>
  <c r="W349" i="2" l="1"/>
  <c r="X348" i="2"/>
  <c r="AB348" i="2"/>
  <c r="AC348" i="2" s="1"/>
  <c r="Z349" i="2"/>
  <c r="AA349" i="2" s="1"/>
  <c r="W350" i="2" l="1"/>
  <c r="X349" i="2"/>
  <c r="Z350" i="2"/>
  <c r="AA350" i="2" s="1"/>
  <c r="AB349" i="2"/>
  <c r="AC349" i="2" s="1"/>
  <c r="W351" i="2" l="1"/>
  <c r="X350" i="2"/>
  <c r="Z351" i="2"/>
  <c r="AA351" i="2" s="1"/>
  <c r="AB350" i="2"/>
  <c r="AC350" i="2" s="1"/>
  <c r="W352" i="2" l="1"/>
  <c r="X351" i="2"/>
  <c r="AB351" i="2"/>
  <c r="AC351" i="2" s="1"/>
  <c r="Z352" i="2"/>
  <c r="AA352" i="2" s="1"/>
  <c r="W353" i="2" l="1"/>
  <c r="X352" i="2"/>
  <c r="Z353" i="2"/>
  <c r="AA353" i="2" s="1"/>
  <c r="AB352" i="2"/>
  <c r="AC352" i="2" s="1"/>
  <c r="W354" i="2" l="1"/>
  <c r="X353" i="2"/>
  <c r="AB353" i="2"/>
  <c r="AC353" i="2" s="1"/>
  <c r="Z354" i="2"/>
  <c r="AA354" i="2" s="1"/>
  <c r="W355" i="2" l="1"/>
  <c r="X354" i="2"/>
  <c r="Z355" i="2"/>
  <c r="AA355" i="2" s="1"/>
  <c r="AB354" i="2"/>
  <c r="AC354" i="2" s="1"/>
  <c r="W356" i="2" l="1"/>
  <c r="X355" i="2"/>
  <c r="AB355" i="2"/>
  <c r="AC355" i="2" s="1"/>
  <c r="Z356" i="2"/>
  <c r="AA356" i="2" s="1"/>
  <c r="W357" i="2" l="1"/>
  <c r="X356" i="2"/>
  <c r="Z357" i="2"/>
  <c r="AA357" i="2" s="1"/>
  <c r="AB356" i="2"/>
  <c r="AC356" i="2" s="1"/>
  <c r="W358" i="2" l="1"/>
  <c r="X357" i="2"/>
  <c r="Z358" i="2"/>
  <c r="AA358" i="2" s="1"/>
  <c r="AB357" i="2"/>
  <c r="AC357" i="2" s="1"/>
  <c r="W359" i="2" l="1"/>
  <c r="X358" i="2"/>
  <c r="AB358" i="2"/>
  <c r="AC358" i="2" s="1"/>
  <c r="Z359" i="2"/>
  <c r="AA359" i="2" s="1"/>
  <c r="W360" i="2" l="1"/>
  <c r="X359" i="2"/>
  <c r="Z360" i="2"/>
  <c r="AA360" i="2" s="1"/>
  <c r="AB359" i="2"/>
  <c r="AC359" i="2" s="1"/>
  <c r="W361" i="2" l="1"/>
  <c r="X360" i="2"/>
  <c r="Z361" i="2"/>
  <c r="AA361" i="2" s="1"/>
  <c r="AB360" i="2"/>
  <c r="AC360" i="2" s="1"/>
  <c r="W362" i="2" l="1"/>
  <c r="X361" i="2"/>
  <c r="Z362" i="2"/>
  <c r="AA362" i="2" s="1"/>
  <c r="AB361" i="2"/>
  <c r="AC361" i="2" s="1"/>
  <c r="W363" i="2" l="1"/>
  <c r="X362" i="2"/>
  <c r="Z363" i="2"/>
  <c r="AA363" i="2" s="1"/>
  <c r="AB362" i="2"/>
  <c r="AC362" i="2" s="1"/>
  <c r="W364" i="2" l="1"/>
  <c r="X363" i="2"/>
  <c r="AB363" i="2"/>
  <c r="AC363" i="2" s="1"/>
  <c r="Z364" i="2"/>
  <c r="AA364" i="2" s="1"/>
  <c r="W365" i="2" l="1"/>
  <c r="X364" i="2"/>
  <c r="Z365" i="2"/>
  <c r="AA365" i="2" s="1"/>
  <c r="AB364" i="2"/>
  <c r="AC364" i="2" s="1"/>
  <c r="W366" i="2" l="1"/>
  <c r="X365" i="2"/>
  <c r="AB365" i="2"/>
  <c r="AC365" i="2" s="1"/>
  <c r="Z366" i="2"/>
  <c r="AA366" i="2" s="1"/>
  <c r="W367" i="2" l="1"/>
  <c r="X366" i="2"/>
  <c r="AB366" i="2"/>
  <c r="AC366" i="2" s="1"/>
  <c r="Z367" i="2"/>
  <c r="AA367" i="2" s="1"/>
  <c r="W368" i="2" l="1"/>
  <c r="X367" i="2"/>
  <c r="Z368" i="2"/>
  <c r="AA368" i="2" s="1"/>
  <c r="AB367" i="2"/>
  <c r="AC367" i="2" s="1"/>
  <c r="W369" i="2" l="1"/>
  <c r="X368" i="2"/>
  <c r="AB368" i="2"/>
  <c r="AC368" i="2" s="1"/>
  <c r="Z369" i="2"/>
  <c r="AA369" i="2" s="1"/>
  <c r="W370" i="2" l="1"/>
  <c r="X369" i="2"/>
  <c r="Z370" i="2"/>
  <c r="AA370" i="2" s="1"/>
  <c r="AB369" i="2"/>
  <c r="AC369" i="2" s="1"/>
  <c r="W371" i="2" l="1"/>
  <c r="X370" i="2"/>
  <c r="Z371" i="2"/>
  <c r="AA371" i="2" s="1"/>
  <c r="AB370" i="2"/>
  <c r="AC370" i="2" s="1"/>
  <c r="W372" i="2" l="1"/>
  <c r="X371" i="2"/>
  <c r="Z372" i="2"/>
  <c r="AA372" i="2" s="1"/>
  <c r="AB371" i="2"/>
  <c r="AC371" i="2" s="1"/>
  <c r="W373" i="2" l="1"/>
  <c r="X372" i="2"/>
  <c r="Z373" i="2"/>
  <c r="AA373" i="2" s="1"/>
  <c r="AB372" i="2"/>
  <c r="AC372" i="2" s="1"/>
  <c r="W374" i="2" l="1"/>
  <c r="X373" i="2"/>
  <c r="AB373" i="2"/>
  <c r="AC373" i="2" s="1"/>
  <c r="Z374" i="2"/>
  <c r="AA374" i="2" s="1"/>
  <c r="W375" i="2" l="1"/>
  <c r="X374" i="2"/>
  <c r="Z375" i="2"/>
  <c r="AA375" i="2" s="1"/>
  <c r="AB374" i="2"/>
  <c r="AC374" i="2" s="1"/>
  <c r="W376" i="2" l="1"/>
  <c r="X375" i="2"/>
  <c r="AB375" i="2"/>
  <c r="AC375" i="2" s="1"/>
  <c r="Z376" i="2"/>
  <c r="AA376" i="2" s="1"/>
  <c r="W377" i="2" l="1"/>
  <c r="X376" i="2"/>
  <c r="AB376" i="2"/>
  <c r="AC376" i="2" s="1"/>
  <c r="Z377" i="2"/>
  <c r="AA377" i="2" s="1"/>
  <c r="W378" i="2" l="1"/>
  <c r="X377" i="2"/>
  <c r="Z378" i="2"/>
  <c r="AA378" i="2" s="1"/>
  <c r="AB377" i="2"/>
  <c r="AC377" i="2" s="1"/>
  <c r="W379" i="2" l="1"/>
  <c r="X378" i="2"/>
  <c r="AB378" i="2"/>
  <c r="AC378" i="2" s="1"/>
  <c r="Z379" i="2"/>
  <c r="AA379" i="2" s="1"/>
  <c r="W380" i="2" l="1"/>
  <c r="X379" i="2"/>
  <c r="Z380" i="2"/>
  <c r="AA380" i="2" s="1"/>
  <c r="AB379" i="2"/>
  <c r="AC379" i="2" s="1"/>
  <c r="W381" i="2" l="1"/>
  <c r="X380" i="2"/>
  <c r="Z381" i="2"/>
  <c r="AA381" i="2" s="1"/>
  <c r="AB380" i="2"/>
  <c r="AC380" i="2" s="1"/>
  <c r="W382" i="2" l="1"/>
  <c r="X381" i="2"/>
  <c r="Z382" i="2"/>
  <c r="AA382" i="2" s="1"/>
  <c r="AB381" i="2"/>
  <c r="AC381" i="2" s="1"/>
  <c r="W383" i="2" l="1"/>
  <c r="X382" i="2"/>
  <c r="Z383" i="2"/>
  <c r="AA383" i="2" s="1"/>
  <c r="AB382" i="2"/>
  <c r="AC382" i="2" s="1"/>
  <c r="W384" i="2" l="1"/>
  <c r="X383" i="2"/>
  <c r="AB383" i="2"/>
  <c r="AC383" i="2" s="1"/>
  <c r="Z384" i="2"/>
  <c r="AA384" i="2" s="1"/>
  <c r="W385" i="2" l="1"/>
  <c r="X384" i="2"/>
  <c r="Z385" i="2"/>
  <c r="AA385" i="2" s="1"/>
  <c r="AB384" i="2"/>
  <c r="AC384" i="2" s="1"/>
  <c r="W386" i="2" l="1"/>
  <c r="X385" i="2"/>
  <c r="AB385" i="2"/>
  <c r="AC385" i="2" s="1"/>
  <c r="Z386" i="2"/>
  <c r="AA386" i="2" s="1"/>
  <c r="W387" i="2" l="1"/>
  <c r="X386" i="2"/>
  <c r="Z387" i="2"/>
  <c r="AA387" i="2" s="1"/>
  <c r="AB386" i="2"/>
  <c r="AC386" i="2" s="1"/>
  <c r="W388" i="2" l="1"/>
  <c r="X387" i="2"/>
  <c r="Z388" i="2"/>
  <c r="AA388" i="2" s="1"/>
  <c r="AB387" i="2"/>
  <c r="AC387" i="2" s="1"/>
  <c r="W389" i="2" l="1"/>
  <c r="X388" i="2"/>
  <c r="AB388" i="2"/>
  <c r="AC388" i="2" s="1"/>
  <c r="Z389" i="2"/>
  <c r="AA389" i="2" s="1"/>
  <c r="W390" i="2" l="1"/>
  <c r="X389" i="2"/>
  <c r="Z390" i="2"/>
  <c r="AA390" i="2" s="1"/>
  <c r="AB389" i="2"/>
  <c r="AC389" i="2" s="1"/>
  <c r="W391" i="2" l="1"/>
  <c r="X390" i="2"/>
  <c r="Z391" i="2"/>
  <c r="AA391" i="2" s="1"/>
  <c r="AB390" i="2"/>
  <c r="AC390" i="2" s="1"/>
  <c r="W392" i="2" l="1"/>
  <c r="X391" i="2"/>
  <c r="AB391" i="2"/>
  <c r="AC391" i="2" s="1"/>
  <c r="Z392" i="2"/>
  <c r="AA392" i="2" s="1"/>
  <c r="W393" i="2" l="1"/>
  <c r="X392" i="2"/>
  <c r="Z393" i="2"/>
  <c r="AA393" i="2" s="1"/>
  <c r="AB392" i="2"/>
  <c r="AC392" i="2" s="1"/>
  <c r="W394" i="2" l="1"/>
  <c r="X393" i="2"/>
  <c r="AB393" i="2"/>
  <c r="AC393" i="2" s="1"/>
  <c r="Z394" i="2"/>
  <c r="AA394" i="2" s="1"/>
  <c r="W395" i="2" l="1"/>
  <c r="X394" i="2"/>
  <c r="Z395" i="2"/>
  <c r="AA395" i="2" s="1"/>
  <c r="AB394" i="2"/>
  <c r="AC394" i="2" s="1"/>
  <c r="W396" i="2" l="1"/>
  <c r="X395" i="2"/>
  <c r="AB395" i="2"/>
  <c r="AC395" i="2" s="1"/>
  <c r="Z396" i="2"/>
  <c r="AA396" i="2" s="1"/>
  <c r="W397" i="2" l="1"/>
  <c r="X396" i="2"/>
  <c r="Z397" i="2"/>
  <c r="AA397" i="2" s="1"/>
  <c r="AB396" i="2"/>
  <c r="AC396" i="2" s="1"/>
  <c r="W398" i="2" l="1"/>
  <c r="X397" i="2"/>
  <c r="Z398" i="2"/>
  <c r="AA398" i="2" s="1"/>
  <c r="AB397" i="2"/>
  <c r="AC397" i="2" s="1"/>
  <c r="W399" i="2" l="1"/>
  <c r="X398" i="2"/>
  <c r="AB398" i="2"/>
  <c r="AC398" i="2" s="1"/>
  <c r="Z399" i="2"/>
  <c r="AA399" i="2" s="1"/>
  <c r="W400" i="2" l="1"/>
  <c r="X399" i="2"/>
  <c r="Z400" i="2"/>
  <c r="AA400" i="2" s="1"/>
  <c r="AB399" i="2"/>
  <c r="AC399" i="2" s="1"/>
  <c r="W401" i="2" l="1"/>
  <c r="X400" i="2"/>
  <c r="Z401" i="2"/>
  <c r="AA401" i="2" s="1"/>
  <c r="AB400" i="2"/>
  <c r="AC400" i="2" s="1"/>
  <c r="W402" i="2" l="1"/>
  <c r="X401" i="2"/>
  <c r="Z402" i="2"/>
  <c r="AA402" i="2" s="1"/>
  <c r="AB401" i="2"/>
  <c r="AC401" i="2" s="1"/>
  <c r="W403" i="2" l="1"/>
  <c r="X402" i="2"/>
  <c r="Z403" i="2"/>
  <c r="AA403" i="2" s="1"/>
  <c r="AB402" i="2"/>
  <c r="AC402" i="2" s="1"/>
  <c r="W404" i="2" l="1"/>
  <c r="X403" i="2"/>
  <c r="AB403" i="2"/>
  <c r="AC403" i="2" s="1"/>
  <c r="Z404" i="2"/>
  <c r="AA404" i="2" s="1"/>
  <c r="W405" i="2" l="1"/>
  <c r="X404" i="2"/>
  <c r="Z405" i="2"/>
  <c r="AA405" i="2" s="1"/>
  <c r="AB404" i="2"/>
  <c r="AC404" i="2" s="1"/>
  <c r="W406" i="2" l="1"/>
  <c r="X405" i="2"/>
  <c r="AB405" i="2"/>
  <c r="AC405" i="2" s="1"/>
  <c r="Z406" i="2"/>
  <c r="AA406" i="2" s="1"/>
  <c r="W407" i="2" l="1"/>
  <c r="X406" i="2"/>
  <c r="Z407" i="2"/>
  <c r="AA407" i="2" s="1"/>
  <c r="AB406" i="2"/>
  <c r="AC406" i="2" s="1"/>
  <c r="W408" i="2" l="1"/>
  <c r="X407" i="2"/>
  <c r="Z408" i="2"/>
  <c r="AA408" i="2" s="1"/>
  <c r="AB407" i="2"/>
  <c r="AC407" i="2" s="1"/>
  <c r="W409" i="2" l="1"/>
  <c r="X408" i="2"/>
  <c r="AB408" i="2"/>
  <c r="AC408" i="2" s="1"/>
  <c r="Z409" i="2"/>
  <c r="AA409" i="2" s="1"/>
  <c r="W410" i="2" l="1"/>
  <c r="X409" i="2"/>
  <c r="Z410" i="2"/>
  <c r="AA410" i="2" s="1"/>
  <c r="AB409" i="2"/>
  <c r="AC409" i="2" s="1"/>
  <c r="W411" i="2" l="1"/>
  <c r="X410" i="2"/>
  <c r="Z411" i="2"/>
  <c r="AA411" i="2" s="1"/>
  <c r="AB410" i="2"/>
  <c r="AC410" i="2" s="1"/>
  <c r="W412" i="2" l="1"/>
  <c r="X411" i="2"/>
  <c r="Z412" i="2"/>
  <c r="AA412" i="2" s="1"/>
  <c r="AB411" i="2"/>
  <c r="AC411" i="2" s="1"/>
  <c r="W413" i="2" l="1"/>
  <c r="X412" i="2"/>
  <c r="Z413" i="2"/>
  <c r="AA413" i="2" s="1"/>
  <c r="AB412" i="2"/>
  <c r="AC412" i="2" s="1"/>
  <c r="W414" i="2" l="1"/>
  <c r="X413" i="2"/>
  <c r="AB413" i="2"/>
  <c r="AC413" i="2" s="1"/>
  <c r="Z414" i="2"/>
  <c r="AA414" i="2" s="1"/>
  <c r="W415" i="2" l="1"/>
  <c r="X414" i="2"/>
  <c r="Z415" i="2"/>
  <c r="AA415" i="2" s="1"/>
  <c r="AB414" i="2"/>
  <c r="AC414" i="2" s="1"/>
  <c r="W416" i="2" l="1"/>
  <c r="X415" i="2"/>
  <c r="AB415" i="2"/>
  <c r="AC415" i="2" s="1"/>
  <c r="Z416" i="2"/>
  <c r="AA416" i="2" s="1"/>
  <c r="W417" i="2" l="1"/>
  <c r="X416" i="2"/>
  <c r="AB416" i="2"/>
  <c r="AC416" i="2" s="1"/>
  <c r="Z417" i="2"/>
  <c r="AA417" i="2" s="1"/>
  <c r="W418" i="2" l="1"/>
  <c r="X417" i="2"/>
  <c r="Z418" i="2"/>
  <c r="AA418" i="2" s="1"/>
  <c r="AB417" i="2"/>
  <c r="AC417" i="2" s="1"/>
  <c r="W419" i="2" l="1"/>
  <c r="X418" i="2"/>
  <c r="AB418" i="2"/>
  <c r="AC418" i="2" s="1"/>
  <c r="Z419" i="2"/>
  <c r="AA419" i="2" s="1"/>
  <c r="W420" i="2" l="1"/>
  <c r="X419" i="2"/>
  <c r="Z420" i="2"/>
  <c r="AA420" i="2" s="1"/>
  <c r="AB419" i="2"/>
  <c r="AC419" i="2" s="1"/>
  <c r="W421" i="2" l="1"/>
  <c r="X420" i="2"/>
  <c r="Z421" i="2"/>
  <c r="AA421" i="2" s="1"/>
  <c r="AB420" i="2"/>
  <c r="AC420" i="2" s="1"/>
  <c r="W422" i="2" l="1"/>
  <c r="X421" i="2"/>
  <c r="Z422" i="2"/>
  <c r="AA422" i="2" s="1"/>
  <c r="AB421" i="2"/>
  <c r="AC421" i="2" s="1"/>
  <c r="W423" i="2" l="1"/>
  <c r="X422" i="2"/>
  <c r="Z423" i="2"/>
  <c r="AA423" i="2" s="1"/>
  <c r="AB422" i="2"/>
  <c r="AC422" i="2" s="1"/>
  <c r="W424" i="2" l="1"/>
  <c r="X423" i="2"/>
  <c r="AB423" i="2"/>
  <c r="AC423" i="2" s="1"/>
  <c r="Z424" i="2"/>
  <c r="AA424" i="2" s="1"/>
  <c r="W425" i="2" l="1"/>
  <c r="X424" i="2"/>
  <c r="Z425" i="2"/>
  <c r="AA425" i="2" s="1"/>
  <c r="AB424" i="2"/>
  <c r="AC424" i="2" s="1"/>
  <c r="W426" i="2" l="1"/>
  <c r="X425" i="2"/>
  <c r="AB425" i="2"/>
  <c r="AC425" i="2" s="1"/>
  <c r="Z426" i="2"/>
  <c r="AA426" i="2" s="1"/>
  <c r="W427" i="2" l="1"/>
  <c r="X426" i="2"/>
  <c r="Z427" i="2"/>
  <c r="AA427" i="2" s="1"/>
  <c r="AB426" i="2"/>
  <c r="AC426" i="2" s="1"/>
  <c r="W428" i="2" l="1"/>
  <c r="X427" i="2"/>
  <c r="Z428" i="2"/>
  <c r="AA428" i="2" s="1"/>
  <c r="AB427" i="2"/>
  <c r="AC427" i="2" s="1"/>
  <c r="W429" i="2" l="1"/>
  <c r="X428" i="2"/>
  <c r="AB428" i="2"/>
  <c r="AC428" i="2" s="1"/>
  <c r="Z429" i="2"/>
  <c r="AA429" i="2" s="1"/>
  <c r="W430" i="2" l="1"/>
  <c r="X429" i="2"/>
  <c r="Z430" i="2"/>
  <c r="AA430" i="2" s="1"/>
  <c r="AB429" i="2"/>
  <c r="AC429" i="2" s="1"/>
  <c r="W431" i="2" l="1"/>
  <c r="X430" i="2"/>
  <c r="Z431" i="2"/>
  <c r="AA431" i="2" s="1"/>
  <c r="AB430" i="2"/>
  <c r="AC430" i="2" s="1"/>
  <c r="W432" i="2" l="1"/>
  <c r="X431" i="2"/>
  <c r="AB431" i="2"/>
  <c r="AC431" i="2" s="1"/>
  <c r="Z432" i="2"/>
  <c r="AA432" i="2" s="1"/>
  <c r="W433" i="2" l="1"/>
  <c r="X432" i="2"/>
  <c r="Z433" i="2"/>
  <c r="AA433" i="2" s="1"/>
  <c r="AB432" i="2"/>
  <c r="AC432" i="2" s="1"/>
  <c r="W434" i="2" l="1"/>
  <c r="X433" i="2"/>
  <c r="AB433" i="2"/>
  <c r="AC433" i="2" s="1"/>
  <c r="Z434" i="2"/>
  <c r="AA434" i="2" s="1"/>
  <c r="W435" i="2" l="1"/>
  <c r="X434" i="2"/>
  <c r="Z435" i="2"/>
  <c r="AA435" i="2" s="1"/>
  <c r="AB434" i="2"/>
  <c r="AC434" i="2" s="1"/>
  <c r="W436" i="2" l="1"/>
  <c r="X435" i="2"/>
  <c r="AB435" i="2"/>
  <c r="AC435" i="2" s="1"/>
  <c r="Z436" i="2"/>
  <c r="AA436" i="2" s="1"/>
  <c r="W437" i="2" l="1"/>
  <c r="X436" i="2"/>
  <c r="Z437" i="2"/>
  <c r="AA437" i="2" s="1"/>
  <c r="AB436" i="2"/>
  <c r="AC436" i="2" s="1"/>
  <c r="W438" i="2" l="1"/>
  <c r="X437" i="2"/>
  <c r="Z438" i="2"/>
  <c r="AA438" i="2" s="1"/>
  <c r="AB437" i="2"/>
  <c r="AC437" i="2" s="1"/>
  <c r="W439" i="2" l="1"/>
  <c r="X438" i="2"/>
  <c r="AB438" i="2"/>
  <c r="AC438" i="2" s="1"/>
  <c r="Z439" i="2"/>
  <c r="AA439" i="2" s="1"/>
  <c r="W440" i="2" l="1"/>
  <c r="X439" i="2"/>
  <c r="Z440" i="2"/>
  <c r="AA440" i="2" s="1"/>
  <c r="AB439" i="2"/>
  <c r="AC439" i="2" s="1"/>
  <c r="W441" i="2" l="1"/>
  <c r="X440" i="2"/>
  <c r="Z441" i="2"/>
  <c r="AA441" i="2" s="1"/>
  <c r="AB440" i="2"/>
  <c r="AC440" i="2" s="1"/>
  <c r="W442" i="2" l="1"/>
  <c r="X441" i="2"/>
  <c r="AB441" i="2"/>
  <c r="AC441" i="2" s="1"/>
  <c r="Z442" i="2"/>
  <c r="AA442" i="2" s="1"/>
  <c r="W443" i="2" l="1"/>
  <c r="X442" i="2"/>
  <c r="AB442" i="2"/>
  <c r="AC442" i="2" s="1"/>
  <c r="Z443" i="2"/>
  <c r="AA443" i="2" s="1"/>
  <c r="W444" i="2" l="1"/>
  <c r="X443" i="2"/>
  <c r="Z444" i="2"/>
  <c r="AA444" i="2" s="1"/>
  <c r="AB443" i="2"/>
  <c r="AC443" i="2" s="1"/>
  <c r="W445" i="2" l="1"/>
  <c r="X444" i="2"/>
  <c r="AB444" i="2"/>
  <c r="AC444" i="2" s="1"/>
  <c r="Z445" i="2"/>
  <c r="AA445" i="2" s="1"/>
  <c r="W446" i="2" l="1"/>
  <c r="X445" i="2"/>
  <c r="AB445" i="2"/>
  <c r="AC445" i="2" s="1"/>
  <c r="Z446" i="2"/>
  <c r="AA446" i="2" s="1"/>
  <c r="W447" i="2" l="1"/>
  <c r="X446" i="2"/>
  <c r="Z447" i="2"/>
  <c r="AA447" i="2" s="1"/>
  <c r="AB446" i="2"/>
  <c r="AC446" i="2" s="1"/>
  <c r="W448" i="2" l="1"/>
  <c r="X447" i="2"/>
  <c r="Z448" i="2"/>
  <c r="AA448" i="2" s="1"/>
  <c r="AB447" i="2"/>
  <c r="AC447" i="2" s="1"/>
  <c r="W449" i="2" l="1"/>
  <c r="X448" i="2"/>
  <c r="AB448" i="2"/>
  <c r="AC448" i="2" s="1"/>
  <c r="Z449" i="2"/>
  <c r="AA449" i="2" s="1"/>
  <c r="W450" i="2" l="1"/>
  <c r="X449" i="2"/>
  <c r="Z450" i="2"/>
  <c r="AA450" i="2" s="1"/>
  <c r="AB449" i="2"/>
  <c r="AC449" i="2" s="1"/>
  <c r="W451" i="2" l="1"/>
  <c r="X450" i="2"/>
  <c r="Z451" i="2"/>
  <c r="AA451" i="2" s="1"/>
  <c r="AB450" i="2"/>
  <c r="AC450" i="2" s="1"/>
  <c r="W452" i="2" l="1"/>
  <c r="X451" i="2"/>
  <c r="Z452" i="2"/>
  <c r="AA452" i="2" s="1"/>
  <c r="AB451" i="2"/>
  <c r="AC451" i="2" s="1"/>
  <c r="W453" i="2" l="1"/>
  <c r="X452" i="2"/>
  <c r="AB452" i="2"/>
  <c r="AC452" i="2" s="1"/>
  <c r="Z453" i="2"/>
  <c r="AA453" i="2" s="1"/>
  <c r="W454" i="2" l="1"/>
  <c r="X453" i="2"/>
  <c r="Z454" i="2"/>
  <c r="AA454" i="2" s="1"/>
  <c r="AB453" i="2"/>
  <c r="AC453" i="2" s="1"/>
  <c r="W455" i="2" l="1"/>
  <c r="X454" i="2"/>
  <c r="AB454" i="2"/>
  <c r="AC454" i="2" s="1"/>
  <c r="Z455" i="2"/>
  <c r="AA455" i="2" s="1"/>
  <c r="W456" i="2" l="1"/>
  <c r="X455" i="2"/>
  <c r="Z456" i="2"/>
  <c r="AA456" i="2" s="1"/>
  <c r="AB455" i="2"/>
  <c r="AC455" i="2" s="1"/>
  <c r="W457" i="2" l="1"/>
  <c r="X456" i="2"/>
  <c r="Z457" i="2"/>
  <c r="AA457" i="2" s="1"/>
  <c r="AB456" i="2"/>
  <c r="AC456" i="2" s="1"/>
  <c r="W458" i="2" l="1"/>
  <c r="X457" i="2"/>
  <c r="Z458" i="2"/>
  <c r="AA458" i="2" s="1"/>
  <c r="AB457" i="2"/>
  <c r="AC457" i="2" s="1"/>
  <c r="W459" i="2" l="1"/>
  <c r="X458" i="2"/>
  <c r="AB458" i="2"/>
  <c r="AC458" i="2" s="1"/>
  <c r="Z459" i="2"/>
  <c r="AA459" i="2" s="1"/>
  <c r="W460" i="2" l="1"/>
  <c r="X459" i="2"/>
  <c r="Z460" i="2"/>
  <c r="AA460" i="2" s="1"/>
  <c r="AB459" i="2"/>
  <c r="AC459" i="2" s="1"/>
  <c r="W461" i="2" l="1"/>
  <c r="X460" i="2"/>
  <c r="Z461" i="2"/>
  <c r="AA461" i="2" s="1"/>
  <c r="AB460" i="2"/>
  <c r="AC460" i="2" s="1"/>
  <c r="W462" i="2" l="1"/>
  <c r="X461" i="2"/>
  <c r="Z462" i="2"/>
  <c r="AA462" i="2" s="1"/>
  <c r="AB461" i="2"/>
  <c r="AC461" i="2" s="1"/>
  <c r="W463" i="2" l="1"/>
  <c r="X462" i="2"/>
  <c r="AB462" i="2"/>
  <c r="AC462" i="2" s="1"/>
  <c r="Z463" i="2"/>
  <c r="AA463" i="2" s="1"/>
  <c r="W464" i="2" l="1"/>
  <c r="X463" i="2"/>
  <c r="Z464" i="2"/>
  <c r="AA464" i="2" s="1"/>
  <c r="AB463" i="2"/>
  <c r="AC463" i="2" s="1"/>
  <c r="W465" i="2" l="1"/>
  <c r="X464" i="2"/>
  <c r="Z465" i="2"/>
  <c r="AA465" i="2" s="1"/>
  <c r="AB464" i="2"/>
  <c r="AC464" i="2" s="1"/>
  <c r="W466" i="2" l="1"/>
  <c r="X465" i="2"/>
  <c r="AB465" i="2"/>
  <c r="AC465" i="2" s="1"/>
  <c r="Z466" i="2"/>
  <c r="AA466" i="2" s="1"/>
  <c r="W467" i="2" l="1"/>
  <c r="X466" i="2"/>
  <c r="AB466" i="2"/>
  <c r="AC466" i="2" s="1"/>
  <c r="Z467" i="2"/>
  <c r="AA467" i="2" s="1"/>
  <c r="W468" i="2" l="1"/>
  <c r="X467" i="2"/>
  <c r="Z468" i="2"/>
  <c r="AA468" i="2" s="1"/>
  <c r="AB467" i="2"/>
  <c r="AC467" i="2" s="1"/>
  <c r="W469" i="2" l="1"/>
  <c r="X468" i="2"/>
  <c r="AB468" i="2"/>
  <c r="AC468" i="2" s="1"/>
  <c r="Z469" i="2"/>
  <c r="AA469" i="2" s="1"/>
  <c r="W470" i="2" l="1"/>
  <c r="X469" i="2"/>
  <c r="Z470" i="2"/>
  <c r="AA470" i="2" s="1"/>
  <c r="AB469" i="2"/>
  <c r="AC469" i="2" s="1"/>
  <c r="W471" i="2" l="1"/>
  <c r="X470" i="2"/>
  <c r="Z471" i="2"/>
  <c r="AA471" i="2" s="1"/>
  <c r="AB470" i="2"/>
  <c r="AC470" i="2" s="1"/>
  <c r="W472" i="2" l="1"/>
  <c r="X471" i="2"/>
  <c r="AB471" i="2"/>
  <c r="AC471" i="2" s="1"/>
  <c r="Z472" i="2"/>
  <c r="AA472" i="2" s="1"/>
  <c r="W473" i="2" l="1"/>
  <c r="X472" i="2"/>
  <c r="Z473" i="2"/>
  <c r="AA473" i="2" s="1"/>
  <c r="AB472" i="2"/>
  <c r="AC472" i="2" s="1"/>
  <c r="W474" i="2" l="1"/>
  <c r="X473" i="2"/>
  <c r="AB473" i="2"/>
  <c r="AC473" i="2" s="1"/>
  <c r="Z474" i="2"/>
  <c r="AA474" i="2" s="1"/>
  <c r="W475" i="2" l="1"/>
  <c r="X474" i="2"/>
  <c r="Z475" i="2"/>
  <c r="AA475" i="2" s="1"/>
  <c r="AB474" i="2"/>
  <c r="AC474" i="2" s="1"/>
  <c r="W476" i="2" l="1"/>
  <c r="X475" i="2"/>
  <c r="AB475" i="2"/>
  <c r="AC475" i="2" s="1"/>
  <c r="Z476" i="2"/>
  <c r="AA476" i="2" s="1"/>
  <c r="W477" i="2" l="1"/>
  <c r="X476" i="2"/>
  <c r="Z477" i="2"/>
  <c r="AA477" i="2" s="1"/>
  <c r="AB476" i="2"/>
  <c r="AC476" i="2" s="1"/>
  <c r="W478" i="2" l="1"/>
  <c r="X477" i="2"/>
  <c r="Z478" i="2"/>
  <c r="AA478" i="2" s="1"/>
  <c r="AB477" i="2"/>
  <c r="AC477" i="2" s="1"/>
  <c r="W479" i="2" l="1"/>
  <c r="X478" i="2"/>
  <c r="AB478" i="2"/>
  <c r="AC478" i="2" s="1"/>
  <c r="Z479" i="2"/>
  <c r="AA479" i="2" s="1"/>
  <c r="W480" i="2" l="1"/>
  <c r="X479" i="2"/>
  <c r="Z480" i="2"/>
  <c r="AA480" i="2" s="1"/>
  <c r="AB479" i="2"/>
  <c r="AC479" i="2" s="1"/>
  <c r="W481" i="2" l="1"/>
  <c r="X480" i="2"/>
  <c r="Z481" i="2"/>
  <c r="AA481" i="2" s="1"/>
  <c r="AB480" i="2"/>
  <c r="AC480" i="2" s="1"/>
  <c r="W482" i="2" l="1"/>
  <c r="X481" i="2"/>
  <c r="AB481" i="2"/>
  <c r="AC481" i="2" s="1"/>
  <c r="Z482" i="2"/>
  <c r="AA482" i="2" s="1"/>
  <c r="W483" i="2" l="1"/>
  <c r="X482" i="2"/>
  <c r="Z483" i="2"/>
  <c r="AA483" i="2" s="1"/>
  <c r="AB482" i="2"/>
  <c r="AC482" i="2" s="1"/>
  <c r="W484" i="2" l="1"/>
  <c r="X483" i="2"/>
  <c r="AB483" i="2"/>
  <c r="AC483" i="2" s="1"/>
  <c r="Z484" i="2"/>
  <c r="AA484" i="2" s="1"/>
  <c r="W485" i="2" l="1"/>
  <c r="X484" i="2"/>
  <c r="Z485" i="2"/>
  <c r="AA485" i="2" s="1"/>
  <c r="AB484" i="2"/>
  <c r="AC484" i="2" s="1"/>
  <c r="W486" i="2" l="1"/>
  <c r="X485" i="2"/>
  <c r="AB485" i="2"/>
  <c r="AC485" i="2" s="1"/>
  <c r="Z486" i="2"/>
  <c r="AA486" i="2" s="1"/>
  <c r="W487" i="2" l="1"/>
  <c r="X486" i="2"/>
  <c r="Z487" i="2"/>
  <c r="AA487" i="2" s="1"/>
  <c r="AB486" i="2"/>
  <c r="AC486" i="2" s="1"/>
  <c r="W488" i="2" l="1"/>
  <c r="X487" i="2"/>
  <c r="Z488" i="2"/>
  <c r="AA488" i="2" s="1"/>
  <c r="AB487" i="2"/>
  <c r="AC487" i="2" s="1"/>
  <c r="W489" i="2" l="1"/>
  <c r="X488" i="2"/>
  <c r="AB488" i="2"/>
  <c r="AC488" i="2" s="1"/>
  <c r="Z489" i="2"/>
  <c r="AA489" i="2" s="1"/>
  <c r="W490" i="2" l="1"/>
  <c r="X489" i="2"/>
  <c r="Z490" i="2"/>
  <c r="AA490" i="2" s="1"/>
  <c r="AB489" i="2"/>
  <c r="AC489" i="2" s="1"/>
  <c r="W491" i="2" l="1"/>
  <c r="X490" i="2"/>
  <c r="Z491" i="2"/>
  <c r="AA491" i="2" s="1"/>
  <c r="AB490" i="2"/>
  <c r="AC490" i="2" s="1"/>
  <c r="W492" i="2" l="1"/>
  <c r="X491" i="2"/>
  <c r="Z492" i="2"/>
  <c r="AA492" i="2" s="1"/>
  <c r="AB491" i="2"/>
  <c r="AC491" i="2" s="1"/>
  <c r="W493" i="2" l="1"/>
  <c r="X492" i="2"/>
  <c r="AB492" i="2"/>
  <c r="AC492" i="2" s="1"/>
  <c r="Z493" i="2"/>
  <c r="AA493" i="2" s="1"/>
  <c r="W494" i="2" l="1"/>
  <c r="X493" i="2"/>
  <c r="Z494" i="2"/>
  <c r="AA494" i="2" s="1"/>
  <c r="AB493" i="2"/>
  <c r="AC493" i="2" s="1"/>
  <c r="W495" i="2" l="1"/>
  <c r="X494" i="2"/>
  <c r="Z495" i="2"/>
  <c r="AA495" i="2" s="1"/>
  <c r="AB494" i="2"/>
  <c r="AC494" i="2" s="1"/>
  <c r="W496" i="2" l="1"/>
  <c r="X495" i="2"/>
  <c r="AB495" i="2"/>
  <c r="AC495" i="2" s="1"/>
  <c r="Z496" i="2"/>
  <c r="AA496" i="2" s="1"/>
  <c r="W497" i="2" l="1"/>
  <c r="X496" i="2"/>
  <c r="AB496" i="2"/>
  <c r="AC496" i="2" s="1"/>
  <c r="Z497" i="2"/>
  <c r="AA497" i="2" s="1"/>
  <c r="W498" i="2" l="1"/>
  <c r="X497" i="2"/>
  <c r="Z498" i="2"/>
  <c r="AA498" i="2" s="1"/>
  <c r="AB497" i="2"/>
  <c r="AC497" i="2" s="1"/>
  <c r="W499" i="2" l="1"/>
  <c r="X498" i="2"/>
  <c r="AB498" i="2"/>
  <c r="AC498" i="2" s="1"/>
  <c r="Z499" i="2"/>
  <c r="AA499" i="2" s="1"/>
  <c r="W500" i="2" l="1"/>
  <c r="X499" i="2"/>
  <c r="Z500" i="2"/>
  <c r="AA500" i="2" s="1"/>
  <c r="AB499" i="2"/>
  <c r="AC499" i="2" s="1"/>
  <c r="W501" i="2" l="1"/>
  <c r="X500" i="2"/>
  <c r="Z501" i="2"/>
  <c r="AA501" i="2" s="1"/>
  <c r="AB500" i="2"/>
  <c r="AC500" i="2" s="1"/>
  <c r="W502" i="2" l="1"/>
  <c r="X501" i="2"/>
  <c r="Z502" i="2"/>
  <c r="AA502" i="2" s="1"/>
  <c r="AB501" i="2"/>
  <c r="AC501" i="2" s="1"/>
  <c r="W503" i="2" l="1"/>
  <c r="X502" i="2"/>
  <c r="AB502" i="2"/>
  <c r="AC502" i="2" s="1"/>
  <c r="Z503" i="2"/>
  <c r="AA503" i="2" s="1"/>
  <c r="W504" i="2" l="1"/>
  <c r="X503" i="2"/>
  <c r="Z504" i="2"/>
  <c r="AA504" i="2" s="1"/>
  <c r="AB503" i="2"/>
  <c r="AC503" i="2" s="1"/>
  <c r="W505" i="2" l="1"/>
  <c r="X504" i="2"/>
  <c r="Z505" i="2"/>
  <c r="AA505" i="2" s="1"/>
  <c r="AB504" i="2"/>
  <c r="AC504" i="2" s="1"/>
  <c r="W506" i="2" l="1"/>
  <c r="X505" i="2"/>
  <c r="AB505" i="2"/>
  <c r="AC505" i="2" s="1"/>
  <c r="Z506" i="2"/>
  <c r="AA506" i="2" s="1"/>
  <c r="W507" i="2" l="1"/>
  <c r="X506" i="2"/>
  <c r="Z507" i="2"/>
  <c r="AA507" i="2" s="1"/>
  <c r="AB506" i="2"/>
  <c r="AC506" i="2" s="1"/>
  <c r="W508" i="2" l="1"/>
  <c r="X507" i="2"/>
  <c r="Z508" i="2"/>
  <c r="AA508" i="2" s="1"/>
  <c r="AB507" i="2"/>
  <c r="AC507" i="2" s="1"/>
  <c r="W509" i="2" l="1"/>
  <c r="X508" i="2"/>
  <c r="AB508" i="2"/>
  <c r="AC508" i="2" s="1"/>
  <c r="Z509" i="2"/>
  <c r="AA509" i="2" s="1"/>
  <c r="W510" i="2" l="1"/>
  <c r="X509" i="2"/>
  <c r="Z510" i="2"/>
  <c r="AA510" i="2" s="1"/>
  <c r="AB509" i="2"/>
  <c r="AC509" i="2" s="1"/>
  <c r="W511" i="2" l="1"/>
  <c r="X510" i="2"/>
  <c r="Z511" i="2"/>
  <c r="AA511" i="2" s="1"/>
  <c r="AB510" i="2"/>
  <c r="AC510" i="2" s="1"/>
  <c r="W512" i="2" l="1"/>
  <c r="X511" i="2"/>
  <c r="Z512" i="2"/>
  <c r="AA512" i="2" s="1"/>
  <c r="AB511" i="2"/>
  <c r="AC511" i="2" s="1"/>
  <c r="W513" i="2" l="1"/>
  <c r="X512" i="2"/>
  <c r="AB512" i="2"/>
  <c r="AC512" i="2" s="1"/>
  <c r="Z513" i="2"/>
  <c r="AA513" i="2" s="1"/>
  <c r="W514" i="2" l="1"/>
  <c r="X513" i="2"/>
  <c r="Z514" i="2"/>
  <c r="AA514" i="2" s="1"/>
  <c r="AB513" i="2"/>
  <c r="AC513" i="2" s="1"/>
  <c r="W515" i="2" l="1"/>
  <c r="X514" i="2"/>
  <c r="Z515" i="2"/>
  <c r="AA515" i="2" s="1"/>
  <c r="AB514" i="2"/>
  <c r="AC514" i="2" s="1"/>
  <c r="W516" i="2" l="1"/>
  <c r="X515" i="2"/>
  <c r="AB515" i="2"/>
  <c r="AC515" i="2" s="1"/>
  <c r="Z516" i="2"/>
  <c r="AA516" i="2" s="1"/>
  <c r="W517" i="2" l="1"/>
  <c r="X516" i="2"/>
  <c r="Z517" i="2"/>
  <c r="AA517" i="2" s="1"/>
  <c r="AB516" i="2"/>
  <c r="AC516" i="2" s="1"/>
  <c r="W518" i="2" l="1"/>
  <c r="X517" i="2"/>
  <c r="Z518" i="2"/>
  <c r="AA518" i="2" s="1"/>
  <c r="AB517" i="2"/>
  <c r="AC517" i="2" s="1"/>
  <c r="W519" i="2" l="1"/>
  <c r="X518" i="2"/>
  <c r="AB518" i="2"/>
  <c r="AC518" i="2" s="1"/>
  <c r="Z519" i="2"/>
  <c r="AA519" i="2" s="1"/>
  <c r="W520" i="2" l="1"/>
  <c r="X519" i="2"/>
  <c r="Z520" i="2"/>
  <c r="AA520" i="2" s="1"/>
  <c r="AB519" i="2"/>
  <c r="AC519" i="2" s="1"/>
  <c r="W521" i="2" l="1"/>
  <c r="X520" i="2"/>
  <c r="Z521" i="2"/>
  <c r="AA521" i="2" s="1"/>
  <c r="AB520" i="2"/>
  <c r="AC520" i="2" s="1"/>
  <c r="W522" i="2" l="1"/>
  <c r="X521" i="2"/>
  <c r="AB521" i="2"/>
  <c r="AC521" i="2" s="1"/>
  <c r="Z522" i="2"/>
  <c r="AA522" i="2" s="1"/>
  <c r="W523" i="2" l="1"/>
  <c r="X522" i="2"/>
  <c r="Z523" i="2"/>
  <c r="AA523" i="2" s="1"/>
  <c r="AB522" i="2"/>
  <c r="AC522" i="2" s="1"/>
  <c r="W524" i="2" l="1"/>
  <c r="X523" i="2"/>
  <c r="AB523" i="2"/>
  <c r="AC523" i="2" s="1"/>
  <c r="Z524" i="2"/>
  <c r="AA524" i="2" s="1"/>
  <c r="W525" i="2" l="1"/>
  <c r="X524" i="2"/>
  <c r="Z525" i="2"/>
  <c r="AA525" i="2" s="1"/>
  <c r="AB524" i="2"/>
  <c r="AC524" i="2" s="1"/>
  <c r="W526" i="2" l="1"/>
  <c r="X525" i="2"/>
  <c r="AB525" i="2"/>
  <c r="AC525" i="2" s="1"/>
  <c r="Z526" i="2"/>
  <c r="AA526" i="2" s="1"/>
  <c r="W527" i="2" l="1"/>
  <c r="X526" i="2"/>
  <c r="Z527" i="2"/>
  <c r="AA527" i="2" s="1"/>
  <c r="AB526" i="2"/>
  <c r="AC526" i="2" s="1"/>
  <c r="W528" i="2" l="1"/>
  <c r="X527" i="2"/>
  <c r="Z528" i="2"/>
  <c r="AA528" i="2" s="1"/>
  <c r="AB527" i="2"/>
  <c r="AC527" i="2" s="1"/>
  <c r="W529" i="2" l="1"/>
  <c r="X528" i="2"/>
  <c r="AB528" i="2"/>
  <c r="AC528" i="2" s="1"/>
  <c r="Z529" i="2"/>
  <c r="AA529" i="2" s="1"/>
  <c r="W530" i="2" l="1"/>
  <c r="X529" i="2"/>
  <c r="Z530" i="2"/>
  <c r="AA530" i="2" s="1"/>
  <c r="AB529" i="2"/>
  <c r="AC529" i="2" s="1"/>
  <c r="W531" i="2" l="1"/>
  <c r="X530" i="2"/>
  <c r="Z531" i="2"/>
  <c r="AA531" i="2" s="1"/>
  <c r="AB530" i="2"/>
  <c r="AC530" i="2" s="1"/>
  <c r="W532" i="2" l="1"/>
  <c r="X531" i="2"/>
  <c r="AB531" i="2"/>
  <c r="AC531" i="2" s="1"/>
  <c r="Z532" i="2"/>
  <c r="AA532" i="2" s="1"/>
  <c r="W533" i="2" l="1"/>
  <c r="X532" i="2"/>
  <c r="Z533" i="2"/>
  <c r="AA533" i="2" s="1"/>
  <c r="AB532" i="2"/>
  <c r="AC532" i="2" s="1"/>
  <c r="W534" i="2" l="1"/>
  <c r="X533" i="2"/>
  <c r="AB533" i="2"/>
  <c r="AC533" i="2" s="1"/>
  <c r="Z534" i="2"/>
  <c r="AA534" i="2" s="1"/>
  <c r="W535" i="2" l="1"/>
  <c r="X534" i="2"/>
  <c r="Z535" i="2"/>
  <c r="AA535" i="2" s="1"/>
  <c r="AB534" i="2"/>
  <c r="AC534" i="2" s="1"/>
  <c r="W536" i="2" l="1"/>
  <c r="X535" i="2"/>
  <c r="AB535" i="2"/>
  <c r="AC535" i="2" s="1"/>
  <c r="Z536" i="2"/>
  <c r="AA536" i="2" s="1"/>
  <c r="W537" i="2" l="1"/>
  <c r="X536" i="2"/>
  <c r="Z537" i="2"/>
  <c r="AA537" i="2" s="1"/>
  <c r="AB536" i="2"/>
  <c r="AC536" i="2" s="1"/>
  <c r="W538" i="2" l="1"/>
  <c r="X537" i="2"/>
  <c r="Z538" i="2"/>
  <c r="AA538" i="2" s="1"/>
  <c r="AB537" i="2"/>
  <c r="AC537" i="2" s="1"/>
  <c r="W539" i="2" l="1"/>
  <c r="X538" i="2"/>
  <c r="AB538" i="2"/>
  <c r="AC538" i="2" s="1"/>
  <c r="Z539" i="2"/>
  <c r="AA539" i="2" s="1"/>
  <c r="W540" i="2" l="1"/>
  <c r="X539" i="2"/>
  <c r="Z540" i="2"/>
  <c r="AA540" i="2" s="1"/>
  <c r="AB539" i="2"/>
  <c r="AC539" i="2" s="1"/>
  <c r="W541" i="2" l="1"/>
  <c r="X540" i="2"/>
  <c r="Z541" i="2"/>
  <c r="AA541" i="2" s="1"/>
  <c r="AB540" i="2"/>
  <c r="AC540" i="2" s="1"/>
  <c r="W542" i="2" l="1"/>
  <c r="X541" i="2"/>
  <c r="Z542" i="2"/>
  <c r="AA542" i="2" s="1"/>
  <c r="AB541" i="2"/>
  <c r="AC541" i="2" s="1"/>
  <c r="W543" i="2" l="1"/>
  <c r="X542" i="2"/>
  <c r="AB542" i="2"/>
  <c r="AC542" i="2" s="1"/>
  <c r="Z543" i="2"/>
  <c r="AA543" i="2" s="1"/>
  <c r="W544" i="2" l="1"/>
  <c r="X543" i="2"/>
  <c r="Z544" i="2"/>
  <c r="AA544" i="2" s="1"/>
  <c r="AB543" i="2"/>
  <c r="AC543" i="2" s="1"/>
  <c r="W545" i="2" l="1"/>
  <c r="X544" i="2"/>
  <c r="Z545" i="2"/>
  <c r="AA545" i="2" s="1"/>
  <c r="AB544" i="2"/>
  <c r="AC544" i="2" s="1"/>
  <c r="W546" i="2" l="1"/>
  <c r="X545" i="2"/>
  <c r="AB545" i="2"/>
  <c r="AC545" i="2" s="1"/>
  <c r="Z546" i="2"/>
  <c r="AA546" i="2" s="1"/>
  <c r="W547" i="2" l="1"/>
  <c r="X546" i="2"/>
  <c r="AB546" i="2"/>
  <c r="AC546" i="2" s="1"/>
  <c r="Z547" i="2"/>
  <c r="AA547" i="2" s="1"/>
  <c r="W548" i="2" l="1"/>
  <c r="X547" i="2"/>
  <c r="Z548" i="2"/>
  <c r="AA548" i="2" s="1"/>
  <c r="AB547" i="2"/>
  <c r="AC547" i="2" s="1"/>
  <c r="W549" i="2" l="1"/>
  <c r="X548" i="2"/>
  <c r="AB548" i="2"/>
  <c r="AC548" i="2" s="1"/>
  <c r="Z549" i="2"/>
  <c r="AA549" i="2" s="1"/>
  <c r="W550" i="2" l="1"/>
  <c r="X549" i="2"/>
  <c r="Z550" i="2"/>
  <c r="AA550" i="2" s="1"/>
  <c r="AB549" i="2"/>
  <c r="AC549" i="2" s="1"/>
  <c r="W551" i="2" l="1"/>
  <c r="X550" i="2"/>
  <c r="Z551" i="2"/>
  <c r="AA551" i="2" s="1"/>
  <c r="AB550" i="2"/>
  <c r="AC550" i="2" s="1"/>
  <c r="W552" i="2" l="1"/>
  <c r="X551" i="2"/>
  <c r="Z552" i="2"/>
  <c r="AA552" i="2" s="1"/>
  <c r="AB551" i="2"/>
  <c r="AC551" i="2" s="1"/>
  <c r="W553" i="2" l="1"/>
  <c r="X552" i="2"/>
  <c r="AB552" i="2"/>
  <c r="AC552" i="2" s="1"/>
  <c r="Z553" i="2"/>
  <c r="AA553" i="2" s="1"/>
  <c r="W554" i="2" l="1"/>
  <c r="X553" i="2"/>
  <c r="Z554" i="2"/>
  <c r="AA554" i="2" s="1"/>
  <c r="AB553" i="2"/>
  <c r="AC553" i="2" s="1"/>
  <c r="W555" i="2" l="1"/>
  <c r="X554" i="2"/>
  <c r="Z555" i="2"/>
  <c r="AA555" i="2" s="1"/>
  <c r="AB554" i="2"/>
  <c r="AC554" i="2" s="1"/>
  <c r="W556" i="2" l="1"/>
  <c r="X555" i="2"/>
  <c r="AB555" i="2"/>
  <c r="AC555" i="2" s="1"/>
  <c r="Z556" i="2"/>
  <c r="AA556" i="2" s="1"/>
  <c r="W557" i="2" l="1"/>
  <c r="X556" i="2"/>
  <c r="Z557" i="2"/>
  <c r="AA557" i="2" s="1"/>
  <c r="AB556" i="2"/>
  <c r="AC556" i="2" s="1"/>
  <c r="W558" i="2" l="1"/>
  <c r="X557" i="2"/>
  <c r="Z558" i="2"/>
  <c r="AA558" i="2" s="1"/>
  <c r="AB557" i="2"/>
  <c r="AC557" i="2" s="1"/>
  <c r="W559" i="2" l="1"/>
  <c r="X558" i="2"/>
  <c r="AB558" i="2"/>
  <c r="AC558" i="2" s="1"/>
  <c r="Z559" i="2"/>
  <c r="AA559" i="2" s="1"/>
  <c r="W560" i="2" l="1"/>
  <c r="X559" i="2"/>
  <c r="Z560" i="2"/>
  <c r="AA560" i="2" s="1"/>
  <c r="AB559" i="2"/>
  <c r="AC559" i="2" s="1"/>
  <c r="W561" i="2" l="1"/>
  <c r="X560" i="2"/>
  <c r="Z561" i="2"/>
  <c r="AA561" i="2" s="1"/>
  <c r="AB560" i="2"/>
  <c r="AC560" i="2" s="1"/>
  <c r="W562" i="2" l="1"/>
  <c r="X561" i="2"/>
  <c r="Z562" i="2"/>
  <c r="AA562" i="2" s="1"/>
  <c r="AB561" i="2"/>
  <c r="AC561" i="2" s="1"/>
  <c r="W563" i="2" l="1"/>
  <c r="X562" i="2"/>
  <c r="AB562" i="2"/>
  <c r="AC562" i="2" s="1"/>
  <c r="Z563" i="2"/>
  <c r="AA563" i="2" s="1"/>
  <c r="W564" i="2" l="1"/>
  <c r="X563" i="2"/>
  <c r="AB563" i="2"/>
  <c r="AC563" i="2" s="1"/>
  <c r="Z564" i="2"/>
  <c r="AA564" i="2" s="1"/>
  <c r="W565" i="2" l="1"/>
  <c r="X564" i="2"/>
  <c r="Z565" i="2"/>
  <c r="AA565" i="2" s="1"/>
  <c r="AB564" i="2"/>
  <c r="AC564" i="2" s="1"/>
  <c r="W566" i="2" l="1"/>
  <c r="X565" i="2"/>
  <c r="AB565" i="2"/>
  <c r="AC565" i="2" s="1"/>
  <c r="Z566" i="2"/>
  <c r="AA566" i="2" s="1"/>
  <c r="W567" i="2" l="1"/>
  <c r="X566" i="2"/>
  <c r="Z567" i="2"/>
  <c r="AA567" i="2" s="1"/>
  <c r="AB566" i="2"/>
  <c r="AC566" i="2" s="1"/>
  <c r="W568" i="2" l="1"/>
  <c r="X567" i="2"/>
  <c r="Z568" i="2"/>
  <c r="AA568" i="2" s="1"/>
  <c r="AB567" i="2"/>
  <c r="AC567" i="2" s="1"/>
  <c r="W569" i="2" l="1"/>
  <c r="X568" i="2"/>
  <c r="AB568" i="2"/>
  <c r="AC568" i="2" s="1"/>
  <c r="Z569" i="2"/>
  <c r="AA569" i="2" s="1"/>
  <c r="W570" i="2" l="1"/>
  <c r="X569" i="2"/>
  <c r="Z570" i="2"/>
  <c r="AA570" i="2" s="1"/>
  <c r="AB569" i="2"/>
  <c r="AC569" i="2" s="1"/>
  <c r="W571" i="2" l="1"/>
  <c r="X570" i="2"/>
  <c r="Z571" i="2"/>
  <c r="AA571" i="2" s="1"/>
  <c r="AB570" i="2"/>
  <c r="AC570" i="2" s="1"/>
  <c r="W572" i="2" l="1"/>
  <c r="X571" i="2"/>
  <c r="Z572" i="2"/>
  <c r="AA572" i="2" s="1"/>
  <c r="AB571" i="2"/>
  <c r="AC571" i="2" s="1"/>
  <c r="W573" i="2" l="1"/>
  <c r="X572" i="2"/>
  <c r="Z573" i="2"/>
  <c r="AA573" i="2" s="1"/>
  <c r="AB572" i="2"/>
  <c r="AC572" i="2" s="1"/>
  <c r="W574" i="2" l="1"/>
  <c r="X573" i="2"/>
  <c r="AB573" i="2"/>
  <c r="AC573" i="2" s="1"/>
  <c r="Z574" i="2"/>
  <c r="AA574" i="2" s="1"/>
  <c r="W575" i="2" l="1"/>
  <c r="X574" i="2"/>
  <c r="Z575" i="2"/>
  <c r="AA575" i="2" s="1"/>
  <c r="AB574" i="2"/>
  <c r="AC574" i="2" s="1"/>
  <c r="W576" i="2" l="1"/>
  <c r="X575" i="2"/>
  <c r="AB575" i="2"/>
  <c r="AC575" i="2" s="1"/>
  <c r="Z576" i="2"/>
  <c r="AA576" i="2" s="1"/>
  <c r="W577" i="2" l="1"/>
  <c r="X576" i="2"/>
  <c r="Z577" i="2"/>
  <c r="AA577" i="2" s="1"/>
  <c r="AB576" i="2"/>
  <c r="AC576" i="2" s="1"/>
  <c r="W578" i="2" l="1"/>
  <c r="X577" i="2"/>
  <c r="AB577" i="2"/>
  <c r="AC577" i="2" s="1"/>
  <c r="Z578" i="2"/>
  <c r="AA578" i="2" s="1"/>
  <c r="W579" i="2" l="1"/>
  <c r="X578" i="2"/>
  <c r="AB578" i="2"/>
  <c r="AC578" i="2" s="1"/>
  <c r="Z579" i="2"/>
  <c r="AA579" i="2" s="1"/>
  <c r="W580" i="2" l="1"/>
  <c r="X579" i="2"/>
  <c r="AB579" i="2"/>
  <c r="AC579" i="2" s="1"/>
  <c r="Z580" i="2"/>
  <c r="AA580" i="2" s="1"/>
  <c r="W581" i="2" l="1"/>
  <c r="X580" i="2"/>
  <c r="AB580" i="2"/>
  <c r="AC580" i="2" s="1"/>
  <c r="Z581" i="2"/>
  <c r="AA581" i="2" s="1"/>
  <c r="W582" i="2" l="1"/>
  <c r="X581" i="2"/>
  <c r="Z582" i="2"/>
  <c r="AA582" i="2" s="1"/>
  <c r="AB581" i="2"/>
  <c r="AC581" i="2" s="1"/>
  <c r="W583" i="2" l="1"/>
  <c r="X582" i="2"/>
  <c r="Z583" i="2"/>
  <c r="AA583" i="2" s="1"/>
  <c r="AB582" i="2"/>
  <c r="AC582" i="2" s="1"/>
  <c r="W584" i="2" l="1"/>
  <c r="X583" i="2"/>
  <c r="AB583" i="2"/>
  <c r="AC583" i="2" s="1"/>
  <c r="Z584" i="2"/>
  <c r="AA584" i="2" s="1"/>
  <c r="W585" i="2" l="1"/>
  <c r="X584" i="2"/>
  <c r="AB584" i="2"/>
  <c r="AC584" i="2" s="1"/>
  <c r="Z585" i="2"/>
  <c r="AA585" i="2" s="1"/>
  <c r="W586" i="2" l="1"/>
  <c r="X585" i="2"/>
  <c r="AB585" i="2"/>
  <c r="AC585" i="2" s="1"/>
  <c r="Z586" i="2"/>
  <c r="AA586" i="2" s="1"/>
  <c r="W587" i="2" l="1"/>
  <c r="X586" i="2"/>
  <c r="Z587" i="2"/>
  <c r="AA587" i="2" s="1"/>
  <c r="AB586" i="2"/>
  <c r="AC586" i="2" s="1"/>
  <c r="W588" i="2" l="1"/>
  <c r="X587" i="2"/>
  <c r="AB587" i="2"/>
  <c r="AC587" i="2" s="1"/>
  <c r="Z588" i="2"/>
  <c r="AA588" i="2" s="1"/>
  <c r="W589" i="2" l="1"/>
  <c r="X588" i="2"/>
  <c r="Z589" i="2"/>
  <c r="AA589" i="2" s="1"/>
  <c r="AB588" i="2"/>
  <c r="AC588" i="2" s="1"/>
  <c r="W590" i="2" l="1"/>
  <c r="X589" i="2"/>
  <c r="AB589" i="2"/>
  <c r="AC589" i="2" s="1"/>
  <c r="Z590" i="2"/>
  <c r="AA590" i="2" s="1"/>
  <c r="W591" i="2" l="1"/>
  <c r="X590" i="2"/>
  <c r="AB590" i="2"/>
  <c r="AC590" i="2" s="1"/>
  <c r="Z591" i="2"/>
  <c r="AA591" i="2" s="1"/>
  <c r="W592" i="2" l="1"/>
  <c r="X591" i="2"/>
  <c r="Z592" i="2"/>
  <c r="AA592" i="2" s="1"/>
  <c r="AB591" i="2"/>
  <c r="AC591" i="2" s="1"/>
  <c r="W593" i="2" l="1"/>
  <c r="X592" i="2"/>
  <c r="Z593" i="2"/>
  <c r="AA593" i="2" s="1"/>
  <c r="AB592" i="2"/>
  <c r="AC592" i="2" s="1"/>
  <c r="W594" i="2" l="1"/>
  <c r="X593" i="2"/>
  <c r="Z594" i="2"/>
  <c r="AA594" i="2" s="1"/>
  <c r="AB593" i="2"/>
  <c r="AC593" i="2" s="1"/>
  <c r="W595" i="2" l="1"/>
  <c r="X594" i="2"/>
  <c r="Z595" i="2"/>
  <c r="AA595" i="2" s="1"/>
  <c r="AB594" i="2"/>
  <c r="AC594" i="2" s="1"/>
  <c r="W596" i="2" l="1"/>
  <c r="X595" i="2"/>
  <c r="AB595" i="2"/>
  <c r="AC595" i="2" s="1"/>
  <c r="Z596" i="2"/>
  <c r="AA596" i="2" s="1"/>
  <c r="W597" i="2" l="1"/>
  <c r="X596" i="2"/>
  <c r="AB596" i="2"/>
  <c r="AC596" i="2" s="1"/>
  <c r="Z597" i="2"/>
  <c r="AA597" i="2" s="1"/>
  <c r="W598" i="2" l="1"/>
  <c r="X597" i="2"/>
  <c r="Z598" i="2"/>
  <c r="AA598" i="2" s="1"/>
  <c r="AB597" i="2"/>
  <c r="AC597" i="2" s="1"/>
  <c r="W599" i="2" l="1"/>
  <c r="X598" i="2"/>
  <c r="AB598" i="2"/>
  <c r="AC598" i="2" s="1"/>
  <c r="Z599" i="2"/>
  <c r="AA599" i="2" s="1"/>
  <c r="W600" i="2" l="1"/>
  <c r="X599" i="2"/>
  <c r="AB599" i="2"/>
  <c r="AC599" i="2" s="1"/>
  <c r="Z600" i="2"/>
  <c r="AA600" i="2" s="1"/>
  <c r="W601" i="2" l="1"/>
  <c r="X600" i="2"/>
  <c r="Z601" i="2"/>
  <c r="AA601" i="2" s="1"/>
  <c r="AB600" i="2"/>
  <c r="AC600" i="2" s="1"/>
  <c r="W602" i="2" l="1"/>
  <c r="X601" i="2"/>
  <c r="Z602" i="2"/>
  <c r="AA602" i="2" s="1"/>
  <c r="AB601" i="2"/>
  <c r="AC601" i="2" s="1"/>
  <c r="W603" i="2" l="1"/>
  <c r="X602" i="2"/>
  <c r="Z603" i="2"/>
  <c r="AA603" i="2" s="1"/>
  <c r="AB602" i="2"/>
  <c r="AC602" i="2" s="1"/>
  <c r="W604" i="2" l="1"/>
  <c r="X603" i="2"/>
  <c r="Z604" i="2"/>
  <c r="AA604" i="2" s="1"/>
  <c r="AB603" i="2"/>
  <c r="AC603" i="2" s="1"/>
  <c r="W605" i="2" l="1"/>
  <c r="X604" i="2"/>
  <c r="AB604" i="2"/>
  <c r="AC604" i="2" s="1"/>
  <c r="Z605" i="2"/>
  <c r="AA605" i="2" s="1"/>
  <c r="W606" i="2" l="1"/>
  <c r="X605" i="2"/>
  <c r="Z606" i="2"/>
  <c r="AA606" i="2" s="1"/>
  <c r="AB605" i="2"/>
  <c r="AC605" i="2" s="1"/>
  <c r="W607" i="2" l="1"/>
  <c r="X606" i="2"/>
  <c r="Z607" i="2"/>
  <c r="AA607" i="2" s="1"/>
  <c r="AB606" i="2"/>
  <c r="AC606" i="2" s="1"/>
  <c r="W608" i="2" l="1"/>
  <c r="X607" i="2"/>
  <c r="AB607" i="2"/>
  <c r="AC607" i="2" s="1"/>
  <c r="Z608" i="2"/>
  <c r="AA608" i="2" s="1"/>
  <c r="W609" i="2" l="1"/>
  <c r="X608" i="2"/>
  <c r="Z609" i="2"/>
  <c r="AA609" i="2" s="1"/>
  <c r="AB608" i="2"/>
  <c r="AC608" i="2" s="1"/>
  <c r="W610" i="2" l="1"/>
  <c r="X609" i="2"/>
  <c r="AB609" i="2"/>
  <c r="AC609" i="2" s="1"/>
  <c r="Z610" i="2"/>
  <c r="AA610" i="2" s="1"/>
  <c r="W611" i="2" l="1"/>
  <c r="X610" i="2"/>
  <c r="AB610" i="2"/>
  <c r="AC610" i="2" s="1"/>
  <c r="Z611" i="2"/>
  <c r="AA611" i="2" s="1"/>
  <c r="W612" i="2" l="1"/>
  <c r="X611" i="2"/>
  <c r="Z612" i="2"/>
  <c r="AA612" i="2" s="1"/>
  <c r="AB611" i="2"/>
  <c r="AC611" i="2" s="1"/>
  <c r="W613" i="2" l="1"/>
  <c r="X612" i="2"/>
  <c r="AB612" i="2"/>
  <c r="AC612" i="2" s="1"/>
  <c r="Z613" i="2"/>
  <c r="AA613" i="2" s="1"/>
  <c r="W614" i="2" l="1"/>
  <c r="X613" i="2"/>
  <c r="Z614" i="2"/>
  <c r="AA614" i="2" s="1"/>
  <c r="AB613" i="2"/>
  <c r="AC613" i="2" s="1"/>
  <c r="W615" i="2" l="1"/>
  <c r="X614" i="2"/>
  <c r="AB614" i="2"/>
  <c r="AC614" i="2" s="1"/>
  <c r="Z615" i="2"/>
  <c r="AA615" i="2" s="1"/>
  <c r="W616" i="2" l="1"/>
  <c r="X615" i="2"/>
  <c r="AB615" i="2"/>
  <c r="AC615" i="2" s="1"/>
  <c r="Z616" i="2"/>
  <c r="AA616" i="2" s="1"/>
  <c r="W617" i="2" l="1"/>
  <c r="X616" i="2"/>
  <c r="Z617" i="2"/>
  <c r="AA617" i="2" s="1"/>
  <c r="AB616" i="2"/>
  <c r="AC616" i="2" s="1"/>
  <c r="W618" i="2" l="1"/>
  <c r="X617" i="2"/>
  <c r="AB617" i="2"/>
  <c r="AC617" i="2" s="1"/>
  <c r="Z618" i="2"/>
  <c r="AA618" i="2" s="1"/>
  <c r="W619" i="2" l="1"/>
  <c r="X618" i="2"/>
  <c r="Z619" i="2"/>
  <c r="AA619" i="2" s="1"/>
  <c r="AB618" i="2"/>
  <c r="AC618" i="2" s="1"/>
  <c r="W620" i="2" l="1"/>
  <c r="X619" i="2"/>
  <c r="AB619" i="2"/>
  <c r="AC619" i="2" s="1"/>
  <c r="Z620" i="2"/>
  <c r="AA620" i="2" s="1"/>
  <c r="W621" i="2" l="1"/>
  <c r="X620" i="2"/>
  <c r="AB620" i="2"/>
  <c r="AC620" i="2" s="1"/>
  <c r="Z621" i="2"/>
  <c r="AA621" i="2" s="1"/>
  <c r="W622" i="2" l="1"/>
  <c r="X621" i="2"/>
  <c r="Z622" i="2"/>
  <c r="AA622" i="2" s="1"/>
  <c r="AB621" i="2"/>
  <c r="AC621" i="2" s="1"/>
  <c r="W623" i="2" l="1"/>
  <c r="X622" i="2"/>
  <c r="Z623" i="2"/>
  <c r="AA623" i="2" s="1"/>
  <c r="AB622" i="2"/>
  <c r="AC622" i="2" s="1"/>
  <c r="W624" i="2" l="1"/>
  <c r="X623" i="2"/>
  <c r="AB623" i="2"/>
  <c r="AC623" i="2" s="1"/>
  <c r="Z624" i="2"/>
  <c r="AA624" i="2" s="1"/>
  <c r="W625" i="2" l="1"/>
  <c r="X624" i="2"/>
  <c r="Z625" i="2"/>
  <c r="AA625" i="2" s="1"/>
  <c r="AB624" i="2"/>
  <c r="AC624" i="2" s="1"/>
  <c r="W626" i="2" l="1"/>
  <c r="X625" i="2"/>
  <c r="AB625" i="2"/>
  <c r="AC625" i="2" s="1"/>
  <c r="Z626" i="2"/>
  <c r="AA626" i="2" s="1"/>
  <c r="W627" i="2" l="1"/>
  <c r="X626" i="2"/>
  <c r="Z627" i="2"/>
  <c r="AA627" i="2" s="1"/>
  <c r="AB626" i="2"/>
  <c r="AC626" i="2" s="1"/>
  <c r="W628" i="2" l="1"/>
  <c r="X627" i="2"/>
  <c r="Z628" i="2"/>
  <c r="AA628" i="2" s="1"/>
  <c r="AB627" i="2"/>
  <c r="AC627" i="2" s="1"/>
  <c r="W629" i="2" l="1"/>
  <c r="X628" i="2"/>
  <c r="Z629" i="2"/>
  <c r="AA629" i="2" s="1"/>
  <c r="AB628" i="2"/>
  <c r="AC628" i="2" s="1"/>
  <c r="W630" i="2" l="1"/>
  <c r="X629" i="2"/>
  <c r="AB629" i="2"/>
  <c r="AC629" i="2" s="1"/>
  <c r="Z630" i="2"/>
  <c r="AA630" i="2" s="1"/>
  <c r="W631" i="2" l="1"/>
  <c r="X630" i="2"/>
  <c r="Z631" i="2"/>
  <c r="AA631" i="2" s="1"/>
  <c r="AB630" i="2"/>
  <c r="AC630" i="2" s="1"/>
  <c r="W632" i="2" l="1"/>
  <c r="X631" i="2"/>
  <c r="Z632" i="2"/>
  <c r="AA632" i="2" s="1"/>
  <c r="AB631" i="2"/>
  <c r="AC631" i="2" s="1"/>
  <c r="W633" i="2" l="1"/>
  <c r="X632" i="2"/>
  <c r="Z633" i="2"/>
  <c r="AA633" i="2" s="1"/>
  <c r="AB632" i="2"/>
  <c r="AC632" i="2" s="1"/>
  <c r="W634" i="2" l="1"/>
  <c r="X633" i="2"/>
  <c r="Z634" i="2"/>
  <c r="AA634" i="2" s="1"/>
  <c r="AB633" i="2"/>
  <c r="AC633" i="2" s="1"/>
  <c r="W635" i="2" l="1"/>
  <c r="X634" i="2"/>
  <c r="AB634" i="2"/>
  <c r="AC634" i="2" s="1"/>
  <c r="Z635" i="2"/>
  <c r="AA635" i="2" s="1"/>
  <c r="W636" i="2" l="1"/>
  <c r="X635" i="2"/>
  <c r="Z636" i="2"/>
  <c r="AA636" i="2" s="1"/>
  <c r="AB635" i="2"/>
  <c r="AC635" i="2" s="1"/>
  <c r="W637" i="2" l="1"/>
  <c r="X636" i="2"/>
  <c r="AB636" i="2"/>
  <c r="AC636" i="2" s="1"/>
  <c r="Z637" i="2"/>
  <c r="AA637" i="2" s="1"/>
  <c r="W638" i="2" l="1"/>
  <c r="X637" i="2"/>
  <c r="AB637" i="2"/>
  <c r="AC637" i="2" s="1"/>
  <c r="Z638" i="2"/>
  <c r="AA638" i="2" s="1"/>
  <c r="W639" i="2" l="1"/>
  <c r="X638" i="2"/>
  <c r="Z639" i="2"/>
  <c r="AA639" i="2" s="1"/>
  <c r="AB638" i="2"/>
  <c r="AC638" i="2" s="1"/>
  <c r="W640" i="2" l="1"/>
  <c r="X639" i="2"/>
  <c r="AB639" i="2"/>
  <c r="AC639" i="2" s="1"/>
  <c r="Z640" i="2"/>
  <c r="AA640" i="2" s="1"/>
  <c r="W641" i="2" l="1"/>
  <c r="X640" i="2"/>
  <c r="Z641" i="2"/>
  <c r="AA641" i="2" s="1"/>
  <c r="AB640" i="2"/>
  <c r="AC640" i="2" s="1"/>
  <c r="W642" i="2" l="1"/>
  <c r="X641" i="2"/>
  <c r="Z642" i="2"/>
  <c r="AA642" i="2" s="1"/>
  <c r="AB641" i="2"/>
  <c r="AC641" i="2" s="1"/>
  <c r="W643" i="2" l="1"/>
  <c r="X642" i="2"/>
  <c r="Z643" i="2"/>
  <c r="AA643" i="2" s="1"/>
  <c r="AB642" i="2"/>
  <c r="AC642" i="2" s="1"/>
  <c r="W644" i="2" l="1"/>
  <c r="X643" i="2"/>
  <c r="Z644" i="2"/>
  <c r="AA644" i="2" s="1"/>
  <c r="AB643" i="2"/>
  <c r="AC643" i="2" s="1"/>
  <c r="W645" i="2" l="1"/>
  <c r="X644" i="2"/>
  <c r="AB644" i="2"/>
  <c r="AC644" i="2" s="1"/>
  <c r="Z645" i="2"/>
  <c r="AA645" i="2" s="1"/>
  <c r="W646" i="2" l="1"/>
  <c r="X645" i="2"/>
  <c r="AB645" i="2"/>
  <c r="AC645" i="2" s="1"/>
  <c r="Z646" i="2"/>
  <c r="AA646" i="2" s="1"/>
  <c r="W647" i="2" l="1"/>
  <c r="X646" i="2"/>
  <c r="Z647" i="2"/>
  <c r="AA647" i="2" s="1"/>
  <c r="AB646" i="2"/>
  <c r="AC646" i="2" s="1"/>
  <c r="W648" i="2" l="1"/>
  <c r="X647" i="2"/>
  <c r="AB647" i="2"/>
  <c r="AC647" i="2" s="1"/>
  <c r="Z648" i="2"/>
  <c r="AA648" i="2" s="1"/>
  <c r="W649" i="2" l="1"/>
  <c r="X648" i="2"/>
  <c r="Z649" i="2"/>
  <c r="AA649" i="2" s="1"/>
  <c r="AB648" i="2"/>
  <c r="AC648" i="2" s="1"/>
  <c r="W650" i="2" l="1"/>
  <c r="X649" i="2"/>
  <c r="AB649" i="2"/>
  <c r="AC649" i="2" s="1"/>
  <c r="Z650" i="2"/>
  <c r="AA650" i="2" s="1"/>
  <c r="W651" i="2" l="1"/>
  <c r="X650" i="2"/>
  <c r="AB650" i="2"/>
  <c r="AC650" i="2" s="1"/>
  <c r="Z651" i="2"/>
  <c r="AA651" i="2" s="1"/>
  <c r="W652" i="2" l="1"/>
  <c r="X651" i="2"/>
  <c r="Z652" i="2"/>
  <c r="AA652" i="2" s="1"/>
  <c r="AB651" i="2"/>
  <c r="AC651" i="2" s="1"/>
  <c r="W653" i="2" l="1"/>
  <c r="X652" i="2"/>
  <c r="AB652" i="2"/>
  <c r="AC652" i="2" s="1"/>
  <c r="Z653" i="2"/>
  <c r="AA653" i="2" s="1"/>
  <c r="W654" i="2" l="1"/>
  <c r="X653" i="2"/>
  <c r="Z654" i="2"/>
  <c r="AA654" i="2" s="1"/>
  <c r="AB653" i="2"/>
  <c r="AC653" i="2" s="1"/>
  <c r="W655" i="2" l="1"/>
  <c r="X654" i="2"/>
  <c r="Z655" i="2"/>
  <c r="AA655" i="2" s="1"/>
  <c r="AB654" i="2"/>
  <c r="AC654" i="2" s="1"/>
  <c r="W656" i="2" l="1"/>
  <c r="X655" i="2"/>
  <c r="Z656" i="2"/>
  <c r="AA656" i="2" s="1"/>
  <c r="AB655" i="2"/>
  <c r="AC655" i="2" s="1"/>
  <c r="W657" i="2" l="1"/>
  <c r="X656" i="2"/>
  <c r="AB656" i="2"/>
  <c r="AC656" i="2" s="1"/>
  <c r="Z657" i="2"/>
  <c r="AA657" i="2" s="1"/>
  <c r="W658" i="2" l="1"/>
  <c r="X657" i="2"/>
  <c r="Z658" i="2"/>
  <c r="AA658" i="2" s="1"/>
  <c r="AB657" i="2"/>
  <c r="AC657" i="2" s="1"/>
  <c r="W659" i="2" l="1"/>
  <c r="X658" i="2"/>
  <c r="Z659" i="2"/>
  <c r="AA659" i="2" s="1"/>
  <c r="AB658" i="2"/>
  <c r="AC658" i="2" s="1"/>
  <c r="W660" i="2" l="1"/>
  <c r="X659" i="2"/>
  <c r="AB659" i="2"/>
  <c r="AC659" i="2" s="1"/>
  <c r="Z660" i="2"/>
  <c r="AA660" i="2" s="1"/>
  <c r="W661" i="2" l="1"/>
  <c r="X660" i="2"/>
  <c r="AB660" i="2"/>
  <c r="AC660" i="2" s="1"/>
  <c r="Z661" i="2"/>
  <c r="AA661" i="2" s="1"/>
  <c r="W662" i="2" l="1"/>
  <c r="X661" i="2"/>
  <c r="Z662" i="2"/>
  <c r="AA662" i="2" s="1"/>
  <c r="AB661" i="2"/>
  <c r="AC661" i="2" s="1"/>
  <c r="W663" i="2" l="1"/>
  <c r="X662" i="2"/>
  <c r="AB662" i="2"/>
  <c r="AC662" i="2" s="1"/>
  <c r="Z663" i="2"/>
  <c r="AA663" i="2" s="1"/>
  <c r="W664" i="2" l="1"/>
  <c r="X663" i="2"/>
  <c r="Z664" i="2"/>
  <c r="AA664" i="2" s="1"/>
  <c r="AB663" i="2"/>
  <c r="AC663" i="2" s="1"/>
  <c r="W665" i="2" l="1"/>
  <c r="X664" i="2"/>
  <c r="Z665" i="2"/>
  <c r="AA665" i="2" s="1"/>
  <c r="AB664" i="2"/>
  <c r="AC664" i="2" s="1"/>
  <c r="W666" i="2" l="1"/>
  <c r="X665" i="2"/>
  <c r="AB665" i="2"/>
  <c r="AC665" i="2" s="1"/>
  <c r="Z666" i="2"/>
  <c r="AA666" i="2" s="1"/>
  <c r="W667" i="2" l="1"/>
  <c r="X666" i="2"/>
  <c r="Z667" i="2"/>
  <c r="AA667" i="2" s="1"/>
  <c r="AB666" i="2"/>
  <c r="AC666" i="2" s="1"/>
  <c r="W668" i="2" l="1"/>
  <c r="X667" i="2"/>
  <c r="Z668" i="2"/>
  <c r="AA668" i="2" s="1"/>
  <c r="AB667" i="2"/>
  <c r="AC667" i="2" s="1"/>
  <c r="W669" i="2" l="1"/>
  <c r="X668" i="2"/>
  <c r="Z669" i="2"/>
  <c r="AA669" i="2" s="1"/>
  <c r="AB668" i="2"/>
  <c r="AC668" i="2" s="1"/>
  <c r="W670" i="2" l="1"/>
  <c r="X669" i="2"/>
  <c r="AB669" i="2"/>
  <c r="AC669" i="2" s="1"/>
  <c r="Z670" i="2"/>
  <c r="AA670" i="2" s="1"/>
  <c r="W671" i="2" l="1"/>
  <c r="X670" i="2"/>
  <c r="AB670" i="2"/>
  <c r="AC670" i="2" s="1"/>
  <c r="Z671" i="2"/>
  <c r="AA671" i="2" s="1"/>
  <c r="W672" i="2" l="1"/>
  <c r="X671" i="2"/>
  <c r="Z672" i="2"/>
  <c r="AA672" i="2" s="1"/>
  <c r="AB671" i="2"/>
  <c r="AC671" i="2" s="1"/>
  <c r="W673" i="2" l="1"/>
  <c r="X672" i="2"/>
  <c r="Z673" i="2"/>
  <c r="AA673" i="2" s="1"/>
  <c r="AB672" i="2"/>
  <c r="AC672" i="2" s="1"/>
  <c r="W674" i="2" l="1"/>
  <c r="X673" i="2"/>
  <c r="AB673" i="2"/>
  <c r="AC673" i="2" s="1"/>
  <c r="Z674" i="2"/>
  <c r="AA674" i="2" s="1"/>
  <c r="W675" i="2" l="1"/>
  <c r="X674" i="2"/>
  <c r="Z675" i="2"/>
  <c r="AA675" i="2" s="1"/>
  <c r="AB674" i="2"/>
  <c r="AC674" i="2" s="1"/>
  <c r="W676" i="2" l="1"/>
  <c r="X675" i="2"/>
  <c r="Z676" i="2"/>
  <c r="AA676" i="2" s="1"/>
  <c r="AB675" i="2"/>
  <c r="AC675" i="2" s="1"/>
  <c r="W677" i="2" l="1"/>
  <c r="X676" i="2"/>
  <c r="AB676" i="2"/>
  <c r="AC676" i="2" s="1"/>
  <c r="Z677" i="2"/>
  <c r="AA677" i="2" s="1"/>
  <c r="W678" i="2" l="1"/>
  <c r="X677" i="2"/>
  <c r="Z678" i="2"/>
  <c r="AA678" i="2" s="1"/>
  <c r="AB677" i="2"/>
  <c r="AC677" i="2" s="1"/>
  <c r="W679" i="2" l="1"/>
  <c r="X678" i="2"/>
  <c r="Z679" i="2"/>
  <c r="AA679" i="2" s="1"/>
  <c r="AB678" i="2"/>
  <c r="AC678" i="2" s="1"/>
  <c r="W680" i="2" l="1"/>
  <c r="X679" i="2"/>
  <c r="AB679" i="2"/>
  <c r="AC679" i="2" s="1"/>
  <c r="Z680" i="2"/>
  <c r="AA680" i="2" s="1"/>
  <c r="W681" i="2" l="1"/>
  <c r="X680" i="2"/>
  <c r="Z681" i="2"/>
  <c r="AA681" i="2" s="1"/>
  <c r="AB680" i="2"/>
  <c r="AC680" i="2" s="1"/>
  <c r="W682" i="2" l="1"/>
  <c r="X681" i="2"/>
  <c r="Z682" i="2"/>
  <c r="AA682" i="2" s="1"/>
  <c r="AB681" i="2"/>
  <c r="AC681" i="2" s="1"/>
  <c r="W683" i="2" l="1"/>
  <c r="X682" i="2"/>
  <c r="Z683" i="2"/>
  <c r="AA683" i="2" s="1"/>
  <c r="AB682" i="2"/>
  <c r="AC682" i="2" s="1"/>
  <c r="W684" i="2" l="1"/>
  <c r="X683" i="2"/>
  <c r="Z684" i="2"/>
  <c r="AA684" i="2" s="1"/>
  <c r="AB683" i="2"/>
  <c r="AC683" i="2" s="1"/>
  <c r="W685" i="2" l="1"/>
  <c r="X684" i="2"/>
  <c r="AB684" i="2"/>
  <c r="AC684" i="2" s="1"/>
  <c r="Z685" i="2"/>
  <c r="AA685" i="2" s="1"/>
  <c r="W686" i="2" l="1"/>
  <c r="X685" i="2"/>
  <c r="AB685" i="2"/>
  <c r="AC685" i="2" s="1"/>
  <c r="Z686" i="2"/>
  <c r="AA686" i="2" s="1"/>
  <c r="W687" i="2" l="1"/>
  <c r="X686" i="2"/>
  <c r="Z687" i="2"/>
  <c r="AA687" i="2" s="1"/>
  <c r="AB686" i="2"/>
  <c r="AC686" i="2" s="1"/>
  <c r="W688" i="2" l="1"/>
  <c r="X687" i="2"/>
  <c r="AB687" i="2"/>
  <c r="AC687" i="2" s="1"/>
  <c r="Z688" i="2"/>
  <c r="AA688" i="2" s="1"/>
  <c r="W689" i="2" l="1"/>
  <c r="X688" i="2"/>
  <c r="Z689" i="2"/>
  <c r="AA689" i="2" s="1"/>
  <c r="AB688" i="2"/>
  <c r="AC688" i="2" s="1"/>
  <c r="W690" i="2" l="1"/>
  <c r="X689" i="2"/>
  <c r="Z690" i="2"/>
  <c r="AA690" i="2" s="1"/>
  <c r="AB689" i="2"/>
  <c r="AC689" i="2" s="1"/>
  <c r="W691" i="2" l="1"/>
  <c r="X690" i="2"/>
  <c r="Z691" i="2"/>
  <c r="AA691" i="2" s="1"/>
  <c r="AB690" i="2"/>
  <c r="AC690" i="2" s="1"/>
  <c r="W692" i="2" l="1"/>
  <c r="X691" i="2"/>
  <c r="Z692" i="2"/>
  <c r="AA692" i="2" s="1"/>
  <c r="AB691" i="2"/>
  <c r="AC691" i="2" s="1"/>
  <c r="W693" i="2" l="1"/>
  <c r="X692" i="2"/>
  <c r="Z693" i="2"/>
  <c r="AA693" i="2" s="1"/>
  <c r="AB692" i="2"/>
  <c r="AC692" i="2" s="1"/>
  <c r="W694" i="2" l="1"/>
  <c r="X693" i="2"/>
  <c r="AB693" i="2"/>
  <c r="AC693" i="2" s="1"/>
  <c r="Z694" i="2"/>
  <c r="AA694" i="2" s="1"/>
  <c r="W695" i="2" l="1"/>
  <c r="X694" i="2"/>
  <c r="Z695" i="2"/>
  <c r="AA695" i="2" s="1"/>
  <c r="AB694" i="2"/>
  <c r="AC694" i="2" s="1"/>
  <c r="W696" i="2" l="1"/>
  <c r="X695" i="2"/>
  <c r="AB695" i="2"/>
  <c r="AC695" i="2" s="1"/>
  <c r="Z696" i="2"/>
  <c r="AA696" i="2" s="1"/>
  <c r="W697" i="2" l="1"/>
  <c r="X696" i="2"/>
  <c r="Z697" i="2"/>
  <c r="AA697" i="2" s="1"/>
  <c r="AB696" i="2"/>
  <c r="AC696" i="2" s="1"/>
  <c r="W698" i="2" l="1"/>
  <c r="X697" i="2"/>
  <c r="AB697" i="2"/>
  <c r="AC697" i="2" s="1"/>
  <c r="Z698" i="2"/>
  <c r="AA698" i="2" s="1"/>
  <c r="W699" i="2" l="1"/>
  <c r="X698" i="2"/>
  <c r="Z699" i="2"/>
  <c r="AA699" i="2" s="1"/>
  <c r="AB698" i="2"/>
  <c r="AC698" i="2" s="1"/>
  <c r="W700" i="2" l="1"/>
  <c r="X699" i="2"/>
  <c r="Z700" i="2"/>
  <c r="AA700" i="2" s="1"/>
  <c r="AB699" i="2"/>
  <c r="AC699" i="2" s="1"/>
  <c r="W701" i="2" l="1"/>
  <c r="X700" i="2"/>
  <c r="AB700" i="2"/>
  <c r="AC700" i="2" s="1"/>
  <c r="Z701" i="2"/>
  <c r="AA701" i="2" s="1"/>
  <c r="W702" i="2" l="1"/>
  <c r="X701" i="2"/>
  <c r="Z702" i="2"/>
  <c r="AA702" i="2" s="1"/>
  <c r="AB701" i="2"/>
  <c r="AC701" i="2" s="1"/>
  <c r="W703" i="2" l="1"/>
  <c r="X702" i="2"/>
  <c r="Z703" i="2"/>
  <c r="AA703" i="2" s="1"/>
  <c r="AB702" i="2"/>
  <c r="AC702" i="2" s="1"/>
  <c r="W704" i="2" l="1"/>
  <c r="X703" i="2"/>
  <c r="AB703" i="2"/>
  <c r="AC703" i="2" s="1"/>
  <c r="Z704" i="2"/>
  <c r="AA704" i="2" s="1"/>
  <c r="W705" i="2" l="1"/>
  <c r="X704" i="2"/>
  <c r="AB704" i="2"/>
  <c r="AC704" i="2" s="1"/>
  <c r="Z705" i="2"/>
  <c r="AA705" i="2" s="1"/>
  <c r="W706" i="2" l="1"/>
  <c r="X705" i="2"/>
  <c r="Z706" i="2"/>
  <c r="AA706" i="2" s="1"/>
  <c r="AB705" i="2"/>
  <c r="AC705" i="2" s="1"/>
  <c r="W707" i="2" l="1"/>
  <c r="X706" i="2"/>
  <c r="Z707" i="2"/>
  <c r="AA707" i="2" s="1"/>
  <c r="AB706" i="2"/>
  <c r="AC706" i="2" s="1"/>
  <c r="W708" i="2" l="1"/>
  <c r="X707" i="2"/>
  <c r="Z708" i="2"/>
  <c r="AA708" i="2" s="1"/>
  <c r="AB707" i="2"/>
  <c r="AC707" i="2" s="1"/>
  <c r="W709" i="2" l="1"/>
  <c r="X708" i="2"/>
  <c r="Z709" i="2"/>
  <c r="AA709" i="2" s="1"/>
  <c r="AB708" i="2"/>
  <c r="AC708" i="2" s="1"/>
  <c r="W710" i="2" l="1"/>
  <c r="X709" i="2"/>
  <c r="AB709" i="2"/>
  <c r="AC709" i="2" s="1"/>
  <c r="Z710" i="2"/>
  <c r="AA710" i="2" s="1"/>
  <c r="W711" i="2" l="1"/>
  <c r="X710" i="2"/>
  <c r="AB710" i="2"/>
  <c r="AC710" i="2" s="1"/>
  <c r="Z711" i="2"/>
  <c r="AA711" i="2" s="1"/>
  <c r="W712" i="2" l="1"/>
  <c r="X711" i="2"/>
  <c r="AB711" i="2"/>
  <c r="AC711" i="2" s="1"/>
  <c r="Z712" i="2"/>
  <c r="AA712" i="2" s="1"/>
  <c r="W713" i="2" l="1"/>
  <c r="X712" i="2"/>
  <c r="Z713" i="2"/>
  <c r="AA713" i="2" s="1"/>
  <c r="AB712" i="2"/>
  <c r="AC712" i="2" s="1"/>
  <c r="W714" i="2" l="1"/>
  <c r="X713" i="2"/>
  <c r="AB713" i="2"/>
  <c r="AC713" i="2" s="1"/>
  <c r="Z714" i="2"/>
  <c r="AA714" i="2" s="1"/>
  <c r="W715" i="2" l="1"/>
  <c r="X714" i="2"/>
  <c r="AB714" i="2"/>
  <c r="AC714" i="2" s="1"/>
  <c r="Z715" i="2"/>
  <c r="AA715" i="2" s="1"/>
  <c r="W716" i="2" l="1"/>
  <c r="X715" i="2"/>
  <c r="Z716" i="2"/>
  <c r="AA716" i="2" s="1"/>
  <c r="AB715" i="2"/>
  <c r="AC715" i="2" s="1"/>
  <c r="W717" i="2" l="1"/>
  <c r="X716" i="2"/>
  <c r="Z717" i="2"/>
  <c r="AA717" i="2" s="1"/>
  <c r="AB716" i="2"/>
  <c r="AC716" i="2" s="1"/>
  <c r="W718" i="2" l="1"/>
  <c r="X717" i="2"/>
  <c r="AB717" i="2"/>
  <c r="AC717" i="2" s="1"/>
  <c r="Z718" i="2"/>
  <c r="AA718" i="2" s="1"/>
  <c r="W719" i="2" l="1"/>
  <c r="X718" i="2"/>
  <c r="Z719" i="2"/>
  <c r="AA719" i="2" s="1"/>
  <c r="AB718" i="2"/>
  <c r="AC718" i="2" s="1"/>
  <c r="W720" i="2" l="1"/>
  <c r="X719" i="2"/>
  <c r="Z720" i="2"/>
  <c r="AA720" i="2" s="1"/>
  <c r="AB719" i="2"/>
  <c r="AC719" i="2" s="1"/>
  <c r="W721" i="2" l="1"/>
  <c r="X720" i="2"/>
  <c r="Z721" i="2"/>
  <c r="AA721" i="2" s="1"/>
  <c r="AB720" i="2"/>
  <c r="AC720" i="2" s="1"/>
  <c r="W722" i="2" l="1"/>
  <c r="X721" i="2"/>
  <c r="AB721" i="2"/>
  <c r="AC721" i="2" s="1"/>
  <c r="Z722" i="2"/>
  <c r="AA722" i="2" s="1"/>
  <c r="W723" i="2" l="1"/>
  <c r="X722" i="2"/>
  <c r="Z723" i="2"/>
  <c r="AA723" i="2" s="1"/>
  <c r="AB722" i="2"/>
  <c r="AC722" i="2" s="1"/>
  <c r="W724" i="2" l="1"/>
  <c r="X723" i="2"/>
  <c r="AB723" i="2"/>
  <c r="AC723" i="2" s="1"/>
  <c r="Z724" i="2"/>
  <c r="AA724" i="2" s="1"/>
  <c r="W725" i="2" l="1"/>
  <c r="X724" i="2"/>
  <c r="AB724" i="2"/>
  <c r="AC724" i="2" s="1"/>
  <c r="Z725" i="2"/>
  <c r="AA725" i="2" s="1"/>
  <c r="W726" i="2" l="1"/>
  <c r="X725" i="2"/>
  <c r="Z726" i="2"/>
  <c r="AA726" i="2" s="1"/>
  <c r="AB725" i="2"/>
  <c r="AC725" i="2" s="1"/>
  <c r="W727" i="2" l="1"/>
  <c r="X726" i="2"/>
  <c r="AB726" i="2"/>
  <c r="AC726" i="2" s="1"/>
  <c r="Z727" i="2"/>
  <c r="AA727" i="2" s="1"/>
  <c r="W728" i="2" l="1"/>
  <c r="X727" i="2"/>
  <c r="AB727" i="2"/>
  <c r="AC727" i="2" s="1"/>
  <c r="Z728" i="2"/>
  <c r="AA728" i="2" s="1"/>
  <c r="W729" i="2" l="1"/>
  <c r="X728" i="2"/>
  <c r="Z729" i="2"/>
  <c r="AA729" i="2" s="1"/>
  <c r="AB728" i="2"/>
  <c r="AC728" i="2" s="1"/>
  <c r="W730" i="2" l="1"/>
  <c r="X729" i="2"/>
  <c r="AB729" i="2"/>
  <c r="AC729" i="2" s="1"/>
  <c r="Z730" i="2"/>
  <c r="AA730" i="2" s="1"/>
  <c r="W731" i="2" l="1"/>
  <c r="X730" i="2"/>
  <c r="Z731" i="2"/>
  <c r="AA731" i="2" s="1"/>
  <c r="AB730" i="2"/>
  <c r="AC730" i="2" s="1"/>
  <c r="W732" i="2" l="1"/>
  <c r="X731" i="2"/>
  <c r="AB731" i="2"/>
  <c r="AC731" i="2" s="1"/>
  <c r="Z732" i="2"/>
  <c r="AA732" i="2" s="1"/>
  <c r="W733" i="2" l="1"/>
  <c r="X732" i="2"/>
  <c r="Z733" i="2"/>
  <c r="AA733" i="2" s="1"/>
  <c r="AB732" i="2"/>
  <c r="AC732" i="2" s="1"/>
  <c r="W734" i="2" l="1"/>
  <c r="X733" i="2"/>
  <c r="AB733" i="2"/>
  <c r="AC733" i="2" s="1"/>
  <c r="Z734" i="2"/>
  <c r="AA734" i="2" s="1"/>
  <c r="W735" i="2" l="1"/>
  <c r="X734" i="2"/>
  <c r="AB734" i="2"/>
  <c r="AC734" i="2" s="1"/>
  <c r="Z735" i="2"/>
  <c r="AA735" i="2" s="1"/>
  <c r="W736" i="2" l="1"/>
  <c r="X735" i="2"/>
  <c r="Z736" i="2"/>
  <c r="AA736" i="2" s="1"/>
  <c r="AB735" i="2"/>
  <c r="AC735" i="2" s="1"/>
  <c r="W737" i="2" l="1"/>
  <c r="X736" i="2"/>
  <c r="Z737" i="2"/>
  <c r="AA737" i="2" s="1"/>
  <c r="AB736" i="2"/>
  <c r="AC736" i="2" s="1"/>
  <c r="W738" i="2" l="1"/>
  <c r="X737" i="2"/>
  <c r="AB737" i="2"/>
  <c r="AC737" i="2" s="1"/>
  <c r="Z738" i="2"/>
  <c r="AA738" i="2" s="1"/>
  <c r="W739" i="2" l="1"/>
  <c r="X738" i="2"/>
  <c r="Z739" i="2"/>
  <c r="AA739" i="2" s="1"/>
  <c r="AB738" i="2"/>
  <c r="AC738" i="2" s="1"/>
  <c r="W740" i="2" l="1"/>
  <c r="X739" i="2"/>
  <c r="Z740" i="2"/>
  <c r="AA740" i="2" s="1"/>
  <c r="AB739" i="2"/>
  <c r="AC739" i="2" s="1"/>
  <c r="W741" i="2" l="1"/>
  <c r="X740" i="2"/>
  <c r="Z741" i="2"/>
  <c r="AA741" i="2" s="1"/>
  <c r="AB740" i="2"/>
  <c r="AC740" i="2" s="1"/>
  <c r="W742" i="2" l="1"/>
  <c r="X741" i="2"/>
  <c r="AB741" i="2"/>
  <c r="AC741" i="2" s="1"/>
  <c r="Z742" i="2"/>
  <c r="AA742" i="2" s="1"/>
  <c r="W743" i="2" l="1"/>
  <c r="X742" i="2"/>
  <c r="Z743" i="2"/>
  <c r="AA743" i="2" s="1"/>
  <c r="AB742" i="2"/>
  <c r="AC742" i="2" s="1"/>
  <c r="W744" i="2" l="1"/>
  <c r="X743" i="2"/>
  <c r="AB743" i="2"/>
  <c r="AC743" i="2" s="1"/>
  <c r="Z744" i="2"/>
  <c r="AA744" i="2" s="1"/>
  <c r="W745" i="2" l="1"/>
  <c r="X744" i="2"/>
  <c r="AB744" i="2"/>
  <c r="AC744" i="2" s="1"/>
  <c r="Z745" i="2"/>
  <c r="AA745" i="2" s="1"/>
  <c r="W746" i="2" l="1"/>
  <c r="X745" i="2"/>
  <c r="Z746" i="2"/>
  <c r="AA746" i="2" s="1"/>
  <c r="AB745" i="2"/>
  <c r="AC745" i="2" s="1"/>
  <c r="W747" i="2" l="1"/>
  <c r="X746" i="2"/>
  <c r="AB746" i="2"/>
  <c r="AC746" i="2" s="1"/>
  <c r="Z747" i="2"/>
  <c r="AA747" i="2" s="1"/>
  <c r="W748" i="2" l="1"/>
  <c r="X747" i="2"/>
  <c r="AB747" i="2"/>
  <c r="AC747" i="2" s="1"/>
  <c r="Z748" i="2"/>
  <c r="AA748" i="2" s="1"/>
  <c r="W749" i="2" l="1"/>
  <c r="X748" i="2"/>
  <c r="AB748" i="2"/>
  <c r="AC748" i="2" s="1"/>
  <c r="Z749" i="2"/>
  <c r="AA749" i="2" s="1"/>
  <c r="W750" i="2" l="1"/>
  <c r="X749" i="2"/>
  <c r="AB749" i="2"/>
  <c r="AC749" i="2" s="1"/>
  <c r="Z750" i="2"/>
  <c r="AA750" i="2" s="1"/>
  <c r="W751" i="2" l="1"/>
  <c r="X750" i="2"/>
  <c r="Z751" i="2"/>
  <c r="AA751" i="2" s="1"/>
  <c r="AB750" i="2"/>
  <c r="AC750" i="2" s="1"/>
  <c r="W752" i="2" l="1"/>
  <c r="X751" i="2"/>
  <c r="AB751" i="2"/>
  <c r="AC751" i="2" s="1"/>
  <c r="Z752" i="2"/>
  <c r="AA752" i="2" s="1"/>
  <c r="W753" i="2" l="1"/>
  <c r="X752" i="2"/>
  <c r="Z753" i="2"/>
  <c r="AA753" i="2" s="1"/>
  <c r="AB752" i="2"/>
  <c r="AC752" i="2" s="1"/>
  <c r="W754" i="2" l="1"/>
  <c r="X753" i="2"/>
  <c r="AB753" i="2"/>
  <c r="AC753" i="2" s="1"/>
  <c r="Z754" i="2"/>
  <c r="AA754" i="2" s="1"/>
  <c r="W755" i="2" l="1"/>
  <c r="X754" i="2"/>
  <c r="Z755" i="2"/>
  <c r="AA755" i="2" s="1"/>
  <c r="AB754" i="2"/>
  <c r="AC754" i="2" s="1"/>
  <c r="W756" i="2" l="1"/>
  <c r="X755" i="2"/>
  <c r="Z756" i="2"/>
  <c r="AA756" i="2" s="1"/>
  <c r="AB755" i="2"/>
  <c r="AC755" i="2" s="1"/>
  <c r="W757" i="2" l="1"/>
  <c r="X756" i="2"/>
  <c r="Z757" i="2"/>
  <c r="AA757" i="2" s="1"/>
  <c r="AB756" i="2"/>
  <c r="AC756" i="2" s="1"/>
  <c r="W758" i="2" l="1"/>
  <c r="X757" i="2"/>
  <c r="Z758" i="2"/>
  <c r="AA758" i="2" s="1"/>
  <c r="AB757" i="2"/>
  <c r="AC757" i="2" s="1"/>
  <c r="W759" i="2" l="1"/>
  <c r="X758" i="2"/>
  <c r="AB758" i="2"/>
  <c r="AC758" i="2" s="1"/>
  <c r="Z759" i="2"/>
  <c r="AA759" i="2" s="1"/>
  <c r="W760" i="2" l="1"/>
  <c r="X759" i="2"/>
  <c r="Z760" i="2"/>
  <c r="AA760" i="2" s="1"/>
  <c r="AB759" i="2"/>
  <c r="AC759" i="2" s="1"/>
  <c r="W761" i="2" l="1"/>
  <c r="X760" i="2"/>
  <c r="Z761" i="2"/>
  <c r="AA761" i="2" s="1"/>
  <c r="AB760" i="2"/>
  <c r="AC760" i="2" s="1"/>
  <c r="W762" i="2" l="1"/>
  <c r="X761" i="2"/>
  <c r="AB761" i="2"/>
  <c r="AC761" i="2" s="1"/>
  <c r="Z762" i="2"/>
  <c r="AA762" i="2" s="1"/>
  <c r="W763" i="2" l="1"/>
  <c r="X762" i="2"/>
  <c r="Z763" i="2"/>
  <c r="AA763" i="2" s="1"/>
  <c r="AB762" i="2"/>
  <c r="AC762" i="2" s="1"/>
  <c r="W764" i="2" l="1"/>
  <c r="X763" i="2"/>
  <c r="AB763" i="2"/>
  <c r="AC763" i="2" s="1"/>
  <c r="Z764" i="2"/>
  <c r="AA764" i="2" s="1"/>
  <c r="W765" i="2" l="1"/>
  <c r="X764" i="2"/>
  <c r="AB764" i="2"/>
  <c r="AC764" i="2" s="1"/>
  <c r="Z765" i="2"/>
  <c r="AA765" i="2" s="1"/>
  <c r="W766" i="2" l="1"/>
  <c r="X765" i="2"/>
  <c r="Z766" i="2"/>
  <c r="AA766" i="2" s="1"/>
  <c r="AB765" i="2"/>
  <c r="AC765" i="2" s="1"/>
  <c r="W767" i="2" l="1"/>
  <c r="X766" i="2"/>
  <c r="Z767" i="2"/>
  <c r="AA767" i="2" s="1"/>
  <c r="AB766" i="2"/>
  <c r="AC766" i="2" s="1"/>
  <c r="W768" i="2" l="1"/>
  <c r="X767" i="2"/>
  <c r="Z768" i="2"/>
  <c r="AA768" i="2" s="1"/>
  <c r="AB767" i="2"/>
  <c r="AC767" i="2" s="1"/>
  <c r="W769" i="2" l="1"/>
  <c r="X768" i="2"/>
  <c r="AB768" i="2"/>
  <c r="AC768" i="2" s="1"/>
  <c r="Z769" i="2"/>
  <c r="AA769" i="2" s="1"/>
  <c r="W770" i="2" l="1"/>
  <c r="X769" i="2"/>
  <c r="AB769" i="2"/>
  <c r="AC769" i="2" s="1"/>
  <c r="Z770" i="2"/>
  <c r="AA770" i="2" s="1"/>
  <c r="W771" i="2" l="1"/>
  <c r="X770" i="2"/>
  <c r="Z771" i="2"/>
  <c r="AA771" i="2" s="1"/>
  <c r="AB770" i="2"/>
  <c r="AC770" i="2" s="1"/>
  <c r="W772" i="2" l="1"/>
  <c r="X771" i="2"/>
  <c r="AB771" i="2"/>
  <c r="AC771" i="2" s="1"/>
  <c r="Z772" i="2"/>
  <c r="AA772" i="2" s="1"/>
  <c r="W773" i="2" l="1"/>
  <c r="X772" i="2"/>
  <c r="Z773" i="2"/>
  <c r="AA773" i="2" s="1"/>
  <c r="AB772" i="2"/>
  <c r="AC772" i="2" s="1"/>
  <c r="W774" i="2" l="1"/>
  <c r="X773" i="2"/>
  <c r="AB773" i="2"/>
  <c r="AC773" i="2" s="1"/>
  <c r="Z774" i="2"/>
  <c r="AA774" i="2" s="1"/>
  <c r="W775" i="2" l="1"/>
  <c r="X774" i="2"/>
  <c r="AB774" i="2"/>
  <c r="AC774" i="2" s="1"/>
  <c r="Z775" i="2"/>
  <c r="AA775" i="2" s="1"/>
  <c r="W776" i="2" l="1"/>
  <c r="X775" i="2"/>
  <c r="Z776" i="2"/>
  <c r="AA776" i="2" s="1"/>
  <c r="AB775" i="2"/>
  <c r="AC775" i="2" s="1"/>
  <c r="W777" i="2" l="1"/>
  <c r="X776" i="2"/>
  <c r="Z777" i="2"/>
  <c r="AA777" i="2" s="1"/>
  <c r="AB776" i="2"/>
  <c r="AC776" i="2" s="1"/>
  <c r="W778" i="2" l="1"/>
  <c r="X777" i="2"/>
  <c r="AB777" i="2"/>
  <c r="AC777" i="2" s="1"/>
  <c r="Z778" i="2"/>
  <c r="AA778" i="2" s="1"/>
  <c r="W779" i="2" l="1"/>
  <c r="X778" i="2"/>
  <c r="Z779" i="2"/>
  <c r="AA779" i="2" s="1"/>
  <c r="AB778" i="2"/>
  <c r="AC778" i="2" s="1"/>
  <c r="W780" i="2" l="1"/>
  <c r="X779" i="2"/>
  <c r="AB779" i="2"/>
  <c r="AC779" i="2" s="1"/>
  <c r="Z780" i="2"/>
  <c r="AA780" i="2" s="1"/>
  <c r="W781" i="2" l="1"/>
  <c r="X780" i="2"/>
  <c r="Z781" i="2"/>
  <c r="AA781" i="2" s="1"/>
  <c r="AB780" i="2"/>
  <c r="AC780" i="2" s="1"/>
  <c r="W782" i="2" l="1"/>
  <c r="X781" i="2"/>
  <c r="AB781" i="2"/>
  <c r="AC781" i="2" s="1"/>
  <c r="Z782" i="2"/>
  <c r="AA782" i="2" s="1"/>
  <c r="W783" i="2" l="1"/>
  <c r="X782" i="2"/>
  <c r="Z783" i="2"/>
  <c r="AA783" i="2" s="1"/>
  <c r="AB782" i="2"/>
  <c r="AC782" i="2" s="1"/>
  <c r="W784" i="2" l="1"/>
  <c r="X783" i="2"/>
  <c r="AB783" i="2"/>
  <c r="AC783" i="2" s="1"/>
  <c r="Z784" i="2"/>
  <c r="AA784" i="2" s="1"/>
  <c r="W785" i="2" l="1"/>
  <c r="X784" i="2"/>
  <c r="AB784" i="2"/>
  <c r="AC784" i="2" s="1"/>
  <c r="Z785" i="2"/>
  <c r="AA785" i="2" s="1"/>
  <c r="W786" i="2" l="1"/>
  <c r="X785" i="2"/>
  <c r="Z786" i="2"/>
  <c r="AA786" i="2" s="1"/>
  <c r="AB785" i="2"/>
  <c r="AC785" i="2" s="1"/>
  <c r="W787" i="2" l="1"/>
  <c r="X786" i="2"/>
  <c r="Z787" i="2"/>
  <c r="AA787" i="2" s="1"/>
  <c r="AB786" i="2"/>
  <c r="AC786" i="2" s="1"/>
  <c r="W788" i="2" l="1"/>
  <c r="X787" i="2"/>
  <c r="AB787" i="2"/>
  <c r="AC787" i="2" s="1"/>
  <c r="Z788" i="2"/>
  <c r="AA788" i="2" s="1"/>
  <c r="W789" i="2" l="1"/>
  <c r="X788" i="2"/>
  <c r="AB788" i="2"/>
  <c r="AC788" i="2" s="1"/>
  <c r="Z789" i="2"/>
  <c r="AA789" i="2" s="1"/>
  <c r="W790" i="2" l="1"/>
  <c r="X789" i="2"/>
  <c r="Z790" i="2"/>
  <c r="AA790" i="2" s="1"/>
  <c r="AB789" i="2"/>
  <c r="AC789" i="2" s="1"/>
  <c r="W791" i="2" l="1"/>
  <c r="X790" i="2"/>
  <c r="AB790" i="2"/>
  <c r="AC790" i="2" s="1"/>
  <c r="Z791" i="2"/>
  <c r="AA791" i="2" s="1"/>
  <c r="W792" i="2" l="1"/>
  <c r="X791" i="2"/>
  <c r="AB791" i="2"/>
  <c r="AC791" i="2" s="1"/>
  <c r="Z792" i="2"/>
  <c r="AA792" i="2" s="1"/>
  <c r="W793" i="2" l="1"/>
  <c r="X792" i="2"/>
  <c r="Z793" i="2"/>
  <c r="AA793" i="2" s="1"/>
  <c r="AB792" i="2"/>
  <c r="AC792" i="2" s="1"/>
  <c r="W794" i="2" l="1"/>
  <c r="X793" i="2"/>
  <c r="AB793" i="2"/>
  <c r="AC793" i="2" s="1"/>
  <c r="Z794" i="2"/>
  <c r="AA794" i="2" s="1"/>
  <c r="W795" i="2" l="1"/>
  <c r="X794" i="2"/>
  <c r="Z795" i="2"/>
  <c r="AA795" i="2" s="1"/>
  <c r="AB794" i="2"/>
  <c r="AC794" i="2" s="1"/>
  <c r="W796" i="2" l="1"/>
  <c r="X795" i="2"/>
  <c r="Z796" i="2"/>
  <c r="AA796" i="2" s="1"/>
  <c r="AB795" i="2"/>
  <c r="AC795" i="2" s="1"/>
  <c r="W797" i="2" l="1"/>
  <c r="X796" i="2"/>
  <c r="AB796" i="2"/>
  <c r="AC796" i="2" s="1"/>
  <c r="Z797" i="2"/>
  <c r="AA797" i="2" s="1"/>
  <c r="W798" i="2" l="1"/>
  <c r="X797" i="2"/>
  <c r="Z798" i="2"/>
  <c r="AA798" i="2" s="1"/>
  <c r="AB797" i="2"/>
  <c r="AC797" i="2" s="1"/>
  <c r="W799" i="2" l="1"/>
  <c r="X798" i="2"/>
  <c r="AB798" i="2"/>
  <c r="AC798" i="2" s="1"/>
  <c r="Z799" i="2"/>
  <c r="AA799" i="2" s="1"/>
  <c r="W800" i="2" l="1"/>
  <c r="X799" i="2"/>
  <c r="Z800" i="2"/>
  <c r="AA800" i="2" s="1"/>
  <c r="AB799" i="2"/>
  <c r="AC799" i="2" s="1"/>
  <c r="W801" i="2" l="1"/>
  <c r="X800" i="2"/>
  <c r="AB800" i="2"/>
  <c r="AC800" i="2" s="1"/>
  <c r="Z801" i="2"/>
  <c r="AA801" i="2" s="1"/>
  <c r="W802" i="2" l="1"/>
  <c r="X801" i="2"/>
  <c r="Z802" i="2"/>
  <c r="AA802" i="2" s="1"/>
  <c r="AB801" i="2"/>
  <c r="AC801" i="2" s="1"/>
  <c r="W803" i="2" l="1"/>
  <c r="X802" i="2"/>
  <c r="Z803" i="2"/>
  <c r="AA803" i="2" s="1"/>
  <c r="AB802" i="2"/>
  <c r="AC802" i="2" s="1"/>
  <c r="W804" i="2" l="1"/>
  <c r="X803" i="2"/>
  <c r="AB803" i="2"/>
  <c r="AC803" i="2" s="1"/>
  <c r="Z804" i="2"/>
  <c r="AA804" i="2" s="1"/>
  <c r="W805" i="2" l="1"/>
  <c r="X804" i="2"/>
  <c r="Z805" i="2"/>
  <c r="AA805" i="2" s="1"/>
  <c r="AB804" i="2"/>
  <c r="AC804" i="2" s="1"/>
  <c r="W806" i="2" l="1"/>
  <c r="X805" i="2"/>
  <c r="Z806" i="2"/>
  <c r="AA806" i="2" s="1"/>
  <c r="AB805" i="2"/>
  <c r="AC805" i="2" s="1"/>
  <c r="W807" i="2" l="1"/>
  <c r="X806" i="2"/>
  <c r="Z807" i="2"/>
  <c r="AA807" i="2" s="1"/>
  <c r="AB806" i="2"/>
  <c r="AC806" i="2" s="1"/>
  <c r="W808" i="2" l="1"/>
  <c r="X807" i="2"/>
  <c r="AB807" i="2"/>
  <c r="AC807" i="2" s="1"/>
  <c r="Z808" i="2"/>
  <c r="AA808" i="2" s="1"/>
  <c r="W809" i="2" l="1"/>
  <c r="X808" i="2"/>
  <c r="Z809" i="2"/>
  <c r="AA809" i="2" s="1"/>
  <c r="AB808" i="2"/>
  <c r="AC808" i="2" s="1"/>
  <c r="W810" i="2" l="1"/>
  <c r="X809" i="2"/>
  <c r="AB809" i="2"/>
  <c r="AC809" i="2" s="1"/>
  <c r="Z810" i="2"/>
  <c r="AA810" i="2" s="1"/>
  <c r="W811" i="2" l="1"/>
  <c r="X810" i="2"/>
  <c r="AB810" i="2"/>
  <c r="AC810" i="2" s="1"/>
  <c r="Z811" i="2"/>
  <c r="AA811" i="2" s="1"/>
  <c r="W812" i="2" l="1"/>
  <c r="X811" i="2"/>
  <c r="Z812" i="2"/>
  <c r="AA812" i="2" s="1"/>
  <c r="AB811" i="2"/>
  <c r="AC811" i="2" s="1"/>
  <c r="W813" i="2" l="1"/>
  <c r="X812" i="2"/>
  <c r="Z813" i="2"/>
  <c r="AA813" i="2" s="1"/>
  <c r="AB812" i="2"/>
  <c r="AC812" i="2" s="1"/>
  <c r="W814" i="2" l="1"/>
  <c r="X813" i="2"/>
  <c r="AB813" i="2"/>
  <c r="AC813" i="2" s="1"/>
  <c r="Z814" i="2"/>
  <c r="AA814" i="2" s="1"/>
  <c r="W815" i="2" l="1"/>
  <c r="X814" i="2"/>
  <c r="AB814" i="2"/>
  <c r="AC814" i="2" s="1"/>
  <c r="Z815" i="2"/>
  <c r="AA815" i="2" s="1"/>
  <c r="W816" i="2" l="1"/>
  <c r="X815" i="2"/>
  <c r="Z816" i="2"/>
  <c r="AA816" i="2" s="1"/>
  <c r="AB815" i="2"/>
  <c r="AC815" i="2" s="1"/>
  <c r="W817" i="2" l="1"/>
  <c r="X816" i="2"/>
  <c r="Z817" i="2"/>
  <c r="AA817" i="2" s="1"/>
  <c r="AB816" i="2"/>
  <c r="AC816" i="2" s="1"/>
  <c r="W818" i="2" l="1"/>
  <c r="X817" i="2"/>
  <c r="Z818" i="2"/>
  <c r="AA818" i="2" s="1"/>
  <c r="AB817" i="2"/>
  <c r="AC817" i="2" s="1"/>
  <c r="W819" i="2" l="1"/>
  <c r="X818" i="2"/>
  <c r="Z819" i="2"/>
  <c r="AA819" i="2" s="1"/>
  <c r="AB818" i="2"/>
  <c r="AC818" i="2" s="1"/>
  <c r="W820" i="2" l="1"/>
  <c r="X819" i="2"/>
  <c r="AB819" i="2"/>
  <c r="AC819" i="2" s="1"/>
  <c r="Z820" i="2"/>
  <c r="AA820" i="2" s="1"/>
  <c r="W821" i="2" l="1"/>
  <c r="X820" i="2"/>
  <c r="Z821" i="2"/>
  <c r="AA821" i="2" s="1"/>
  <c r="AB820" i="2"/>
  <c r="AC820" i="2" s="1"/>
  <c r="W822" i="2" l="1"/>
  <c r="X821" i="2"/>
  <c r="AB821" i="2"/>
  <c r="AC821" i="2" s="1"/>
  <c r="Z822" i="2"/>
  <c r="AA822" i="2" s="1"/>
  <c r="W823" i="2" l="1"/>
  <c r="X822" i="2"/>
  <c r="Z823" i="2"/>
  <c r="AA823" i="2" s="1"/>
  <c r="AB822" i="2"/>
  <c r="AC822" i="2" s="1"/>
  <c r="W824" i="2" l="1"/>
  <c r="X823" i="2"/>
  <c r="AB823" i="2"/>
  <c r="AC823" i="2" s="1"/>
  <c r="Z824" i="2"/>
  <c r="AA824" i="2" s="1"/>
  <c r="W825" i="2" l="1"/>
  <c r="X824" i="2"/>
  <c r="Z825" i="2"/>
  <c r="AA825" i="2" s="1"/>
  <c r="AB824" i="2"/>
  <c r="AC824" i="2" s="1"/>
  <c r="W826" i="2" l="1"/>
  <c r="X825" i="2"/>
  <c r="Z826" i="2"/>
  <c r="AA826" i="2" s="1"/>
  <c r="AB825" i="2"/>
  <c r="AC825" i="2" s="1"/>
  <c r="W827" i="2" l="1"/>
  <c r="X826" i="2"/>
  <c r="Z827" i="2"/>
  <c r="AA827" i="2" s="1"/>
  <c r="AB826" i="2"/>
  <c r="AC826" i="2" s="1"/>
  <c r="W828" i="2" l="1"/>
  <c r="X827" i="2"/>
  <c r="AB827" i="2"/>
  <c r="AC827" i="2" s="1"/>
  <c r="Z828" i="2"/>
  <c r="AA828" i="2" s="1"/>
  <c r="W829" i="2" l="1"/>
  <c r="X828" i="2"/>
  <c r="Z829" i="2"/>
  <c r="AA829" i="2" s="1"/>
  <c r="AB828" i="2"/>
  <c r="AC828" i="2" s="1"/>
  <c r="W830" i="2" l="1"/>
  <c r="X829" i="2"/>
  <c r="AB829" i="2"/>
  <c r="AC829" i="2" s="1"/>
  <c r="Z830" i="2"/>
  <c r="AA830" i="2" s="1"/>
  <c r="W831" i="2" l="1"/>
  <c r="X830" i="2"/>
  <c r="AB830" i="2"/>
  <c r="AC830" i="2" s="1"/>
  <c r="Z831" i="2"/>
  <c r="AA831" i="2" s="1"/>
  <c r="W832" i="2" l="1"/>
  <c r="X831" i="2"/>
  <c r="AB831" i="2"/>
  <c r="AC831" i="2" s="1"/>
  <c r="Z832" i="2"/>
  <c r="AA832" i="2" s="1"/>
  <c r="W833" i="2" l="1"/>
  <c r="X832" i="2"/>
  <c r="Z833" i="2"/>
  <c r="AA833" i="2" s="1"/>
  <c r="AB832" i="2"/>
  <c r="AC832" i="2" s="1"/>
  <c r="W834" i="2" l="1"/>
  <c r="X833" i="2"/>
  <c r="AB833" i="2"/>
  <c r="AC833" i="2" s="1"/>
  <c r="Z834" i="2"/>
  <c r="AA834" i="2" s="1"/>
  <c r="W835" i="2" l="1"/>
  <c r="X834" i="2"/>
  <c r="Z835" i="2"/>
  <c r="AA835" i="2" s="1"/>
  <c r="AB834" i="2"/>
  <c r="AC834" i="2" s="1"/>
  <c r="W836" i="2" l="1"/>
  <c r="X835" i="2"/>
  <c r="Z836" i="2"/>
  <c r="AA836" i="2" s="1"/>
  <c r="AB835" i="2"/>
  <c r="AC835" i="2" s="1"/>
  <c r="W837" i="2" l="1"/>
  <c r="X836" i="2"/>
  <c r="AB836" i="2"/>
  <c r="AC836" i="2" s="1"/>
  <c r="Z837" i="2"/>
  <c r="AA837" i="2" s="1"/>
  <c r="W838" i="2" l="1"/>
  <c r="X837" i="2"/>
  <c r="AB837" i="2"/>
  <c r="AC837" i="2" s="1"/>
  <c r="Z838" i="2"/>
  <c r="AA838" i="2" s="1"/>
  <c r="W839" i="2" l="1"/>
  <c r="X838" i="2"/>
  <c r="AB838" i="2"/>
  <c r="AC838" i="2" s="1"/>
  <c r="Z839" i="2"/>
  <c r="AA839" i="2" s="1"/>
  <c r="W840" i="2" l="1"/>
  <c r="X839" i="2"/>
  <c r="Z840" i="2"/>
  <c r="AA840" i="2" s="1"/>
  <c r="AB839" i="2"/>
  <c r="AC839" i="2" s="1"/>
  <c r="W841" i="2" l="1"/>
  <c r="X840" i="2"/>
  <c r="Z841" i="2"/>
  <c r="AA841" i="2" s="1"/>
  <c r="AB840" i="2"/>
  <c r="AC840" i="2" s="1"/>
  <c r="W842" i="2" l="1"/>
  <c r="X841" i="2"/>
  <c r="AB841" i="2"/>
  <c r="AC841" i="2" s="1"/>
  <c r="Z842" i="2"/>
  <c r="AA842" i="2" s="1"/>
  <c r="W843" i="2" l="1"/>
  <c r="X842" i="2"/>
  <c r="Z843" i="2"/>
  <c r="AA843" i="2" s="1"/>
  <c r="AB842" i="2"/>
  <c r="AC842" i="2" s="1"/>
  <c r="W844" i="2" l="1"/>
  <c r="X843" i="2"/>
  <c r="AB843" i="2"/>
  <c r="AC843" i="2" s="1"/>
  <c r="Z844" i="2"/>
  <c r="AA844" i="2" s="1"/>
  <c r="W845" i="2" l="1"/>
  <c r="X844" i="2"/>
  <c r="Z845" i="2"/>
  <c r="AA845" i="2" s="1"/>
  <c r="AB844" i="2"/>
  <c r="AC844" i="2" s="1"/>
  <c r="W846" i="2" l="1"/>
  <c r="X845" i="2"/>
  <c r="Z846" i="2"/>
  <c r="AA846" i="2" s="1"/>
  <c r="AB845" i="2"/>
  <c r="AC845" i="2" s="1"/>
  <c r="W847" i="2" l="1"/>
  <c r="X846" i="2"/>
  <c r="AB846" i="2"/>
  <c r="AC846" i="2" s="1"/>
  <c r="Z847" i="2"/>
  <c r="AA847" i="2" s="1"/>
  <c r="W848" i="2" l="1"/>
  <c r="X847" i="2"/>
  <c r="AB847" i="2"/>
  <c r="AC847" i="2" s="1"/>
  <c r="Z848" i="2"/>
  <c r="AA848" i="2" s="1"/>
  <c r="W849" i="2" l="1"/>
  <c r="X848" i="2"/>
  <c r="AB848" i="2"/>
  <c r="AC848" i="2" s="1"/>
  <c r="Z849" i="2"/>
  <c r="AA849" i="2" s="1"/>
  <c r="W850" i="2" l="1"/>
  <c r="X849" i="2"/>
  <c r="Z850" i="2"/>
  <c r="AA850" i="2" s="1"/>
  <c r="AB849" i="2"/>
  <c r="AC849" i="2" s="1"/>
  <c r="W851" i="2" l="1"/>
  <c r="X850" i="2"/>
  <c r="AB850" i="2"/>
  <c r="AC850" i="2" s="1"/>
  <c r="Z851" i="2"/>
  <c r="AA851" i="2" s="1"/>
  <c r="W852" i="2" l="1"/>
  <c r="X851" i="2"/>
  <c r="Z852" i="2"/>
  <c r="AA852" i="2" s="1"/>
  <c r="AB851" i="2"/>
  <c r="AC851" i="2" s="1"/>
  <c r="W853" i="2" l="1"/>
  <c r="X852" i="2"/>
  <c r="Z853" i="2"/>
  <c r="AA853" i="2" s="1"/>
  <c r="AB852" i="2"/>
  <c r="AC852" i="2" s="1"/>
  <c r="W854" i="2" l="1"/>
  <c r="X853" i="2"/>
  <c r="AB853" i="2"/>
  <c r="AC853" i="2" s="1"/>
  <c r="Z854" i="2"/>
  <c r="AA854" i="2" s="1"/>
  <c r="W855" i="2" l="1"/>
  <c r="X854" i="2"/>
  <c r="AB854" i="2"/>
  <c r="AC854" i="2" s="1"/>
  <c r="Z855" i="2"/>
  <c r="AA855" i="2" s="1"/>
  <c r="W856" i="2" l="1"/>
  <c r="X855" i="2"/>
  <c r="Z856" i="2"/>
  <c r="AA856" i="2" s="1"/>
  <c r="AB855" i="2"/>
  <c r="AC855" i="2" s="1"/>
  <c r="W857" i="2" l="1"/>
  <c r="X856" i="2"/>
  <c r="Z857" i="2"/>
  <c r="AA857" i="2" s="1"/>
  <c r="AB856" i="2"/>
  <c r="AC856" i="2" s="1"/>
  <c r="W858" i="2" l="1"/>
  <c r="X857" i="2"/>
  <c r="AB857" i="2"/>
  <c r="AC857" i="2" s="1"/>
  <c r="Z858" i="2"/>
  <c r="AA858" i="2" s="1"/>
  <c r="W859" i="2" l="1"/>
  <c r="X858" i="2"/>
  <c r="Z859" i="2"/>
  <c r="AA859" i="2" s="1"/>
  <c r="AB858" i="2"/>
  <c r="AC858" i="2" s="1"/>
  <c r="W860" i="2" l="1"/>
  <c r="X859" i="2"/>
  <c r="AB859" i="2"/>
  <c r="AC859" i="2" s="1"/>
  <c r="Z860" i="2"/>
  <c r="AA860" i="2" s="1"/>
  <c r="W861" i="2" l="1"/>
  <c r="X860" i="2"/>
  <c r="AB860" i="2"/>
  <c r="AC860" i="2" s="1"/>
  <c r="Z861" i="2"/>
  <c r="AA861" i="2" s="1"/>
  <c r="W862" i="2" l="1"/>
  <c r="X861" i="2"/>
  <c r="Z862" i="2"/>
  <c r="AA862" i="2" s="1"/>
  <c r="AB861" i="2"/>
  <c r="AC861" i="2" s="1"/>
  <c r="W863" i="2" l="1"/>
  <c r="X862" i="2"/>
  <c r="Z863" i="2"/>
  <c r="AA863" i="2" s="1"/>
  <c r="AB862" i="2"/>
  <c r="AC862" i="2" s="1"/>
  <c r="W864" i="2" l="1"/>
  <c r="X863" i="2"/>
  <c r="AB863" i="2"/>
  <c r="AC863" i="2" s="1"/>
  <c r="Z864" i="2"/>
  <c r="AA864" i="2" s="1"/>
  <c r="W865" i="2" l="1"/>
  <c r="X864" i="2"/>
  <c r="AB864" i="2"/>
  <c r="AC864" i="2" s="1"/>
  <c r="Z865" i="2"/>
  <c r="AA865" i="2" s="1"/>
  <c r="W866" i="2" l="1"/>
  <c r="X865" i="2"/>
  <c r="Z866" i="2"/>
  <c r="AA866" i="2" s="1"/>
  <c r="AB865" i="2"/>
  <c r="AC865" i="2" s="1"/>
  <c r="W867" i="2" l="1"/>
  <c r="X866" i="2"/>
  <c r="Z867" i="2"/>
  <c r="AA867" i="2" s="1"/>
  <c r="AB866" i="2"/>
  <c r="AC866" i="2" s="1"/>
  <c r="W868" i="2" l="1"/>
  <c r="X867" i="2"/>
  <c r="AB867" i="2"/>
  <c r="AC867" i="2" s="1"/>
  <c r="Z868" i="2"/>
  <c r="AA868" i="2" s="1"/>
  <c r="W869" i="2" l="1"/>
  <c r="X868" i="2"/>
  <c r="AB868" i="2"/>
  <c r="AC868" i="2" s="1"/>
  <c r="Z869" i="2"/>
  <c r="AA869" i="2" s="1"/>
  <c r="W870" i="2" l="1"/>
  <c r="X869" i="2"/>
  <c r="Z870" i="2"/>
  <c r="AA870" i="2" s="1"/>
  <c r="AB869" i="2"/>
  <c r="AC869" i="2" s="1"/>
  <c r="W871" i="2" l="1"/>
  <c r="X870" i="2"/>
  <c r="AB870" i="2"/>
  <c r="AC870" i="2" s="1"/>
  <c r="Z871" i="2"/>
  <c r="AA871" i="2" s="1"/>
  <c r="W872" i="2" l="1"/>
  <c r="X871" i="2"/>
  <c r="AB871" i="2"/>
  <c r="AC871" i="2" s="1"/>
  <c r="Z872" i="2"/>
  <c r="AA872" i="2" s="1"/>
  <c r="W873" i="2" l="1"/>
  <c r="X872" i="2"/>
  <c r="Z873" i="2"/>
  <c r="AA873" i="2" s="1"/>
  <c r="AB872" i="2"/>
  <c r="AC872" i="2" s="1"/>
  <c r="W874" i="2" l="1"/>
  <c r="X873" i="2"/>
  <c r="AB873" i="2"/>
  <c r="AC873" i="2" s="1"/>
  <c r="Z874" i="2"/>
  <c r="AA874" i="2" s="1"/>
  <c r="W875" i="2" l="1"/>
  <c r="X874" i="2"/>
  <c r="Z875" i="2"/>
  <c r="AA875" i="2" s="1"/>
  <c r="AB874" i="2"/>
  <c r="AC874" i="2" s="1"/>
  <c r="W876" i="2" l="1"/>
  <c r="X875" i="2"/>
  <c r="Z876" i="2"/>
  <c r="AA876" i="2" s="1"/>
  <c r="AB875" i="2"/>
  <c r="AC875" i="2" s="1"/>
  <c r="W877" i="2" l="1"/>
  <c r="X876" i="2"/>
  <c r="Z877" i="2"/>
  <c r="AA877" i="2" s="1"/>
  <c r="AB876" i="2"/>
  <c r="AC876" i="2" s="1"/>
  <c r="W878" i="2" l="1"/>
  <c r="X877" i="2"/>
  <c r="AB877" i="2"/>
  <c r="AC877" i="2" s="1"/>
  <c r="Z878" i="2"/>
  <c r="AA878" i="2" s="1"/>
  <c r="W879" i="2" l="1"/>
  <c r="X878" i="2"/>
  <c r="AB878" i="2"/>
  <c r="AC878" i="2" s="1"/>
  <c r="Z879" i="2"/>
  <c r="AA879" i="2" s="1"/>
  <c r="W880" i="2" l="1"/>
  <c r="X879" i="2"/>
  <c r="Z880" i="2"/>
  <c r="AA880" i="2" s="1"/>
  <c r="AB879" i="2"/>
  <c r="AC879" i="2" s="1"/>
  <c r="W881" i="2" l="1"/>
  <c r="X880" i="2"/>
  <c r="AB880" i="2"/>
  <c r="AC880" i="2" s="1"/>
  <c r="Z881" i="2"/>
  <c r="AA881" i="2" s="1"/>
  <c r="W882" i="2" l="1"/>
  <c r="X881" i="2"/>
  <c r="Z882" i="2"/>
  <c r="AA882" i="2" s="1"/>
  <c r="AB881" i="2"/>
  <c r="AC881" i="2" s="1"/>
  <c r="W883" i="2" l="1"/>
  <c r="X882" i="2"/>
  <c r="Z883" i="2"/>
  <c r="AA883" i="2" s="1"/>
  <c r="AB882" i="2"/>
  <c r="AC882" i="2" s="1"/>
  <c r="W884" i="2" l="1"/>
  <c r="X883" i="2"/>
  <c r="AB883" i="2"/>
  <c r="AC883" i="2" s="1"/>
  <c r="Z884" i="2"/>
  <c r="AA884" i="2" s="1"/>
  <c r="W885" i="2" l="1"/>
  <c r="X884" i="2"/>
  <c r="Z885" i="2"/>
  <c r="AA885" i="2" s="1"/>
  <c r="AB884" i="2"/>
  <c r="AC884" i="2" s="1"/>
  <c r="W886" i="2" l="1"/>
  <c r="X885" i="2"/>
  <c r="Z886" i="2"/>
  <c r="AA886" i="2" s="1"/>
  <c r="AB885" i="2"/>
  <c r="AC885" i="2" s="1"/>
  <c r="W887" i="2" l="1"/>
  <c r="X886" i="2"/>
  <c r="AB886" i="2"/>
  <c r="AC886" i="2" s="1"/>
  <c r="Z887" i="2"/>
  <c r="AA887" i="2" s="1"/>
  <c r="W888" i="2" l="1"/>
  <c r="X887" i="2"/>
  <c r="AB887" i="2"/>
  <c r="AC887" i="2" s="1"/>
  <c r="Z888" i="2"/>
  <c r="AA888" i="2" s="1"/>
  <c r="W889" i="2" l="1"/>
  <c r="X888" i="2"/>
  <c r="AB888" i="2"/>
  <c r="AC888" i="2" s="1"/>
  <c r="Z889" i="2"/>
  <c r="AA889" i="2" s="1"/>
  <c r="W890" i="2" l="1"/>
  <c r="X889" i="2"/>
  <c r="AB889" i="2"/>
  <c r="AC889" i="2" s="1"/>
  <c r="Z890" i="2"/>
  <c r="AA890" i="2" s="1"/>
  <c r="W891" i="2" l="1"/>
  <c r="X890" i="2"/>
  <c r="Z891" i="2"/>
  <c r="AA891" i="2" s="1"/>
  <c r="AB890" i="2"/>
  <c r="AC890" i="2" s="1"/>
  <c r="W892" i="2" l="1"/>
  <c r="X891" i="2"/>
  <c r="AB891" i="2"/>
  <c r="AC891" i="2" s="1"/>
  <c r="Z892" i="2"/>
  <c r="AA892" i="2" s="1"/>
  <c r="W893" i="2" l="1"/>
  <c r="X892" i="2"/>
  <c r="Z893" i="2"/>
  <c r="AA893" i="2" s="1"/>
  <c r="AB892" i="2"/>
  <c r="AC892" i="2" s="1"/>
  <c r="W894" i="2" l="1"/>
  <c r="X893" i="2"/>
  <c r="AB893" i="2"/>
  <c r="AC893" i="2" s="1"/>
  <c r="Z894" i="2"/>
  <c r="AA894" i="2" s="1"/>
  <c r="W895" i="2" l="1"/>
  <c r="X894" i="2"/>
  <c r="AB894" i="2"/>
  <c r="AC894" i="2" s="1"/>
  <c r="Z895" i="2"/>
  <c r="AA895" i="2" s="1"/>
  <c r="W896" i="2" l="1"/>
  <c r="X895" i="2"/>
  <c r="Z896" i="2"/>
  <c r="AA896" i="2" s="1"/>
  <c r="AB895" i="2"/>
  <c r="AC895" i="2" s="1"/>
  <c r="W897" i="2" l="1"/>
  <c r="X896" i="2"/>
  <c r="Z897" i="2"/>
  <c r="AA897" i="2" s="1"/>
  <c r="AB896" i="2"/>
  <c r="AC896" i="2" s="1"/>
  <c r="W898" i="2" l="1"/>
  <c r="X897" i="2"/>
  <c r="AB897" i="2"/>
  <c r="AC897" i="2" s="1"/>
  <c r="Z898" i="2"/>
  <c r="AA898" i="2" s="1"/>
  <c r="W899" i="2" l="1"/>
  <c r="X898" i="2"/>
  <c r="Z899" i="2"/>
  <c r="AA899" i="2" s="1"/>
  <c r="AB898" i="2"/>
  <c r="AC898" i="2" s="1"/>
  <c r="W900" i="2" l="1"/>
  <c r="X899" i="2"/>
  <c r="AB899" i="2"/>
  <c r="AC899" i="2" s="1"/>
  <c r="Z900" i="2"/>
  <c r="AA900" i="2" s="1"/>
  <c r="W901" i="2" l="1"/>
  <c r="X900" i="2"/>
  <c r="AB900" i="2"/>
  <c r="AC900" i="2" s="1"/>
  <c r="Z901" i="2"/>
  <c r="AA901" i="2" s="1"/>
  <c r="W902" i="2" l="1"/>
  <c r="X901" i="2"/>
  <c r="AB901" i="2"/>
  <c r="AC901" i="2" s="1"/>
  <c r="Z902" i="2"/>
  <c r="AA902" i="2" s="1"/>
  <c r="W903" i="2" l="1"/>
  <c r="X902" i="2"/>
  <c r="Z903" i="2"/>
  <c r="AA903" i="2" s="1"/>
  <c r="AB902" i="2"/>
  <c r="AC902" i="2" s="1"/>
  <c r="W904" i="2" l="1"/>
  <c r="X903" i="2"/>
  <c r="AB903" i="2"/>
  <c r="AC903" i="2" s="1"/>
  <c r="Z904" i="2"/>
  <c r="AA904" i="2" s="1"/>
  <c r="W905" i="2" l="1"/>
  <c r="X904" i="2"/>
  <c r="Z905" i="2"/>
  <c r="AA905" i="2" s="1"/>
  <c r="AB904" i="2"/>
  <c r="AC904" i="2" s="1"/>
  <c r="W906" i="2" l="1"/>
  <c r="X905" i="2"/>
  <c r="Z906" i="2"/>
  <c r="AA906" i="2" s="1"/>
  <c r="AB905" i="2"/>
  <c r="AC905" i="2" s="1"/>
  <c r="W907" i="2" l="1"/>
  <c r="X906" i="2"/>
  <c r="Z907" i="2"/>
  <c r="AA907" i="2" s="1"/>
  <c r="AB906" i="2"/>
  <c r="AC906" i="2" s="1"/>
  <c r="W908" i="2" l="1"/>
  <c r="X907" i="2"/>
  <c r="AB907" i="2"/>
  <c r="AC907" i="2" s="1"/>
  <c r="Z908" i="2"/>
  <c r="AA908" i="2" s="1"/>
  <c r="W909" i="2" l="1"/>
  <c r="X908" i="2"/>
  <c r="Z909" i="2"/>
  <c r="AA909" i="2" s="1"/>
  <c r="AB908" i="2"/>
  <c r="AC908" i="2" s="1"/>
  <c r="W910" i="2" l="1"/>
  <c r="X909" i="2"/>
  <c r="AB909" i="2"/>
  <c r="AC909" i="2" s="1"/>
  <c r="Z910" i="2"/>
  <c r="AA910" i="2" s="1"/>
  <c r="W911" i="2" l="1"/>
  <c r="X910" i="2"/>
  <c r="AB910" i="2"/>
  <c r="AC910" i="2" s="1"/>
  <c r="Z911" i="2"/>
  <c r="AA911" i="2" s="1"/>
  <c r="W912" i="2" l="1"/>
  <c r="X911" i="2"/>
  <c r="Z912" i="2"/>
  <c r="AA912" i="2" s="1"/>
  <c r="AB911" i="2"/>
  <c r="AC911" i="2" s="1"/>
  <c r="W913" i="2" l="1"/>
  <c r="X912" i="2"/>
  <c r="Z913" i="2"/>
  <c r="AA913" i="2" s="1"/>
  <c r="AB912" i="2"/>
  <c r="AC912" i="2" s="1"/>
  <c r="W914" i="2" l="1"/>
  <c r="X913" i="2"/>
  <c r="AB913" i="2"/>
  <c r="AC913" i="2" s="1"/>
  <c r="Z914" i="2"/>
  <c r="AA914" i="2" s="1"/>
  <c r="W915" i="2" l="1"/>
  <c r="X914" i="2"/>
  <c r="Z915" i="2"/>
  <c r="AA915" i="2" s="1"/>
  <c r="AB914" i="2"/>
  <c r="AC914" i="2" s="1"/>
  <c r="W916" i="2" l="1"/>
  <c r="X915" i="2"/>
  <c r="Z916" i="2"/>
  <c r="AA916" i="2" s="1"/>
  <c r="AB915" i="2"/>
  <c r="AC915" i="2" s="1"/>
  <c r="W917" i="2" l="1"/>
  <c r="X916" i="2"/>
  <c r="AB916" i="2"/>
  <c r="AC916" i="2" s="1"/>
  <c r="Z917" i="2"/>
  <c r="AA917" i="2" s="1"/>
  <c r="W918" i="2" l="1"/>
  <c r="X917" i="2"/>
  <c r="AB917" i="2"/>
  <c r="AC917" i="2" s="1"/>
  <c r="Z918" i="2"/>
  <c r="AA918" i="2" s="1"/>
  <c r="W919" i="2" l="1"/>
  <c r="X918" i="2"/>
  <c r="AB918" i="2"/>
  <c r="AC918" i="2" s="1"/>
  <c r="Z919" i="2"/>
  <c r="AA919" i="2" s="1"/>
  <c r="W920" i="2" l="1"/>
  <c r="X919" i="2"/>
  <c r="AB919" i="2"/>
  <c r="AC919" i="2" s="1"/>
  <c r="Z920" i="2"/>
  <c r="AA920" i="2" s="1"/>
  <c r="W921" i="2" l="1"/>
  <c r="X920" i="2"/>
  <c r="Z921" i="2"/>
  <c r="AA921" i="2" s="1"/>
  <c r="AB920" i="2"/>
  <c r="AC920" i="2" s="1"/>
  <c r="W922" i="2" l="1"/>
  <c r="X921" i="2"/>
  <c r="AB921" i="2"/>
  <c r="AC921" i="2" s="1"/>
  <c r="Z922" i="2"/>
  <c r="AA922" i="2" s="1"/>
  <c r="W923" i="2" l="1"/>
  <c r="X922" i="2"/>
  <c r="Z923" i="2"/>
  <c r="AA923" i="2" s="1"/>
  <c r="AB922" i="2"/>
  <c r="AC922" i="2" s="1"/>
  <c r="W924" i="2" l="1"/>
  <c r="X923" i="2"/>
  <c r="AB923" i="2"/>
  <c r="AC923" i="2" s="1"/>
  <c r="Z924" i="2"/>
  <c r="AA924" i="2" s="1"/>
  <c r="W925" i="2" l="1"/>
  <c r="X924" i="2"/>
  <c r="Z925" i="2"/>
  <c r="AA925" i="2" s="1"/>
  <c r="AB924" i="2"/>
  <c r="AC924" i="2" s="1"/>
  <c r="W926" i="2" l="1"/>
  <c r="X925" i="2"/>
  <c r="Z926" i="2"/>
  <c r="AA926" i="2" s="1"/>
  <c r="AB925" i="2"/>
  <c r="AC925" i="2" s="1"/>
  <c r="W927" i="2" l="1"/>
  <c r="X926" i="2"/>
  <c r="Z927" i="2"/>
  <c r="AA927" i="2" s="1"/>
  <c r="AB926" i="2"/>
  <c r="AC926" i="2" s="1"/>
  <c r="W928" i="2" l="1"/>
  <c r="X927" i="2"/>
  <c r="AB927" i="2"/>
  <c r="AC927" i="2" s="1"/>
  <c r="Z928" i="2"/>
  <c r="AA928" i="2" s="1"/>
  <c r="W929" i="2" l="1"/>
  <c r="X928" i="2"/>
  <c r="Z929" i="2"/>
  <c r="AA929" i="2" s="1"/>
  <c r="AB928" i="2"/>
  <c r="AC928" i="2" s="1"/>
  <c r="W930" i="2" l="1"/>
  <c r="X929" i="2"/>
  <c r="Z930" i="2"/>
  <c r="AA930" i="2" s="1"/>
  <c r="AB929" i="2"/>
  <c r="AC929" i="2" s="1"/>
  <c r="W931" i="2" l="1"/>
  <c r="X930" i="2"/>
  <c r="AB930" i="2"/>
  <c r="AC930" i="2" s="1"/>
  <c r="Z931" i="2"/>
  <c r="AA931" i="2" s="1"/>
  <c r="W932" i="2" l="1"/>
  <c r="X931" i="2"/>
  <c r="Z932" i="2"/>
  <c r="AA932" i="2" s="1"/>
  <c r="AB931" i="2"/>
  <c r="AC931" i="2" s="1"/>
  <c r="W933" i="2" l="1"/>
  <c r="X932" i="2"/>
  <c r="Z933" i="2"/>
  <c r="AA933" i="2" s="1"/>
  <c r="AB932" i="2"/>
  <c r="AC932" i="2" s="1"/>
  <c r="W934" i="2" l="1"/>
  <c r="X933" i="2"/>
  <c r="AB933" i="2"/>
  <c r="AC933" i="2" s="1"/>
  <c r="Z934" i="2"/>
  <c r="AA934" i="2" s="1"/>
  <c r="W935" i="2" l="1"/>
  <c r="X934" i="2"/>
  <c r="AB934" i="2"/>
  <c r="AC934" i="2" s="1"/>
  <c r="Z935" i="2"/>
  <c r="AA935" i="2" s="1"/>
  <c r="W936" i="2" l="1"/>
  <c r="X935" i="2"/>
  <c r="Z936" i="2"/>
  <c r="AA936" i="2" s="1"/>
  <c r="AB935" i="2"/>
  <c r="AC935" i="2" s="1"/>
  <c r="W937" i="2" l="1"/>
  <c r="X936" i="2"/>
  <c r="AB936" i="2"/>
  <c r="AC936" i="2" s="1"/>
  <c r="Z937" i="2"/>
  <c r="AA937" i="2" s="1"/>
  <c r="W938" i="2" l="1"/>
  <c r="X937" i="2"/>
  <c r="AB937" i="2"/>
  <c r="AC937" i="2" s="1"/>
  <c r="Z938" i="2"/>
  <c r="AA938" i="2" s="1"/>
  <c r="W939" i="2" l="1"/>
  <c r="X938" i="2"/>
  <c r="Z939" i="2"/>
  <c r="AA939" i="2" s="1"/>
  <c r="AB938" i="2"/>
  <c r="AC938" i="2" s="1"/>
  <c r="W940" i="2" l="1"/>
  <c r="X939" i="2"/>
  <c r="AB939" i="2"/>
  <c r="AC939" i="2" s="1"/>
  <c r="Z940" i="2"/>
  <c r="AA940" i="2" s="1"/>
  <c r="W941" i="2" l="1"/>
  <c r="X940" i="2"/>
  <c r="AB940" i="2"/>
  <c r="AC940" i="2" s="1"/>
  <c r="Z941" i="2"/>
  <c r="AA941" i="2" s="1"/>
  <c r="W942" i="2" l="1"/>
  <c r="X941" i="2"/>
  <c r="Z942" i="2"/>
  <c r="AA942" i="2" s="1"/>
  <c r="AB941" i="2"/>
  <c r="AC941" i="2" s="1"/>
  <c r="W943" i="2" l="1"/>
  <c r="X942" i="2"/>
  <c r="Z943" i="2"/>
  <c r="AA943" i="2" s="1"/>
  <c r="AB942" i="2"/>
  <c r="AC942" i="2" s="1"/>
  <c r="W944" i="2" l="1"/>
  <c r="X943" i="2"/>
  <c r="AB943" i="2"/>
  <c r="AC943" i="2" s="1"/>
  <c r="Z944" i="2"/>
  <c r="AA944" i="2" s="1"/>
  <c r="W945" i="2" l="1"/>
  <c r="X944" i="2"/>
  <c r="AB944" i="2"/>
  <c r="AC944" i="2" s="1"/>
  <c r="Z945" i="2"/>
  <c r="AA945" i="2" s="1"/>
  <c r="W946" i="2" l="1"/>
  <c r="X945" i="2"/>
  <c r="Z946" i="2"/>
  <c r="AA946" i="2" s="1"/>
  <c r="AB945" i="2"/>
  <c r="AC945" i="2" s="1"/>
  <c r="W947" i="2" l="1"/>
  <c r="X946" i="2"/>
  <c r="Z947" i="2"/>
  <c r="AA947" i="2" s="1"/>
  <c r="AB946" i="2"/>
  <c r="AC946" i="2" s="1"/>
  <c r="W948" i="2" l="1"/>
  <c r="X947" i="2"/>
  <c r="AB947" i="2"/>
  <c r="AC947" i="2" s="1"/>
  <c r="Z948" i="2"/>
  <c r="AA948" i="2" s="1"/>
  <c r="W949" i="2" l="1"/>
  <c r="X948" i="2"/>
  <c r="AB948" i="2"/>
  <c r="AC948" i="2" s="1"/>
  <c r="Z949" i="2"/>
  <c r="AA949" i="2" s="1"/>
  <c r="W950" i="2" l="1"/>
  <c r="X949" i="2"/>
  <c r="Z950" i="2"/>
  <c r="AA950" i="2" s="1"/>
  <c r="AB949" i="2"/>
  <c r="AC949" i="2" s="1"/>
  <c r="W951" i="2" l="1"/>
  <c r="X950" i="2"/>
  <c r="AB950" i="2"/>
  <c r="AC950" i="2" s="1"/>
  <c r="Z951" i="2"/>
  <c r="AA951" i="2" s="1"/>
  <c r="W952" i="2" l="1"/>
  <c r="X951" i="2"/>
  <c r="Z952" i="2"/>
  <c r="AA952" i="2" s="1"/>
  <c r="AB951" i="2"/>
  <c r="AC951" i="2" s="1"/>
  <c r="W953" i="2" l="1"/>
  <c r="X952" i="2"/>
  <c r="Z953" i="2"/>
  <c r="AA953" i="2" s="1"/>
  <c r="AB952" i="2"/>
  <c r="AC952" i="2" s="1"/>
  <c r="W954" i="2" l="1"/>
  <c r="X953" i="2"/>
  <c r="AB953" i="2"/>
  <c r="AC953" i="2" s="1"/>
  <c r="Z954" i="2"/>
  <c r="AA954" i="2" s="1"/>
  <c r="W955" i="2" l="1"/>
  <c r="X954" i="2"/>
  <c r="Z955" i="2"/>
  <c r="AA955" i="2" s="1"/>
  <c r="AB954" i="2"/>
  <c r="AC954" i="2" s="1"/>
  <c r="W956" i="2" l="1"/>
  <c r="X955" i="2"/>
  <c r="Z956" i="2"/>
  <c r="AA956" i="2" s="1"/>
  <c r="AB955" i="2"/>
  <c r="AC955" i="2" s="1"/>
  <c r="W957" i="2" l="1"/>
  <c r="X956" i="2"/>
  <c r="Z957" i="2"/>
  <c r="AA957" i="2" s="1"/>
  <c r="AB956" i="2"/>
  <c r="AC956" i="2" s="1"/>
  <c r="W958" i="2" l="1"/>
  <c r="X957" i="2"/>
  <c r="AB957" i="2"/>
  <c r="AC957" i="2" s="1"/>
  <c r="Z958" i="2"/>
  <c r="AA958" i="2" s="1"/>
  <c r="W959" i="2" l="1"/>
  <c r="X958" i="2"/>
  <c r="AB958" i="2"/>
  <c r="AC958" i="2" s="1"/>
  <c r="Z959" i="2"/>
  <c r="AA959" i="2" s="1"/>
  <c r="W960" i="2" l="1"/>
  <c r="X959" i="2"/>
  <c r="Z960" i="2"/>
  <c r="AA960" i="2" s="1"/>
  <c r="AB959" i="2"/>
  <c r="AC959" i="2" s="1"/>
  <c r="W961" i="2" l="1"/>
  <c r="X960" i="2"/>
  <c r="Z961" i="2"/>
  <c r="AA961" i="2" s="1"/>
  <c r="AB960" i="2"/>
  <c r="AC960" i="2" s="1"/>
  <c r="W962" i="2" l="1"/>
  <c r="X961" i="2"/>
  <c r="AB961" i="2"/>
  <c r="AC961" i="2" s="1"/>
  <c r="Z962" i="2"/>
  <c r="AA962" i="2" s="1"/>
  <c r="W963" i="2" l="1"/>
  <c r="X962" i="2"/>
  <c r="Z963" i="2"/>
  <c r="AA963" i="2" s="1"/>
  <c r="AB962" i="2"/>
  <c r="AC962" i="2" s="1"/>
  <c r="W964" i="2" l="1"/>
  <c r="X963" i="2"/>
  <c r="AB963" i="2"/>
  <c r="AC963" i="2" s="1"/>
  <c r="Z964" i="2"/>
  <c r="AA964" i="2" s="1"/>
  <c r="W965" i="2" l="1"/>
  <c r="X964" i="2"/>
  <c r="AB964" i="2"/>
  <c r="AC964" i="2" s="1"/>
  <c r="Z965" i="2"/>
  <c r="AA965" i="2" s="1"/>
  <c r="W966" i="2" l="1"/>
  <c r="X965" i="2"/>
  <c r="Z966" i="2"/>
  <c r="AA966" i="2" s="1"/>
  <c r="AB965" i="2"/>
  <c r="AC965" i="2" s="1"/>
  <c r="W967" i="2" l="1"/>
  <c r="X966" i="2"/>
  <c r="AB966" i="2"/>
  <c r="AC966" i="2" s="1"/>
  <c r="Z967" i="2"/>
  <c r="AA967" i="2" s="1"/>
  <c r="W968" i="2" l="1"/>
  <c r="X967" i="2"/>
  <c r="AB967" i="2"/>
  <c r="AC967" i="2" s="1"/>
  <c r="Z968" i="2"/>
  <c r="AA968" i="2" s="1"/>
  <c r="W969" i="2" l="1"/>
  <c r="X968" i="2"/>
  <c r="Z969" i="2"/>
  <c r="AA969" i="2" s="1"/>
  <c r="AB968" i="2"/>
  <c r="AC968" i="2" s="1"/>
  <c r="W970" i="2" l="1"/>
  <c r="X969" i="2"/>
  <c r="AB969" i="2"/>
  <c r="AC969" i="2" s="1"/>
  <c r="Z970" i="2"/>
  <c r="AA970" i="2" s="1"/>
  <c r="W971" i="2" l="1"/>
  <c r="X970" i="2"/>
  <c r="Z971" i="2"/>
  <c r="AA971" i="2" s="1"/>
  <c r="AB970" i="2"/>
  <c r="AC970" i="2" s="1"/>
  <c r="W972" i="2" l="1"/>
  <c r="X971" i="2"/>
  <c r="AB971" i="2"/>
  <c r="AC971" i="2" s="1"/>
  <c r="Z972" i="2"/>
  <c r="AA972" i="2" s="1"/>
  <c r="W973" i="2" l="1"/>
  <c r="X972" i="2"/>
  <c r="Z973" i="2"/>
  <c r="AA973" i="2" s="1"/>
  <c r="AB972" i="2"/>
  <c r="AC972" i="2" s="1"/>
  <c r="W974" i="2" l="1"/>
  <c r="X973" i="2"/>
  <c r="AB973" i="2"/>
  <c r="AC973" i="2" s="1"/>
  <c r="Z974" i="2"/>
  <c r="AA974" i="2" s="1"/>
  <c r="W975" i="2" l="1"/>
  <c r="X974" i="2"/>
  <c r="AB974" i="2"/>
  <c r="AC974" i="2" s="1"/>
  <c r="Z975" i="2"/>
  <c r="AA975" i="2" s="1"/>
  <c r="W976" i="2" l="1"/>
  <c r="X975" i="2"/>
  <c r="Z976" i="2"/>
  <c r="AA976" i="2" s="1"/>
  <c r="AB975" i="2"/>
  <c r="AC975" i="2" s="1"/>
  <c r="W977" i="2" l="1"/>
  <c r="X976" i="2"/>
  <c r="AB976" i="2"/>
  <c r="AC976" i="2" s="1"/>
  <c r="Z977" i="2"/>
  <c r="AA977" i="2" s="1"/>
  <c r="W978" i="2" l="1"/>
  <c r="X977" i="2"/>
  <c r="AB977" i="2"/>
  <c r="AC977" i="2" s="1"/>
  <c r="Z978" i="2"/>
  <c r="AA978" i="2" s="1"/>
  <c r="W979" i="2" l="1"/>
  <c r="X978" i="2"/>
  <c r="Z979" i="2"/>
  <c r="AA979" i="2" s="1"/>
  <c r="AB978" i="2"/>
  <c r="AC978" i="2" s="1"/>
  <c r="W980" i="2" l="1"/>
  <c r="X979" i="2"/>
  <c r="AB979" i="2"/>
  <c r="AC979" i="2" s="1"/>
  <c r="Z980" i="2"/>
  <c r="AA980" i="2" s="1"/>
  <c r="W981" i="2" l="1"/>
  <c r="X980" i="2"/>
  <c r="AB980" i="2"/>
  <c r="AC980" i="2" s="1"/>
  <c r="Z981" i="2"/>
  <c r="AA981" i="2" s="1"/>
  <c r="W982" i="2" l="1"/>
  <c r="X981" i="2"/>
  <c r="AB981" i="2"/>
  <c r="AC981" i="2" s="1"/>
  <c r="Z982" i="2"/>
  <c r="AA982" i="2" s="1"/>
  <c r="W983" i="2" l="1"/>
  <c r="X982" i="2"/>
  <c r="Z983" i="2"/>
  <c r="AA983" i="2" s="1"/>
  <c r="AB982" i="2"/>
  <c r="AC982" i="2" s="1"/>
  <c r="W984" i="2" l="1"/>
  <c r="X983" i="2"/>
  <c r="AB983" i="2"/>
  <c r="AC983" i="2" s="1"/>
  <c r="Z984" i="2"/>
  <c r="AA984" i="2" s="1"/>
  <c r="W985" i="2" l="1"/>
  <c r="X984" i="2"/>
  <c r="AB984" i="2"/>
  <c r="AC984" i="2" s="1"/>
  <c r="Z985" i="2"/>
  <c r="AA985" i="2" s="1"/>
  <c r="W986" i="2" l="1"/>
  <c r="X985" i="2"/>
  <c r="Z986" i="2"/>
  <c r="AA986" i="2" s="1"/>
  <c r="AB985" i="2"/>
  <c r="AC985" i="2" s="1"/>
  <c r="W987" i="2" l="1"/>
  <c r="X986" i="2"/>
  <c r="Z987" i="2"/>
  <c r="AA987" i="2" s="1"/>
  <c r="AB986" i="2"/>
  <c r="AC986" i="2" s="1"/>
  <c r="W988" i="2" l="1"/>
  <c r="X987" i="2"/>
  <c r="AB987" i="2"/>
  <c r="AC987" i="2" s="1"/>
  <c r="Z988" i="2"/>
  <c r="AA988" i="2" s="1"/>
  <c r="W989" i="2" l="1"/>
  <c r="X988" i="2"/>
  <c r="Z989" i="2"/>
  <c r="AA989" i="2" s="1"/>
  <c r="AB988" i="2"/>
  <c r="AC988" i="2" s="1"/>
  <c r="W990" i="2" l="1"/>
  <c r="X989" i="2"/>
  <c r="AB989" i="2"/>
  <c r="AC989" i="2" s="1"/>
  <c r="Z990" i="2"/>
  <c r="AA990" i="2" s="1"/>
  <c r="W991" i="2" l="1"/>
  <c r="X990" i="2"/>
  <c r="AB990" i="2"/>
  <c r="AC990" i="2" s="1"/>
  <c r="Z991" i="2"/>
  <c r="AA991" i="2" s="1"/>
  <c r="W992" i="2" l="1"/>
  <c r="X991" i="2"/>
  <c r="AB991" i="2"/>
  <c r="AC991" i="2" s="1"/>
  <c r="Z992" i="2"/>
  <c r="AA992" i="2" s="1"/>
  <c r="W993" i="2" l="1"/>
  <c r="X992" i="2"/>
  <c r="Z993" i="2"/>
  <c r="AA993" i="2" s="1"/>
  <c r="AB992" i="2"/>
  <c r="AC992" i="2" s="1"/>
  <c r="W994" i="2" l="1"/>
  <c r="X993" i="2"/>
  <c r="AB993" i="2"/>
  <c r="AC993" i="2" s="1"/>
  <c r="Z994" i="2"/>
  <c r="AA994" i="2" s="1"/>
  <c r="W995" i="2" l="1"/>
  <c r="X994" i="2"/>
  <c r="Z995" i="2"/>
  <c r="AA995" i="2" s="1"/>
  <c r="AB994" i="2"/>
  <c r="AC994" i="2" s="1"/>
  <c r="W996" i="2" l="1"/>
  <c r="X995" i="2"/>
  <c r="Z996" i="2"/>
  <c r="AA996" i="2" s="1"/>
  <c r="AB995" i="2"/>
  <c r="AC995" i="2" s="1"/>
  <c r="W997" i="2" l="1"/>
  <c r="X996" i="2"/>
  <c r="Z997" i="2"/>
  <c r="AA997" i="2" s="1"/>
  <c r="AB996" i="2"/>
  <c r="AC996" i="2" s="1"/>
  <c r="W998" i="2" l="1"/>
  <c r="X997" i="2"/>
  <c r="Z998" i="2"/>
  <c r="AA998" i="2" s="1"/>
  <c r="AB997" i="2"/>
  <c r="AC997" i="2" s="1"/>
  <c r="W999" i="2" l="1"/>
  <c r="X998" i="2"/>
  <c r="AB998" i="2"/>
  <c r="AC998" i="2" s="1"/>
  <c r="Z999" i="2"/>
  <c r="AA999" i="2" s="1"/>
  <c r="W1000" i="2" l="1"/>
  <c r="X999" i="2"/>
  <c r="Z1000" i="2"/>
  <c r="AA1000" i="2" s="1"/>
  <c r="AB999" i="2"/>
  <c r="AC999" i="2" s="1"/>
  <c r="W1001" i="2" l="1"/>
  <c r="X1000" i="2"/>
  <c r="Z1001" i="2"/>
  <c r="AA1001" i="2" s="1"/>
  <c r="AB1000" i="2"/>
  <c r="AC1000" i="2" s="1"/>
  <c r="W1002" i="2" l="1"/>
  <c r="X1001" i="2"/>
  <c r="AB1001" i="2"/>
  <c r="AC1001" i="2" s="1"/>
  <c r="Z1002" i="2"/>
  <c r="AA1002" i="2" s="1"/>
  <c r="W1003" i="2" l="1"/>
  <c r="X1002" i="2"/>
  <c r="Z1003" i="2"/>
  <c r="AA1003" i="2" s="1"/>
  <c r="AB1002" i="2"/>
  <c r="AC1002" i="2" s="1"/>
  <c r="W1004" i="2" l="1"/>
  <c r="X1003" i="2"/>
  <c r="AB1003" i="2"/>
  <c r="AC1003" i="2" s="1"/>
  <c r="Z1004" i="2"/>
  <c r="AA1004" i="2" s="1"/>
  <c r="W1005" i="2" l="1"/>
  <c r="X1004" i="2"/>
  <c r="Z1005" i="2"/>
  <c r="AA1005" i="2" s="1"/>
  <c r="AB1004" i="2"/>
  <c r="AC1004" i="2" s="1"/>
  <c r="W1006" i="2" l="1"/>
  <c r="X1005" i="2"/>
  <c r="Z1006" i="2"/>
  <c r="AA1006" i="2" s="1"/>
  <c r="AB1005" i="2"/>
  <c r="AC1005" i="2" s="1"/>
  <c r="W1007" i="2" l="1"/>
  <c r="X1006" i="2"/>
  <c r="Z1007" i="2"/>
  <c r="AA1007" i="2" s="1"/>
  <c r="AB1006" i="2"/>
  <c r="AC1006" i="2" s="1"/>
  <c r="W1008" i="2" l="1"/>
  <c r="X1007" i="2"/>
  <c r="AB1007" i="2"/>
  <c r="AC1007" i="2" s="1"/>
  <c r="Z1008" i="2"/>
  <c r="AA1008" i="2" s="1"/>
  <c r="W1009" i="2" l="1"/>
  <c r="X1008" i="2"/>
  <c r="Z1009" i="2"/>
  <c r="AA1009" i="2" s="1"/>
  <c r="AB1008" i="2"/>
  <c r="AC1008" i="2" s="1"/>
  <c r="W1010" i="2" l="1"/>
  <c r="X1009" i="2"/>
  <c r="AB1009" i="2"/>
  <c r="AC1009" i="2" s="1"/>
  <c r="Z1010" i="2"/>
  <c r="AA1010" i="2" s="1"/>
  <c r="W1011" i="2" l="1"/>
  <c r="X1010" i="2"/>
  <c r="AB1010" i="2"/>
  <c r="AC1010" i="2" s="1"/>
  <c r="Z1011" i="2"/>
  <c r="AA1011" i="2" s="1"/>
  <c r="W1012" i="2" l="1"/>
  <c r="X1011" i="2"/>
  <c r="Z1012" i="2"/>
  <c r="AA1012" i="2" s="1"/>
  <c r="AB1011" i="2"/>
  <c r="AC1011" i="2" s="1"/>
  <c r="W1013" i="2" l="1"/>
  <c r="X1012" i="2"/>
  <c r="AB1012" i="2"/>
  <c r="AC1012" i="2" s="1"/>
  <c r="Z1013" i="2"/>
  <c r="AA1013" i="2" s="1"/>
  <c r="W1014" i="2" l="1"/>
  <c r="X1013" i="2"/>
  <c r="AB1013" i="2"/>
  <c r="AC1013" i="2" s="1"/>
  <c r="Z1014" i="2"/>
  <c r="AA1014" i="2" s="1"/>
  <c r="W1015" i="2" l="1"/>
  <c r="X1014" i="2"/>
  <c r="AB1014" i="2"/>
  <c r="AC1014" i="2" s="1"/>
  <c r="Z1015" i="2"/>
  <c r="AA1015" i="2" s="1"/>
  <c r="W1016" i="2" l="1"/>
  <c r="X1015" i="2"/>
  <c r="Z1016" i="2"/>
  <c r="AA1016" i="2" s="1"/>
  <c r="AB1015" i="2"/>
  <c r="AC1015" i="2" s="1"/>
  <c r="W1017" i="2" l="1"/>
  <c r="X1016" i="2"/>
  <c r="AB1016" i="2"/>
  <c r="AC1016" i="2" s="1"/>
  <c r="Z1017" i="2"/>
  <c r="AA1017" i="2" s="1"/>
  <c r="W1018" i="2" l="1"/>
  <c r="X1017" i="2"/>
  <c r="Z1018" i="2"/>
  <c r="AA1018" i="2" s="1"/>
  <c r="AB1017" i="2"/>
  <c r="AC1017" i="2" s="1"/>
  <c r="W1019" i="2" l="1"/>
  <c r="X1018" i="2"/>
  <c r="Z1019" i="2"/>
  <c r="AA1019" i="2" s="1"/>
  <c r="AB1018" i="2"/>
  <c r="AC1018" i="2" s="1"/>
  <c r="W1020" i="2" l="1"/>
  <c r="X1019" i="2"/>
  <c r="AB1019" i="2"/>
  <c r="AC1019" i="2" s="1"/>
  <c r="Z1020" i="2"/>
  <c r="AA1020" i="2" s="1"/>
  <c r="W1021" i="2" l="1"/>
  <c r="X1020" i="2"/>
  <c r="Z1021" i="2"/>
  <c r="AA1021" i="2" s="1"/>
  <c r="AB1020" i="2"/>
  <c r="AC1020" i="2" s="1"/>
  <c r="W1022" i="2" l="1"/>
  <c r="X1021" i="2"/>
  <c r="AB1021" i="2"/>
  <c r="AC1021" i="2" s="1"/>
  <c r="Z1022" i="2"/>
  <c r="AA1022" i="2" s="1"/>
  <c r="W1023" i="2" l="1"/>
  <c r="X1022" i="2"/>
  <c r="AB1022" i="2"/>
  <c r="AC1022" i="2" s="1"/>
  <c r="Z1023" i="2"/>
  <c r="AA1023" i="2" s="1"/>
  <c r="W1024" i="2" l="1"/>
  <c r="X1023" i="2"/>
  <c r="Z1024" i="2"/>
  <c r="AA1024" i="2" s="1"/>
  <c r="AB1023" i="2"/>
  <c r="AC1023" i="2" s="1"/>
  <c r="W1025" i="2" l="1"/>
  <c r="X1024" i="2"/>
  <c r="Z1025" i="2"/>
  <c r="AA1025" i="2" s="1"/>
  <c r="AB1024" i="2"/>
  <c r="AC1024" i="2" s="1"/>
  <c r="W1026" i="2" l="1"/>
  <c r="X1025" i="2"/>
  <c r="AB1025" i="2"/>
  <c r="AC1025" i="2" s="1"/>
  <c r="Z1026" i="2"/>
  <c r="AA1026" i="2" s="1"/>
  <c r="W1027" i="2" l="1"/>
  <c r="X1026" i="2"/>
  <c r="AB1026" i="2"/>
  <c r="AC1026" i="2" s="1"/>
  <c r="Z1027" i="2"/>
  <c r="AA1027" i="2" s="1"/>
  <c r="W1028" i="2" l="1"/>
  <c r="X1027" i="2"/>
  <c r="Z1028" i="2"/>
  <c r="AA1028" i="2" s="1"/>
  <c r="AB1027" i="2"/>
  <c r="AC1027" i="2" s="1"/>
  <c r="W1029" i="2" l="1"/>
  <c r="X1028" i="2"/>
  <c r="AB1028" i="2"/>
  <c r="AC1028" i="2" s="1"/>
  <c r="Z1029" i="2"/>
  <c r="AA1029" i="2" s="1"/>
  <c r="W1030" i="2" l="1"/>
  <c r="X1029" i="2"/>
  <c r="AB1029" i="2"/>
  <c r="AC1029" i="2" s="1"/>
  <c r="Z1030" i="2"/>
  <c r="AA1030" i="2" s="1"/>
  <c r="W1031" i="2" l="1"/>
  <c r="X1030" i="2"/>
  <c r="Z1031" i="2"/>
  <c r="AA1031" i="2" s="1"/>
  <c r="AB1030" i="2"/>
  <c r="AC1030" i="2" s="1"/>
  <c r="W1032" i="2" l="1"/>
  <c r="X1031" i="2"/>
  <c r="AB1031" i="2"/>
  <c r="AC1031" i="2" s="1"/>
  <c r="Z1032" i="2"/>
  <c r="AA1032" i="2" s="1"/>
  <c r="W1033" i="2" l="1"/>
  <c r="X1032" i="2"/>
  <c r="Z1033" i="2"/>
  <c r="AA1033" i="2" s="1"/>
  <c r="AB1032" i="2"/>
  <c r="AC1032" i="2" s="1"/>
  <c r="W1034" i="2" l="1"/>
  <c r="X1033" i="2"/>
  <c r="AB1033" i="2"/>
  <c r="AC1033" i="2" s="1"/>
  <c r="Z1034" i="2"/>
  <c r="AA1034" i="2" s="1"/>
  <c r="W1035" i="2" l="1"/>
  <c r="X1034" i="2"/>
  <c r="Z1035" i="2"/>
  <c r="AA1035" i="2" s="1"/>
  <c r="AB1034" i="2"/>
  <c r="AC1034" i="2" s="1"/>
  <c r="W1036" i="2" l="1"/>
  <c r="X1035" i="2"/>
  <c r="AB1035" i="2"/>
  <c r="AC1035" i="2" s="1"/>
  <c r="Z1036" i="2"/>
  <c r="AA1036" i="2" s="1"/>
  <c r="W1037" i="2" l="1"/>
  <c r="X1036" i="2"/>
  <c r="AB1036" i="2"/>
  <c r="AC1036" i="2" s="1"/>
  <c r="Z1037" i="2"/>
  <c r="AA1037" i="2" s="1"/>
  <c r="W1038" i="2" l="1"/>
  <c r="X1037" i="2"/>
  <c r="Z1038" i="2"/>
  <c r="AA1038" i="2" s="1"/>
  <c r="AB1037" i="2"/>
  <c r="AC1037" i="2" s="1"/>
  <c r="W1039" i="2" l="1"/>
  <c r="X1038" i="2"/>
  <c r="AB1038" i="2"/>
  <c r="AC1038" i="2" s="1"/>
  <c r="Z1039" i="2"/>
  <c r="AA1039" i="2" s="1"/>
  <c r="W1040" i="2" l="1"/>
  <c r="X1039" i="2"/>
  <c r="Z1040" i="2"/>
  <c r="AA1040" i="2" s="1"/>
  <c r="AB1039" i="2"/>
  <c r="AC1039" i="2" s="1"/>
  <c r="W1041" i="2" l="1"/>
  <c r="X1040" i="2"/>
  <c r="Z1041" i="2"/>
  <c r="AA1041" i="2" s="1"/>
  <c r="AB1040" i="2"/>
  <c r="AC1040" i="2" s="1"/>
  <c r="W1042" i="2" l="1"/>
  <c r="X1041" i="2"/>
  <c r="AB1041" i="2"/>
  <c r="AC1041" i="2" s="1"/>
  <c r="Z1042" i="2"/>
  <c r="AA1042" i="2" s="1"/>
  <c r="W1043" i="2" l="1"/>
  <c r="X1042" i="2"/>
  <c r="AB1042" i="2"/>
  <c r="AC1042" i="2" s="1"/>
  <c r="Z1043" i="2"/>
  <c r="AA1043" i="2" s="1"/>
  <c r="W1044" i="2" l="1"/>
  <c r="X1043" i="2"/>
  <c r="Z1044" i="2"/>
  <c r="AA1044" i="2" s="1"/>
  <c r="AB1043" i="2"/>
  <c r="AC1043" i="2" s="1"/>
  <c r="W1045" i="2" l="1"/>
  <c r="X1044" i="2"/>
  <c r="AB1044" i="2"/>
  <c r="AC1044" i="2" s="1"/>
  <c r="Z1045" i="2"/>
  <c r="AA1045" i="2" s="1"/>
  <c r="W1046" i="2" l="1"/>
  <c r="X1045" i="2"/>
  <c r="AB1045" i="2"/>
  <c r="AC1045" i="2" s="1"/>
  <c r="Z1046" i="2"/>
  <c r="AA1046" i="2" s="1"/>
  <c r="W1047" i="2" l="1"/>
  <c r="X1046" i="2"/>
  <c r="AB1046" i="2"/>
  <c r="AC1046" i="2" s="1"/>
  <c r="Z1047" i="2"/>
  <c r="AA1047" i="2" s="1"/>
  <c r="W1048" i="2" l="1"/>
  <c r="X1047" i="2"/>
  <c r="Z1048" i="2"/>
  <c r="AA1048" i="2" s="1"/>
  <c r="AB1047" i="2"/>
  <c r="AC1047" i="2" s="1"/>
  <c r="W1049" i="2" l="1"/>
  <c r="X1048" i="2"/>
  <c r="AB1048" i="2"/>
  <c r="AC1048" i="2" s="1"/>
  <c r="Z1049" i="2"/>
  <c r="AA1049" i="2" s="1"/>
  <c r="W1050" i="2" l="1"/>
  <c r="X1049" i="2"/>
  <c r="Z1050" i="2"/>
  <c r="AA1050" i="2" s="1"/>
  <c r="AB1049" i="2"/>
  <c r="AC1049" i="2" s="1"/>
  <c r="W1051" i="2" l="1"/>
  <c r="X1050" i="2"/>
  <c r="AB1050" i="2"/>
  <c r="AC1050" i="2" s="1"/>
  <c r="Z1051" i="2"/>
  <c r="AA1051" i="2" s="1"/>
  <c r="W1052" i="2" l="1"/>
  <c r="X1051" i="2"/>
  <c r="AB1051" i="2"/>
  <c r="AC1051" i="2" s="1"/>
  <c r="Z1052" i="2"/>
  <c r="AA1052" i="2" s="1"/>
  <c r="W1053" i="2" l="1"/>
  <c r="X1052" i="2"/>
  <c r="AB1052" i="2"/>
  <c r="AC1052" i="2" s="1"/>
  <c r="Z1053" i="2"/>
  <c r="AA1053" i="2" s="1"/>
  <c r="W1054" i="2" l="1"/>
  <c r="X1053" i="2"/>
  <c r="AB1053" i="2"/>
  <c r="AC1053" i="2" s="1"/>
  <c r="Z1054" i="2"/>
  <c r="AA1054" i="2" s="1"/>
  <c r="W1055" i="2" l="1"/>
  <c r="X1054" i="2"/>
  <c r="AB1054" i="2"/>
  <c r="AC1054" i="2" s="1"/>
  <c r="Z1055" i="2"/>
  <c r="AA1055" i="2" s="1"/>
  <c r="W1056" i="2" l="1"/>
  <c r="X1055" i="2"/>
  <c r="Z1056" i="2"/>
  <c r="AA1056" i="2" s="1"/>
  <c r="AB1055" i="2"/>
  <c r="AC1055" i="2" s="1"/>
  <c r="W1057" i="2" l="1"/>
  <c r="X1056" i="2"/>
  <c r="AB1056" i="2"/>
  <c r="AC1056" i="2" s="1"/>
  <c r="Z1057" i="2"/>
  <c r="AA1057" i="2" s="1"/>
  <c r="W1058" i="2" l="1"/>
  <c r="X1057" i="2"/>
  <c r="Z1058" i="2"/>
  <c r="AA1058" i="2" s="1"/>
  <c r="AB1057" i="2"/>
  <c r="AC1057" i="2" s="1"/>
  <c r="W1059" i="2" l="1"/>
  <c r="X1058" i="2"/>
  <c r="AB1058" i="2"/>
  <c r="AC1058" i="2" s="1"/>
  <c r="Z1059" i="2"/>
  <c r="AA1059" i="2" s="1"/>
  <c r="W1060" i="2" l="1"/>
  <c r="X1059" i="2"/>
  <c r="Z1060" i="2"/>
  <c r="AA1060" i="2" s="1"/>
  <c r="AB1059" i="2"/>
  <c r="AC1059" i="2" s="1"/>
  <c r="W1061" i="2" l="1"/>
  <c r="X1060" i="2"/>
  <c r="AB1060" i="2"/>
  <c r="AC1060" i="2" s="1"/>
  <c r="Z1061" i="2"/>
  <c r="AA1061" i="2" s="1"/>
  <c r="W1062" i="2" l="1"/>
  <c r="X1061" i="2"/>
  <c r="AB1061" i="2"/>
  <c r="AC1061" i="2" s="1"/>
  <c r="Z1062" i="2"/>
  <c r="AA1062" i="2" s="1"/>
  <c r="W1063" i="2" l="1"/>
  <c r="X1062" i="2"/>
  <c r="Z1063" i="2"/>
  <c r="AA1063" i="2" s="1"/>
  <c r="AB1062" i="2"/>
  <c r="AC1062" i="2" s="1"/>
  <c r="W1064" i="2" l="1"/>
  <c r="X1063" i="2"/>
  <c r="AB1063" i="2"/>
  <c r="AC1063" i="2" s="1"/>
  <c r="Z1064" i="2"/>
  <c r="AA1064" i="2" s="1"/>
  <c r="W1065" i="2" l="1"/>
  <c r="X1064" i="2"/>
  <c r="Z1065" i="2"/>
  <c r="AA1065" i="2" s="1"/>
  <c r="AB1064" i="2"/>
  <c r="AC1064" i="2" s="1"/>
  <c r="W1066" i="2" l="1"/>
  <c r="X1065" i="2"/>
  <c r="Z1066" i="2"/>
  <c r="AA1066" i="2" s="1"/>
  <c r="AB1065" i="2"/>
  <c r="AC1065" i="2" s="1"/>
  <c r="W1067" i="2" l="1"/>
  <c r="X1066" i="2"/>
  <c r="Z1067" i="2"/>
  <c r="AA1067" i="2" s="1"/>
  <c r="AB1066" i="2"/>
  <c r="AC1066" i="2" s="1"/>
  <c r="W1068" i="2" l="1"/>
  <c r="X1067" i="2"/>
  <c r="Z1068" i="2"/>
  <c r="AA1068" i="2" s="1"/>
  <c r="AB1067" i="2"/>
  <c r="AC1067" i="2" s="1"/>
  <c r="W1069" i="2" l="1"/>
  <c r="X1068" i="2"/>
  <c r="AB1068" i="2"/>
  <c r="AC1068" i="2" s="1"/>
  <c r="Z1069" i="2"/>
  <c r="AA1069" i="2" s="1"/>
  <c r="W1070" i="2" l="1"/>
  <c r="X1069" i="2"/>
  <c r="AB1069" i="2"/>
  <c r="AC1069" i="2" s="1"/>
  <c r="Z1070" i="2"/>
  <c r="AA1070" i="2" s="1"/>
  <c r="W1071" i="2" l="1"/>
  <c r="X1070" i="2"/>
  <c r="Z1071" i="2"/>
  <c r="AA1071" i="2" s="1"/>
  <c r="AB1070" i="2"/>
  <c r="AC1070" i="2" s="1"/>
  <c r="W1072" i="2" l="1"/>
  <c r="X1071" i="2"/>
  <c r="AB1071" i="2"/>
  <c r="AC1071" i="2" s="1"/>
  <c r="Z1072" i="2"/>
  <c r="AA1072" i="2" s="1"/>
  <c r="W1073" i="2" l="1"/>
  <c r="X1072" i="2"/>
  <c r="AB1072" i="2"/>
  <c r="AC1072" i="2" s="1"/>
  <c r="Z1073" i="2"/>
  <c r="AA1073" i="2" s="1"/>
  <c r="W1074" i="2" l="1"/>
  <c r="X1073" i="2"/>
  <c r="Z1074" i="2"/>
  <c r="AA1074" i="2" s="1"/>
  <c r="AB1073" i="2"/>
  <c r="AC1073" i="2" s="1"/>
  <c r="W1075" i="2" l="1"/>
  <c r="X1074" i="2"/>
  <c r="AB1074" i="2"/>
  <c r="AC1074" i="2" s="1"/>
  <c r="Z1075" i="2"/>
  <c r="AA1075" i="2" s="1"/>
  <c r="W1076" i="2" l="1"/>
  <c r="X1075" i="2"/>
  <c r="AB1075" i="2"/>
  <c r="AC1075" i="2" s="1"/>
  <c r="Z1076" i="2"/>
  <c r="AA1076" i="2" s="1"/>
  <c r="W1077" i="2" l="1"/>
  <c r="X1076" i="2"/>
  <c r="Z1077" i="2"/>
  <c r="AA1077" i="2" s="1"/>
  <c r="AB1076" i="2"/>
  <c r="AC1076" i="2" s="1"/>
  <c r="W1078" i="2" l="1"/>
  <c r="X1077" i="2"/>
  <c r="Z1078" i="2"/>
  <c r="AA1078" i="2" s="1"/>
  <c r="AB1077" i="2"/>
  <c r="AC1077" i="2" s="1"/>
  <c r="W1079" i="2" l="1"/>
  <c r="X1078" i="2"/>
  <c r="AB1078" i="2"/>
  <c r="AC1078" i="2" s="1"/>
  <c r="Z1079" i="2"/>
  <c r="AA1079" i="2" s="1"/>
  <c r="W1080" i="2" l="1"/>
  <c r="X1079" i="2"/>
  <c r="AB1079" i="2"/>
  <c r="AC1079" i="2" s="1"/>
  <c r="Z1080" i="2"/>
  <c r="AA1080" i="2" s="1"/>
  <c r="W1081" i="2" l="1"/>
  <c r="X1080" i="2"/>
  <c r="Z1081" i="2"/>
  <c r="AA1081" i="2" s="1"/>
  <c r="AB1080" i="2"/>
  <c r="AC1080" i="2" s="1"/>
  <c r="W1082" i="2" l="1"/>
  <c r="X1081" i="2"/>
  <c r="AB1081" i="2"/>
  <c r="AC1081" i="2" s="1"/>
  <c r="Z1082" i="2"/>
  <c r="AA1082" i="2" s="1"/>
  <c r="W1083" i="2" l="1"/>
  <c r="X1082" i="2"/>
  <c r="AB1082" i="2"/>
  <c r="AC1082" i="2" s="1"/>
  <c r="Z1083" i="2"/>
  <c r="AA1083" i="2" s="1"/>
  <c r="W1084" i="2" l="1"/>
  <c r="X1083" i="2"/>
  <c r="AB1083" i="2"/>
  <c r="AC1083" i="2" s="1"/>
  <c r="Z1084" i="2"/>
  <c r="AA1084" i="2" s="1"/>
  <c r="W1085" i="2" l="1"/>
  <c r="X1084" i="2"/>
  <c r="Z1085" i="2"/>
  <c r="AA1085" i="2" s="1"/>
  <c r="AB1084" i="2"/>
  <c r="AC1084" i="2" s="1"/>
  <c r="W1086" i="2" l="1"/>
  <c r="X1085" i="2"/>
  <c r="AB1085" i="2"/>
  <c r="AC1085" i="2" s="1"/>
  <c r="Z1086" i="2"/>
  <c r="AA1086" i="2" s="1"/>
  <c r="W1087" i="2" l="1"/>
  <c r="X1086" i="2"/>
  <c r="Z1087" i="2"/>
  <c r="AA1087" i="2" s="1"/>
  <c r="AB1086" i="2"/>
  <c r="AC1086" i="2" s="1"/>
  <c r="W1088" i="2" l="1"/>
  <c r="X1087" i="2"/>
  <c r="Z1088" i="2"/>
  <c r="AA1088" i="2" s="1"/>
  <c r="AB1087" i="2"/>
  <c r="AC1087" i="2" s="1"/>
  <c r="W1089" i="2" l="1"/>
  <c r="X1088" i="2"/>
  <c r="AB1088" i="2"/>
  <c r="AC1088" i="2" s="1"/>
  <c r="Z1089" i="2"/>
  <c r="AA1089" i="2" s="1"/>
  <c r="W1090" i="2" l="1"/>
  <c r="X1089" i="2"/>
  <c r="Z1090" i="2"/>
  <c r="AA1090" i="2" s="1"/>
  <c r="AB1089" i="2"/>
  <c r="AC1089" i="2" s="1"/>
  <c r="W1091" i="2" l="1"/>
  <c r="X1090" i="2"/>
  <c r="AB1090" i="2"/>
  <c r="AC1090" i="2" s="1"/>
  <c r="Z1091" i="2"/>
  <c r="AA1091" i="2" s="1"/>
  <c r="W1092" i="2" l="1"/>
  <c r="X1091" i="2"/>
  <c r="AB1091" i="2"/>
  <c r="AC1091" i="2" s="1"/>
  <c r="Z1092" i="2"/>
  <c r="AA1092" i="2" s="1"/>
  <c r="W1093" i="2" l="1"/>
  <c r="X1092" i="2"/>
  <c r="Z1093" i="2"/>
  <c r="AA1093" i="2" s="1"/>
  <c r="AB1092" i="2"/>
  <c r="AC1092" i="2" s="1"/>
  <c r="W1094" i="2" l="1"/>
  <c r="X1093" i="2"/>
  <c r="AB1093" i="2"/>
  <c r="AC1093" i="2" s="1"/>
  <c r="Z1094" i="2"/>
  <c r="AA1094" i="2" s="1"/>
  <c r="W1095" i="2" l="1"/>
  <c r="X1094" i="2"/>
  <c r="Z1095" i="2"/>
  <c r="AA1095" i="2" s="1"/>
  <c r="AB1094" i="2"/>
  <c r="AC1094" i="2" s="1"/>
  <c r="W1096" i="2" l="1"/>
  <c r="X1095" i="2"/>
  <c r="AB1095" i="2"/>
  <c r="AC1095" i="2" s="1"/>
  <c r="Z1096" i="2"/>
  <c r="AA1096" i="2" s="1"/>
  <c r="W1097" i="2" l="1"/>
  <c r="X1096" i="2"/>
  <c r="Z1097" i="2"/>
  <c r="AA1097" i="2" s="1"/>
  <c r="AB1096" i="2"/>
  <c r="AC1096" i="2" s="1"/>
  <c r="W1098" i="2" l="1"/>
  <c r="X1097" i="2"/>
  <c r="Z1098" i="2"/>
  <c r="AA1098" i="2" s="1"/>
  <c r="AB1097" i="2"/>
  <c r="AC1097" i="2" s="1"/>
  <c r="W1099" i="2" l="1"/>
  <c r="X1098" i="2"/>
  <c r="AB1098" i="2"/>
  <c r="AC1098" i="2" s="1"/>
  <c r="Z1099" i="2"/>
  <c r="AA1099" i="2" s="1"/>
  <c r="W1100" i="2" l="1"/>
  <c r="X1099" i="2"/>
  <c r="AB1099" i="2"/>
  <c r="AC1099" i="2" s="1"/>
  <c r="Z1100" i="2"/>
  <c r="AA1100" i="2" s="1"/>
  <c r="W1101" i="2" l="1"/>
  <c r="X1100" i="2"/>
  <c r="Z1101" i="2"/>
  <c r="AA1101" i="2" s="1"/>
  <c r="AB1100" i="2"/>
  <c r="AC1100" i="2" s="1"/>
  <c r="W1102" i="2" l="1"/>
  <c r="X1101" i="2"/>
  <c r="AB1101" i="2"/>
  <c r="AC1101" i="2" s="1"/>
  <c r="Z1102" i="2"/>
  <c r="AA1102" i="2" s="1"/>
  <c r="W1103" i="2" l="1"/>
  <c r="X1102" i="2"/>
  <c r="Z1103" i="2"/>
  <c r="AA1103" i="2" s="1"/>
  <c r="AB1102" i="2"/>
  <c r="AC1102" i="2" s="1"/>
  <c r="W1104" i="2" l="1"/>
  <c r="X1103" i="2"/>
  <c r="AB1103" i="2"/>
  <c r="AC1103" i="2" s="1"/>
  <c r="Z1104" i="2"/>
  <c r="AA1104" i="2" s="1"/>
  <c r="W1105" i="2" l="1"/>
  <c r="X1104" i="2"/>
  <c r="Z1105" i="2"/>
  <c r="AA1105" i="2" s="1"/>
  <c r="AB1104" i="2"/>
  <c r="AC1104" i="2" s="1"/>
  <c r="W1106" i="2" l="1"/>
  <c r="X1105" i="2"/>
  <c r="AB1105" i="2"/>
  <c r="AC1105" i="2" s="1"/>
  <c r="Z1106" i="2"/>
  <c r="AA1106" i="2" s="1"/>
  <c r="W1107" i="2" l="1"/>
  <c r="X1106" i="2"/>
  <c r="AB1106" i="2"/>
  <c r="AC1106" i="2" s="1"/>
  <c r="Z1107" i="2"/>
  <c r="AA1107" i="2" s="1"/>
  <c r="W1108" i="2" l="1"/>
  <c r="X1107" i="2"/>
  <c r="Z1108" i="2"/>
  <c r="AA1108" i="2" s="1"/>
  <c r="AB1107" i="2"/>
  <c r="AC1107" i="2" s="1"/>
  <c r="W1109" i="2" l="1"/>
  <c r="X1108" i="2"/>
  <c r="AB1108" i="2"/>
  <c r="AC1108" i="2" s="1"/>
  <c r="Z1109" i="2"/>
  <c r="AA1109" i="2" s="1"/>
  <c r="W1110" i="2" l="1"/>
  <c r="X1109" i="2"/>
  <c r="AB1109" i="2"/>
  <c r="AC1109" i="2" s="1"/>
  <c r="Z1110" i="2"/>
  <c r="AA1110" i="2" s="1"/>
  <c r="W1111" i="2" l="1"/>
  <c r="X1110" i="2"/>
  <c r="Z1111" i="2"/>
  <c r="AA1111" i="2" s="1"/>
  <c r="AB1110" i="2"/>
  <c r="AC1110" i="2" s="1"/>
  <c r="W1112" i="2" l="1"/>
  <c r="X1111" i="2"/>
  <c r="AB1111" i="2"/>
  <c r="AC1111" i="2" s="1"/>
  <c r="Z1112" i="2"/>
  <c r="AA1112" i="2" s="1"/>
  <c r="W1113" i="2" l="1"/>
  <c r="X1112" i="2"/>
  <c r="AB1112" i="2"/>
  <c r="AC1112" i="2" s="1"/>
  <c r="Z1113" i="2"/>
  <c r="AA1113" i="2" s="1"/>
  <c r="W1114" i="2" l="1"/>
  <c r="X1113" i="2"/>
  <c r="AB1113" i="2"/>
  <c r="AC1113" i="2" s="1"/>
  <c r="Z1114" i="2"/>
  <c r="AA1114" i="2" s="1"/>
  <c r="W1115" i="2" l="1"/>
  <c r="X1114" i="2"/>
  <c r="Z1115" i="2"/>
  <c r="AA1115" i="2" s="1"/>
  <c r="AB1114" i="2"/>
  <c r="AC1114" i="2" s="1"/>
  <c r="W1116" i="2" l="1"/>
  <c r="X1115" i="2"/>
  <c r="Z1116" i="2"/>
  <c r="AA1116" i="2" s="1"/>
  <c r="AB1115" i="2"/>
  <c r="AC1115" i="2" s="1"/>
  <c r="W1117" i="2" l="1"/>
  <c r="X1116" i="2"/>
  <c r="AB1116" i="2"/>
  <c r="AC1116" i="2" s="1"/>
  <c r="Z1117" i="2"/>
  <c r="AA1117" i="2" s="1"/>
  <c r="W1118" i="2" l="1"/>
  <c r="X1117" i="2"/>
  <c r="Z1118" i="2"/>
  <c r="AA1118" i="2" s="1"/>
  <c r="AB1117" i="2"/>
  <c r="AC1117" i="2" s="1"/>
  <c r="W1119" i="2" l="1"/>
  <c r="X1118" i="2"/>
  <c r="AB1118" i="2"/>
  <c r="AC1118" i="2" s="1"/>
  <c r="Z1119" i="2"/>
  <c r="AA1119" i="2" s="1"/>
  <c r="W1120" i="2" l="1"/>
  <c r="X1119" i="2"/>
  <c r="AB1119" i="2"/>
  <c r="AC1119" i="2" s="1"/>
  <c r="Z1120" i="2"/>
  <c r="AA1120" i="2" s="1"/>
  <c r="W1121" i="2" l="1"/>
  <c r="X1120" i="2"/>
  <c r="Z1121" i="2"/>
  <c r="AA1121" i="2" s="1"/>
  <c r="AB1120" i="2"/>
  <c r="AC1120" i="2" s="1"/>
  <c r="W1122" i="2" l="1"/>
  <c r="X1121" i="2"/>
  <c r="AB1121" i="2"/>
  <c r="AC1121" i="2" s="1"/>
  <c r="Z1122" i="2"/>
  <c r="AA1122" i="2" s="1"/>
  <c r="W1123" i="2" l="1"/>
  <c r="X1122" i="2"/>
  <c r="Z1123" i="2"/>
  <c r="AA1123" i="2" s="1"/>
  <c r="AB1122" i="2"/>
  <c r="AC1122" i="2" s="1"/>
  <c r="W1124" i="2" l="1"/>
  <c r="X1123" i="2"/>
  <c r="AB1123" i="2"/>
  <c r="AC1123" i="2" s="1"/>
  <c r="Z1124" i="2"/>
  <c r="AA1124" i="2" s="1"/>
  <c r="W1125" i="2" l="1"/>
  <c r="X1124" i="2"/>
  <c r="Z1125" i="2"/>
  <c r="AA1125" i="2" s="1"/>
  <c r="AB1124" i="2"/>
  <c r="AC1124" i="2" s="1"/>
  <c r="W1126" i="2" l="1"/>
  <c r="X1125" i="2"/>
  <c r="Z1126" i="2"/>
  <c r="AA1126" i="2" s="1"/>
  <c r="AB1125" i="2"/>
  <c r="AC1125" i="2" s="1"/>
  <c r="W1127" i="2" l="1"/>
  <c r="X1126" i="2"/>
  <c r="AB1126" i="2"/>
  <c r="AC1126" i="2" s="1"/>
  <c r="Z1127" i="2"/>
  <c r="AA1127" i="2" s="1"/>
  <c r="W1128" i="2" l="1"/>
  <c r="X1127" i="2"/>
  <c r="Z1128" i="2"/>
  <c r="AA1128" i="2" s="1"/>
  <c r="AB1127" i="2"/>
  <c r="AC1127" i="2" s="1"/>
  <c r="W1129" i="2" l="1"/>
  <c r="X1128" i="2"/>
  <c r="AB1128" i="2"/>
  <c r="AC1128" i="2" s="1"/>
  <c r="Z1129" i="2"/>
  <c r="AA1129" i="2" s="1"/>
  <c r="W1130" i="2" l="1"/>
  <c r="X1129" i="2"/>
  <c r="AB1129" i="2"/>
  <c r="AC1129" i="2" s="1"/>
  <c r="Z1130" i="2"/>
  <c r="AA1130" i="2" s="1"/>
  <c r="W1131" i="2" l="1"/>
  <c r="X1130" i="2"/>
  <c r="Z1131" i="2"/>
  <c r="AA1131" i="2" s="1"/>
  <c r="AB1130" i="2"/>
  <c r="AC1130" i="2" s="1"/>
  <c r="W1132" i="2" l="1"/>
  <c r="X1131" i="2"/>
  <c r="AB1131" i="2"/>
  <c r="AC1131" i="2" s="1"/>
  <c r="Z1132" i="2"/>
  <c r="AA1132" i="2" s="1"/>
  <c r="W1133" i="2" l="1"/>
  <c r="X1132" i="2"/>
  <c r="Z1133" i="2"/>
  <c r="AA1133" i="2" s="1"/>
  <c r="AB1132" i="2"/>
  <c r="AC1132" i="2" s="1"/>
  <c r="W1134" i="2" l="1"/>
  <c r="X1133" i="2"/>
  <c r="Z1134" i="2"/>
  <c r="AA1134" i="2" s="1"/>
  <c r="AB1133" i="2"/>
  <c r="AC1133" i="2" s="1"/>
  <c r="W1135" i="2" l="1"/>
  <c r="X1134" i="2"/>
  <c r="AB1134" i="2"/>
  <c r="AC1134" i="2" s="1"/>
  <c r="Z1135" i="2"/>
  <c r="AA1135" i="2" s="1"/>
  <c r="W1136" i="2" l="1"/>
  <c r="X1135" i="2"/>
  <c r="AB1135" i="2"/>
  <c r="AC1135" i="2" s="1"/>
  <c r="Z1136" i="2"/>
  <c r="AA1136" i="2" s="1"/>
  <c r="W1137" i="2" l="1"/>
  <c r="X1136" i="2"/>
  <c r="AB1136" i="2"/>
  <c r="AC1136" i="2" s="1"/>
  <c r="Z1137" i="2"/>
  <c r="AA1137" i="2" s="1"/>
  <c r="W1138" i="2" l="1"/>
  <c r="X1137" i="2"/>
  <c r="Z1138" i="2"/>
  <c r="AA1138" i="2" s="1"/>
  <c r="AB1137" i="2"/>
  <c r="AC1137" i="2" s="1"/>
  <c r="W1139" i="2" l="1"/>
  <c r="X1138" i="2"/>
  <c r="AB1138" i="2"/>
  <c r="AC1138" i="2" s="1"/>
  <c r="Z1139" i="2"/>
  <c r="AA1139" i="2" s="1"/>
  <c r="W1140" i="2" l="1"/>
  <c r="X1139" i="2"/>
  <c r="AB1139" i="2"/>
  <c r="AC1139" i="2" s="1"/>
  <c r="Z1140" i="2"/>
  <c r="AA1140" i="2" s="1"/>
  <c r="W1141" i="2" l="1"/>
  <c r="X1140" i="2"/>
  <c r="Z1141" i="2"/>
  <c r="AA1141" i="2" s="1"/>
  <c r="AB1140" i="2"/>
  <c r="AC1140" i="2" s="1"/>
  <c r="W1142" i="2" l="1"/>
  <c r="X1141" i="2"/>
  <c r="AB1141" i="2"/>
  <c r="AC1141" i="2" s="1"/>
  <c r="Z1142" i="2"/>
  <c r="AA1142" i="2" s="1"/>
  <c r="W1143" i="2" l="1"/>
  <c r="X1142" i="2"/>
  <c r="AB1142" i="2"/>
  <c r="AC1142" i="2" s="1"/>
  <c r="Z1143" i="2"/>
  <c r="AA1143" i="2" s="1"/>
  <c r="W1144" i="2" l="1"/>
  <c r="X1143" i="2"/>
  <c r="Z1144" i="2"/>
  <c r="AA1144" i="2" s="1"/>
  <c r="AB1143" i="2"/>
  <c r="AC1143" i="2" s="1"/>
  <c r="W1145" i="2" l="1"/>
  <c r="X1144" i="2"/>
  <c r="Z1145" i="2"/>
  <c r="AA1145" i="2" s="1"/>
  <c r="AB1144" i="2"/>
  <c r="AC1144" i="2" s="1"/>
  <c r="W1146" i="2" l="1"/>
  <c r="X1145" i="2"/>
  <c r="AB1145" i="2"/>
  <c r="AC1145" i="2" s="1"/>
  <c r="Z1146" i="2"/>
  <c r="AA1146" i="2" s="1"/>
  <c r="W1147" i="2" l="1"/>
  <c r="X1146" i="2"/>
  <c r="Z1147" i="2"/>
  <c r="AA1147" i="2" s="1"/>
  <c r="AB1146" i="2"/>
  <c r="AC1146" i="2" s="1"/>
  <c r="W1148" i="2" l="1"/>
  <c r="X1147" i="2"/>
  <c r="Z1148" i="2"/>
  <c r="AA1148" i="2" s="1"/>
  <c r="AB1147" i="2"/>
  <c r="AC1147" i="2" s="1"/>
  <c r="W1149" i="2" l="1"/>
  <c r="X1148" i="2"/>
  <c r="Z1149" i="2"/>
  <c r="AA1149" i="2" s="1"/>
  <c r="AB1148" i="2"/>
  <c r="AC1148" i="2" s="1"/>
  <c r="W1150" i="2" l="1"/>
  <c r="X1149" i="2"/>
  <c r="AB1149" i="2"/>
  <c r="AC1149" i="2" s="1"/>
  <c r="Z1150" i="2"/>
  <c r="AA1150" i="2" s="1"/>
  <c r="W1151" i="2" l="1"/>
  <c r="X1150" i="2"/>
  <c r="Z1151" i="2"/>
  <c r="AA1151" i="2" s="1"/>
  <c r="AB1150" i="2"/>
  <c r="AC1150" i="2" s="1"/>
  <c r="W1152" i="2" l="1"/>
  <c r="X1151" i="2"/>
  <c r="AB1151" i="2"/>
  <c r="AC1151" i="2" s="1"/>
  <c r="Z1152" i="2"/>
  <c r="AA1152" i="2" s="1"/>
  <c r="W1153" i="2" l="1"/>
  <c r="X1152" i="2"/>
  <c r="AB1152" i="2"/>
  <c r="AC1152" i="2" s="1"/>
  <c r="Z1153" i="2"/>
  <c r="AA1153" i="2" s="1"/>
  <c r="W1154" i="2" l="1"/>
  <c r="X1153" i="2"/>
  <c r="Z1154" i="2"/>
  <c r="AA1154" i="2" s="1"/>
  <c r="AB1153" i="2"/>
  <c r="AC1153" i="2" s="1"/>
  <c r="W1155" i="2" l="1"/>
  <c r="X1154" i="2"/>
  <c r="AB1154" i="2"/>
  <c r="AC1154" i="2" s="1"/>
  <c r="Z1155" i="2"/>
  <c r="AA1155" i="2" s="1"/>
  <c r="W1156" i="2" l="1"/>
  <c r="X1155" i="2"/>
  <c r="AB1155" i="2"/>
  <c r="AC1155" i="2" s="1"/>
  <c r="Z1156" i="2"/>
  <c r="AA1156" i="2" s="1"/>
  <c r="W1157" i="2" l="1"/>
  <c r="X1156" i="2"/>
  <c r="AB1156" i="2"/>
  <c r="AC1156" i="2" s="1"/>
  <c r="Z1157" i="2"/>
  <c r="AA1157" i="2" s="1"/>
  <c r="W1158" i="2" l="1"/>
  <c r="X1157" i="2"/>
  <c r="Z1158" i="2"/>
  <c r="AA1158" i="2" s="1"/>
  <c r="AB1157" i="2"/>
  <c r="AC1157" i="2" s="1"/>
  <c r="W1159" i="2" l="1"/>
  <c r="X1158" i="2"/>
  <c r="AB1158" i="2"/>
  <c r="AC1158" i="2" s="1"/>
  <c r="Z1159" i="2"/>
  <c r="AA1159" i="2" s="1"/>
  <c r="W1160" i="2" l="1"/>
  <c r="X1159" i="2"/>
  <c r="AB1159" i="2"/>
  <c r="AC1159" i="2" s="1"/>
  <c r="Z1160" i="2"/>
  <c r="AA1160" i="2" s="1"/>
  <c r="W1161" i="2" l="1"/>
  <c r="X1160" i="2"/>
  <c r="Z1161" i="2"/>
  <c r="AA1161" i="2" s="1"/>
  <c r="AB1160" i="2"/>
  <c r="AC1160" i="2" s="1"/>
  <c r="W1162" i="2" l="1"/>
  <c r="X1161" i="2"/>
  <c r="AB1161" i="2"/>
  <c r="AC1161" i="2" s="1"/>
  <c r="Z1162" i="2"/>
  <c r="AA1162" i="2" s="1"/>
  <c r="W1163" i="2" l="1"/>
  <c r="X1162" i="2"/>
  <c r="Z1163" i="2"/>
  <c r="AA1163" i="2" s="1"/>
  <c r="AB1162" i="2"/>
  <c r="AC1162" i="2" s="1"/>
  <c r="W1164" i="2" l="1"/>
  <c r="X1163" i="2"/>
  <c r="Z1164" i="2"/>
  <c r="AA1164" i="2" s="1"/>
  <c r="AB1163" i="2"/>
  <c r="AC1163" i="2" s="1"/>
  <c r="W1165" i="2" l="1"/>
  <c r="X1164" i="2"/>
  <c r="AB1164" i="2"/>
  <c r="AC1164" i="2" s="1"/>
  <c r="Z1165" i="2"/>
  <c r="AA1165" i="2" s="1"/>
  <c r="W1166" i="2" l="1"/>
  <c r="X1165" i="2"/>
  <c r="AB1165" i="2"/>
  <c r="AC1165" i="2" s="1"/>
  <c r="Z1166" i="2"/>
  <c r="AA1166" i="2" s="1"/>
  <c r="W1167" i="2" l="1"/>
  <c r="X1166" i="2"/>
  <c r="Z1167" i="2"/>
  <c r="AA1167" i="2" s="1"/>
  <c r="AB1166" i="2"/>
  <c r="AC1166" i="2" s="1"/>
  <c r="W1168" i="2" l="1"/>
  <c r="X1167" i="2"/>
  <c r="Z1168" i="2"/>
  <c r="AA1168" i="2" s="1"/>
  <c r="AB1167" i="2"/>
  <c r="AC1167" i="2" s="1"/>
  <c r="W1169" i="2" l="1"/>
  <c r="X1168" i="2"/>
  <c r="AB1168" i="2"/>
  <c r="AC1168" i="2" s="1"/>
  <c r="Z1169" i="2"/>
  <c r="AA1169" i="2" s="1"/>
  <c r="W1170" i="2" l="1"/>
  <c r="X1169" i="2"/>
  <c r="AB1169" i="2"/>
  <c r="AC1169" i="2" s="1"/>
  <c r="Z1170" i="2"/>
  <c r="AA1170" i="2" s="1"/>
  <c r="W1171" i="2" l="1"/>
  <c r="X1170" i="2"/>
  <c r="AB1170" i="2"/>
  <c r="AC1170" i="2" s="1"/>
  <c r="Z1171" i="2"/>
  <c r="AA1171" i="2" s="1"/>
  <c r="W1172" i="2" l="1"/>
  <c r="X1171" i="2"/>
  <c r="Z1172" i="2"/>
  <c r="AA1172" i="2" s="1"/>
  <c r="AB1171" i="2"/>
  <c r="AC1171" i="2" s="1"/>
  <c r="W1173" i="2" l="1"/>
  <c r="X1172" i="2"/>
  <c r="AB1172" i="2"/>
  <c r="AC1172" i="2" s="1"/>
  <c r="Z1173" i="2"/>
  <c r="AA1173" i="2" s="1"/>
  <c r="W1174" i="2" l="1"/>
  <c r="X1173" i="2"/>
  <c r="AB1173" i="2"/>
  <c r="AC1173" i="2" s="1"/>
  <c r="Z1174" i="2"/>
  <c r="AA1174" i="2" s="1"/>
  <c r="W1175" i="2" l="1"/>
  <c r="X1174" i="2"/>
  <c r="Z1175" i="2"/>
  <c r="AA1175" i="2" s="1"/>
  <c r="AB1174" i="2"/>
  <c r="AC1174" i="2" s="1"/>
  <c r="W1176" i="2" l="1"/>
  <c r="X1175" i="2"/>
  <c r="AB1175" i="2"/>
  <c r="AC1175" i="2" s="1"/>
  <c r="Z1176" i="2"/>
  <c r="AA1176" i="2" s="1"/>
  <c r="W1177" i="2" l="1"/>
  <c r="X1176" i="2"/>
  <c r="Z1177" i="2"/>
  <c r="AA1177" i="2" s="1"/>
  <c r="AB1176" i="2"/>
  <c r="AC1176" i="2" s="1"/>
  <c r="W1178" i="2" l="1"/>
  <c r="X1177" i="2"/>
  <c r="Z1178" i="2"/>
  <c r="AA1178" i="2" s="1"/>
  <c r="AB1177" i="2"/>
  <c r="AC1177" i="2" s="1"/>
  <c r="W1179" i="2" l="1"/>
  <c r="X1178" i="2"/>
  <c r="AB1178" i="2"/>
  <c r="AC1178" i="2" s="1"/>
  <c r="Z1179" i="2"/>
  <c r="AA1179" i="2" s="1"/>
  <c r="W1180" i="2" l="1"/>
  <c r="X1179" i="2"/>
  <c r="AB1179" i="2"/>
  <c r="AC1179" i="2" s="1"/>
  <c r="Z1180" i="2"/>
  <c r="AA1180" i="2" s="1"/>
  <c r="W1181" i="2" l="1"/>
  <c r="X1180" i="2"/>
  <c r="AB1180" i="2"/>
  <c r="AC1180" i="2" s="1"/>
  <c r="Z1181" i="2"/>
  <c r="AA1181" i="2" s="1"/>
  <c r="W1182" i="2" l="1"/>
  <c r="X1181" i="2"/>
  <c r="Z1182" i="2"/>
  <c r="AA1182" i="2" s="1"/>
  <c r="AB1181" i="2"/>
  <c r="AC1181" i="2" s="1"/>
  <c r="W1183" i="2" l="1"/>
  <c r="X1182" i="2"/>
  <c r="AB1182" i="2"/>
  <c r="AC1182" i="2" s="1"/>
  <c r="Z1183" i="2"/>
  <c r="AA1183" i="2" s="1"/>
  <c r="W1184" i="2" l="1"/>
  <c r="X1183" i="2"/>
  <c r="Z1184" i="2"/>
  <c r="AA1184" i="2" s="1"/>
  <c r="AB1183" i="2"/>
  <c r="AC1183" i="2" s="1"/>
  <c r="W1185" i="2" l="1"/>
  <c r="X1184" i="2"/>
  <c r="Z1185" i="2"/>
  <c r="AA1185" i="2" s="1"/>
  <c r="AB1184" i="2"/>
  <c r="AC1184" i="2" s="1"/>
  <c r="W1186" i="2" l="1"/>
  <c r="X1185" i="2"/>
  <c r="AB1185" i="2"/>
  <c r="AC1185" i="2" s="1"/>
  <c r="Z1186" i="2"/>
  <c r="AA1186" i="2" s="1"/>
  <c r="W1187" i="2" l="1"/>
  <c r="X1186" i="2"/>
  <c r="Z1187" i="2"/>
  <c r="AA1187" i="2" s="1"/>
  <c r="AB1186" i="2"/>
  <c r="AC1186" i="2" s="1"/>
  <c r="W1188" i="2" l="1"/>
  <c r="X1187" i="2"/>
  <c r="Z1188" i="2"/>
  <c r="AA1188" i="2" s="1"/>
  <c r="AB1187" i="2"/>
  <c r="AC1187" i="2" s="1"/>
  <c r="W1189" i="2" l="1"/>
  <c r="X1188" i="2"/>
  <c r="AB1188" i="2"/>
  <c r="AC1188" i="2" s="1"/>
  <c r="Z1189" i="2"/>
  <c r="AA1189" i="2" s="1"/>
  <c r="W1190" i="2" l="1"/>
  <c r="X1189" i="2"/>
  <c r="AB1189" i="2"/>
  <c r="AC1189" i="2" s="1"/>
  <c r="Z1190" i="2"/>
  <c r="AA1190" i="2" s="1"/>
  <c r="W1191" i="2" l="1"/>
  <c r="X1190" i="2"/>
  <c r="Z1191" i="2"/>
  <c r="AA1191" i="2" s="1"/>
  <c r="AB1190" i="2"/>
  <c r="AC1190" i="2" s="1"/>
  <c r="W1192" i="2" l="1"/>
  <c r="X1191" i="2"/>
  <c r="Z1192" i="2"/>
  <c r="AA1192" i="2" s="1"/>
  <c r="AB1191" i="2"/>
  <c r="AC1191" i="2" s="1"/>
  <c r="W1193" i="2" l="1"/>
  <c r="X1192" i="2"/>
  <c r="AB1192" i="2"/>
  <c r="AC1192" i="2" s="1"/>
  <c r="Z1193" i="2"/>
  <c r="AA1193" i="2" s="1"/>
  <c r="W1194" i="2" l="1"/>
  <c r="X1193" i="2"/>
  <c r="AB1193" i="2"/>
  <c r="AC1193" i="2" s="1"/>
  <c r="Z1194" i="2"/>
  <c r="AA1194" i="2" s="1"/>
  <c r="W1195" i="2" l="1"/>
  <c r="X1194" i="2"/>
  <c r="Z1195" i="2"/>
  <c r="AA1195" i="2" s="1"/>
  <c r="AB1194" i="2"/>
  <c r="AC1194" i="2" s="1"/>
  <c r="W1196" i="2" l="1"/>
  <c r="X1195" i="2"/>
  <c r="AB1195" i="2"/>
  <c r="AC1195" i="2" s="1"/>
  <c r="Z1196" i="2"/>
  <c r="AA1196" i="2" s="1"/>
  <c r="W1197" i="2" l="1"/>
  <c r="X1196" i="2"/>
  <c r="Z1197" i="2"/>
  <c r="AA1197" i="2" s="1"/>
  <c r="AB1196" i="2"/>
  <c r="AC1196" i="2" s="1"/>
  <c r="W1198" i="2" l="1"/>
  <c r="X1197" i="2"/>
  <c r="Z1198" i="2"/>
  <c r="AA1198" i="2" s="1"/>
  <c r="AB1197" i="2"/>
  <c r="AC1197" i="2" s="1"/>
  <c r="W1199" i="2" l="1"/>
  <c r="X1198" i="2"/>
  <c r="AB1198" i="2"/>
  <c r="AC1198" i="2" s="1"/>
  <c r="Z1199" i="2"/>
  <c r="AA1199" i="2" s="1"/>
  <c r="W1200" i="2" l="1"/>
  <c r="X1199" i="2"/>
  <c r="AB1199" i="2"/>
  <c r="AC1199" i="2" s="1"/>
  <c r="Z1200" i="2"/>
  <c r="AA1200" i="2" s="1"/>
  <c r="W1201" i="2" l="1"/>
  <c r="X1200" i="2"/>
  <c r="Z1201" i="2"/>
  <c r="AA1201" i="2" s="1"/>
  <c r="AB1200" i="2"/>
  <c r="AC1200" i="2" s="1"/>
  <c r="W1202" i="2" l="1"/>
  <c r="X1201" i="2"/>
  <c r="Z1202" i="2"/>
  <c r="AA1202" i="2" s="1"/>
  <c r="AB1201" i="2"/>
  <c r="AC1201" i="2" s="1"/>
  <c r="W1203" i="2" l="1"/>
  <c r="X1202" i="2"/>
  <c r="AB1202" i="2"/>
  <c r="AC1202" i="2" s="1"/>
  <c r="Z1203" i="2"/>
  <c r="AA1203" i="2" s="1"/>
  <c r="W1204" i="2" l="1"/>
  <c r="X1203" i="2"/>
  <c r="AB1203" i="2"/>
  <c r="AC1203" i="2" s="1"/>
  <c r="Z1204" i="2"/>
  <c r="AA1204" i="2" s="1"/>
  <c r="W1205" i="2" l="1"/>
  <c r="X1204" i="2"/>
  <c r="Z1205" i="2"/>
  <c r="AA1205" i="2" s="1"/>
  <c r="AB1204" i="2"/>
  <c r="AC1204" i="2" s="1"/>
  <c r="W1206" i="2" l="1"/>
  <c r="X1205" i="2"/>
  <c r="AB1205" i="2"/>
  <c r="AC1205" i="2" s="1"/>
  <c r="Z1206" i="2"/>
  <c r="AA1206" i="2" s="1"/>
  <c r="W1207" i="2" l="1"/>
  <c r="X1206" i="2"/>
  <c r="Z1207" i="2"/>
  <c r="AA1207" i="2" s="1"/>
  <c r="AB1206" i="2"/>
  <c r="AC1206" i="2" s="1"/>
  <c r="W1208" i="2" l="1"/>
  <c r="X1207" i="2"/>
  <c r="Z1208" i="2"/>
  <c r="AA1208" i="2" s="1"/>
  <c r="AB1207" i="2"/>
  <c r="AC1207" i="2" s="1"/>
  <c r="W1209" i="2" l="1"/>
  <c r="X1208" i="2"/>
  <c r="AB1208" i="2"/>
  <c r="AC1208" i="2" s="1"/>
  <c r="Z1209" i="2"/>
  <c r="AA1209" i="2" s="1"/>
  <c r="W1210" i="2" l="1"/>
  <c r="X1209" i="2"/>
  <c r="AB1209" i="2"/>
  <c r="AC1209" i="2" s="1"/>
  <c r="Z1210" i="2"/>
  <c r="AA1210" i="2" s="1"/>
  <c r="W1211" i="2" l="1"/>
  <c r="X1210" i="2"/>
  <c r="Z1211" i="2"/>
  <c r="AA1211" i="2" s="1"/>
  <c r="AB1210" i="2"/>
  <c r="AC1210" i="2" s="1"/>
  <c r="W1212" i="2" l="1"/>
  <c r="X1211" i="2"/>
  <c r="Z1212" i="2"/>
  <c r="AA1212" i="2" s="1"/>
  <c r="AB1211" i="2"/>
  <c r="AC1211" i="2" s="1"/>
  <c r="W1213" i="2" l="1"/>
  <c r="X1212" i="2"/>
  <c r="AB1212" i="2"/>
  <c r="AC1212" i="2" s="1"/>
  <c r="Z1213" i="2"/>
  <c r="AA1213" i="2" s="1"/>
  <c r="W1214" i="2" l="1"/>
  <c r="X1213" i="2"/>
  <c r="AB1213" i="2"/>
  <c r="AC1213" i="2" s="1"/>
  <c r="Z1214" i="2"/>
  <c r="AA1214" i="2" s="1"/>
  <c r="W1215" i="2" l="1"/>
  <c r="X1214" i="2"/>
  <c r="Z1215" i="2"/>
  <c r="AA1215" i="2" s="1"/>
  <c r="AB1214" i="2"/>
  <c r="AC1214" i="2" s="1"/>
  <c r="W1216" i="2" l="1"/>
  <c r="X1215" i="2"/>
  <c r="AB1215" i="2"/>
  <c r="AC1215" i="2" s="1"/>
  <c r="Z1216" i="2"/>
  <c r="AA1216" i="2" s="1"/>
  <c r="W1217" i="2" l="1"/>
  <c r="X1216" i="2"/>
  <c r="Z1217" i="2"/>
  <c r="AA1217" i="2" s="1"/>
  <c r="AB1216" i="2"/>
  <c r="AC1216" i="2" s="1"/>
  <c r="W1218" i="2" l="1"/>
  <c r="X1217" i="2"/>
  <c r="Z1218" i="2"/>
  <c r="AA1218" i="2" s="1"/>
  <c r="AB1217" i="2"/>
  <c r="AC1217" i="2" s="1"/>
  <c r="W1219" i="2" l="1"/>
  <c r="X1218" i="2"/>
  <c r="AB1218" i="2"/>
  <c r="AC1218" i="2" s="1"/>
  <c r="Z1219" i="2"/>
  <c r="AA1219" i="2" s="1"/>
  <c r="W1220" i="2" l="1"/>
  <c r="X1219" i="2"/>
  <c r="AB1219" i="2"/>
  <c r="AC1219" i="2" s="1"/>
  <c r="Z1220" i="2"/>
  <c r="AA1220" i="2" s="1"/>
  <c r="W1221" i="2" l="1"/>
  <c r="X1220" i="2"/>
  <c r="Z1221" i="2"/>
  <c r="AA1221" i="2" s="1"/>
  <c r="AB1220" i="2"/>
  <c r="AC1220" i="2" s="1"/>
  <c r="W1222" i="2" l="1"/>
  <c r="X1221" i="2"/>
  <c r="Z1222" i="2"/>
  <c r="AA1222" i="2" s="1"/>
  <c r="AB1221" i="2"/>
  <c r="AC1221" i="2" s="1"/>
  <c r="W1223" i="2" l="1"/>
  <c r="X1222" i="2"/>
  <c r="AB1222" i="2"/>
  <c r="AC1222" i="2" s="1"/>
  <c r="Z1223" i="2"/>
  <c r="AA1223" i="2" s="1"/>
  <c r="W1224" i="2" l="1"/>
  <c r="X1223" i="2"/>
  <c r="Z1224" i="2"/>
  <c r="AA1224" i="2" s="1"/>
  <c r="AB1223" i="2"/>
  <c r="AC1223" i="2" s="1"/>
  <c r="W1225" i="2" l="1"/>
  <c r="X1224" i="2"/>
  <c r="Z1225" i="2"/>
  <c r="AA1225" i="2" s="1"/>
  <c r="AB1224" i="2"/>
  <c r="AC1224" i="2" s="1"/>
  <c r="W1226" i="2" l="1"/>
  <c r="X1225" i="2"/>
  <c r="AB1225" i="2"/>
  <c r="AC1225" i="2" s="1"/>
  <c r="Z1226" i="2"/>
  <c r="AA1226" i="2" s="1"/>
  <c r="W1227" i="2" l="1"/>
  <c r="X1226" i="2"/>
  <c r="Z1227" i="2"/>
  <c r="AA1227" i="2" s="1"/>
  <c r="AB1226" i="2"/>
  <c r="AC1226" i="2" s="1"/>
  <c r="W1228" i="2" l="1"/>
  <c r="X1227" i="2"/>
  <c r="Z1228" i="2"/>
  <c r="AA1228" i="2" s="1"/>
  <c r="AB1227" i="2"/>
  <c r="AC1227" i="2" s="1"/>
  <c r="W1229" i="2" l="1"/>
  <c r="X1228" i="2"/>
  <c r="Z1229" i="2"/>
  <c r="AA1229" i="2" s="1"/>
  <c r="AB1228" i="2"/>
  <c r="AC1228" i="2" s="1"/>
  <c r="W1230" i="2" l="1"/>
  <c r="X1229" i="2"/>
  <c r="Z1230" i="2"/>
  <c r="AA1230" i="2" s="1"/>
  <c r="AB1229" i="2"/>
  <c r="AC1229" i="2" s="1"/>
  <c r="W1231" i="2" l="1"/>
  <c r="X1230" i="2"/>
  <c r="Z1231" i="2"/>
  <c r="AA1231" i="2" s="1"/>
  <c r="AB1230" i="2"/>
  <c r="AC1230" i="2" s="1"/>
  <c r="W1232" i="2" l="1"/>
  <c r="X1231" i="2"/>
  <c r="AB1231" i="2"/>
  <c r="AC1231" i="2" s="1"/>
  <c r="Z1232" i="2"/>
  <c r="AA1232" i="2" s="1"/>
  <c r="W1233" i="2" l="1"/>
  <c r="X1232" i="2"/>
  <c r="AB1232" i="2"/>
  <c r="AC1232" i="2" s="1"/>
  <c r="Z1233" i="2"/>
  <c r="AA1233" i="2" s="1"/>
  <c r="W1234" i="2" l="1"/>
  <c r="X1233" i="2"/>
  <c r="Z1234" i="2"/>
  <c r="AA1234" i="2" s="1"/>
  <c r="AB1233" i="2"/>
  <c r="AC1233" i="2" s="1"/>
  <c r="W1235" i="2" l="1"/>
  <c r="X1234" i="2"/>
  <c r="AB1234" i="2"/>
  <c r="AC1234" i="2" s="1"/>
  <c r="Z1235" i="2"/>
  <c r="AA1235" i="2" s="1"/>
  <c r="W1236" i="2" l="1"/>
  <c r="X1235" i="2"/>
  <c r="Z1236" i="2"/>
  <c r="AA1236" i="2" s="1"/>
  <c r="AB1235" i="2"/>
  <c r="AC1235" i="2" s="1"/>
  <c r="W1237" i="2" l="1"/>
  <c r="X1236" i="2"/>
  <c r="Z1237" i="2"/>
  <c r="AA1237" i="2" s="1"/>
  <c r="AB1236" i="2"/>
  <c r="AC1236" i="2" s="1"/>
  <c r="W1238" i="2" l="1"/>
  <c r="X1237" i="2"/>
  <c r="AB1237" i="2"/>
  <c r="AC1237" i="2" s="1"/>
  <c r="Z1238" i="2"/>
  <c r="AA1238" i="2" s="1"/>
  <c r="W1239" i="2" l="1"/>
  <c r="X1238" i="2"/>
  <c r="Z1239" i="2"/>
  <c r="AA1239" i="2" s="1"/>
  <c r="AB1238" i="2"/>
  <c r="AC1238" i="2" s="1"/>
  <c r="W1240" i="2" l="1"/>
  <c r="X1239" i="2"/>
  <c r="Z1240" i="2"/>
  <c r="AA1240" i="2" s="1"/>
  <c r="AB1239" i="2"/>
  <c r="AC1239" i="2" s="1"/>
  <c r="W1241" i="2" l="1"/>
  <c r="X1240" i="2"/>
  <c r="AB1240" i="2"/>
  <c r="AC1240" i="2" s="1"/>
  <c r="Z1241" i="2"/>
  <c r="AA1241" i="2" s="1"/>
  <c r="W1242" i="2" l="1"/>
  <c r="X1241" i="2"/>
  <c r="AB1241" i="2"/>
  <c r="AC1241" i="2" s="1"/>
  <c r="Z1242" i="2"/>
  <c r="AA1242" i="2" s="1"/>
  <c r="W1243" i="2" l="1"/>
  <c r="X1242" i="2"/>
  <c r="Z1243" i="2"/>
  <c r="AA1243" i="2" s="1"/>
  <c r="AB1242" i="2"/>
  <c r="AC1242" i="2" s="1"/>
  <c r="W1244" i="2" l="1"/>
  <c r="X1243" i="2"/>
  <c r="AB1243" i="2"/>
  <c r="AC1243" i="2" s="1"/>
  <c r="Z1244" i="2"/>
  <c r="AA1244" i="2" s="1"/>
  <c r="W1245" i="2" l="1"/>
  <c r="X1244" i="2"/>
  <c r="Z1245" i="2"/>
  <c r="AA1245" i="2" s="1"/>
  <c r="AB1244" i="2"/>
  <c r="AC1244" i="2" s="1"/>
  <c r="W1246" i="2" l="1"/>
  <c r="X1245" i="2"/>
  <c r="AB1245" i="2"/>
  <c r="AC1245" i="2" s="1"/>
  <c r="Z1246" i="2"/>
  <c r="AA1246" i="2" s="1"/>
  <c r="W1247" i="2" l="1"/>
  <c r="X1246" i="2"/>
  <c r="Z1247" i="2"/>
  <c r="AA1247" i="2" s="1"/>
  <c r="AB1246" i="2"/>
  <c r="AC1246" i="2" s="1"/>
  <c r="W1248" i="2" l="1"/>
  <c r="X1247" i="2"/>
  <c r="Z1248" i="2"/>
  <c r="AA1248" i="2" s="1"/>
  <c r="AB1247" i="2"/>
  <c r="AC1247" i="2" s="1"/>
  <c r="W1249" i="2" l="1"/>
  <c r="X1248" i="2"/>
  <c r="Z1249" i="2"/>
  <c r="AA1249" i="2" s="1"/>
  <c r="AB1248" i="2"/>
  <c r="AC1248" i="2" s="1"/>
  <c r="W1250" i="2" l="1"/>
  <c r="X1249" i="2"/>
  <c r="AB1249" i="2"/>
  <c r="AC1249" i="2" s="1"/>
  <c r="Z1250" i="2"/>
  <c r="AA1250" i="2" s="1"/>
  <c r="W1251" i="2" l="1"/>
  <c r="X1250" i="2"/>
  <c r="Z1251" i="2"/>
  <c r="AA1251" i="2" s="1"/>
  <c r="AB1250" i="2"/>
  <c r="AC1250" i="2" s="1"/>
  <c r="W1252" i="2" l="1"/>
  <c r="X1251" i="2"/>
  <c r="AB1251" i="2"/>
  <c r="AC1251" i="2" s="1"/>
  <c r="Z1252" i="2"/>
  <c r="AA1252" i="2" s="1"/>
  <c r="W1253" i="2" l="1"/>
  <c r="X1252" i="2"/>
  <c r="Z1253" i="2"/>
  <c r="AA1253" i="2" s="1"/>
  <c r="AB1252" i="2"/>
  <c r="AC1252" i="2" s="1"/>
  <c r="W1254" i="2" l="1"/>
  <c r="X1253" i="2"/>
  <c r="AB1253" i="2"/>
  <c r="AC1253" i="2" s="1"/>
  <c r="Z1254" i="2"/>
  <c r="AA1254" i="2" s="1"/>
  <c r="W1255" i="2" l="1"/>
  <c r="X1254" i="2"/>
  <c r="Z1255" i="2"/>
  <c r="AA1255" i="2" s="1"/>
  <c r="AB1254" i="2"/>
  <c r="AC1254" i="2" s="1"/>
  <c r="W1256" i="2" l="1"/>
  <c r="X1255" i="2"/>
  <c r="AB1255" i="2"/>
  <c r="AC1255" i="2" s="1"/>
  <c r="Z1256" i="2"/>
  <c r="AA1256" i="2" s="1"/>
  <c r="W1257" i="2" l="1"/>
  <c r="X1256" i="2"/>
  <c r="AB1256" i="2"/>
  <c r="AC1256" i="2" s="1"/>
  <c r="Z1257" i="2"/>
  <c r="AA1257" i="2" s="1"/>
  <c r="W1258" i="2" l="1"/>
  <c r="X1257" i="2"/>
  <c r="Z1258" i="2"/>
  <c r="AA1258" i="2" s="1"/>
  <c r="AB1257" i="2"/>
  <c r="AC1257" i="2" s="1"/>
  <c r="W1259" i="2" l="1"/>
  <c r="X1258" i="2"/>
  <c r="Z1259" i="2"/>
  <c r="AA1259" i="2" s="1"/>
  <c r="AB1258" i="2"/>
  <c r="AC1258" i="2" s="1"/>
  <c r="W1260" i="2" l="1"/>
  <c r="X1259" i="2"/>
  <c r="Z1260" i="2"/>
  <c r="AA1260" i="2" s="1"/>
  <c r="AB1259" i="2"/>
  <c r="AC1259" i="2" s="1"/>
  <c r="W1261" i="2" l="1"/>
  <c r="X1260" i="2"/>
  <c r="Z1261" i="2"/>
  <c r="AA1261" i="2" s="1"/>
  <c r="AB1260" i="2"/>
  <c r="AC1260" i="2" s="1"/>
  <c r="W1262" i="2" l="1"/>
  <c r="X1261" i="2"/>
  <c r="AB1261" i="2"/>
  <c r="AC1261" i="2" s="1"/>
  <c r="Z1262" i="2"/>
  <c r="AA1262" i="2" s="1"/>
  <c r="W1263" i="2" l="1"/>
  <c r="X1262" i="2"/>
  <c r="AB1262" i="2"/>
  <c r="AC1262" i="2" s="1"/>
  <c r="Z1263" i="2"/>
  <c r="AA1263" i="2" s="1"/>
  <c r="W1264" i="2" l="1"/>
  <c r="X1263" i="2"/>
  <c r="Z1264" i="2"/>
  <c r="AA1264" i="2" s="1"/>
  <c r="AB1263" i="2"/>
  <c r="AC1263" i="2" s="1"/>
  <c r="W1265" i="2" l="1"/>
  <c r="X1264" i="2"/>
  <c r="AB1264" i="2"/>
  <c r="AC1264" i="2" s="1"/>
  <c r="Z1265" i="2"/>
  <c r="AA1265" i="2" s="1"/>
  <c r="W1266" i="2" l="1"/>
  <c r="X1265" i="2"/>
  <c r="Z1266" i="2"/>
  <c r="AA1266" i="2" s="1"/>
  <c r="AB1265" i="2"/>
  <c r="AC1265" i="2" s="1"/>
  <c r="W1267" i="2" l="1"/>
  <c r="X1266" i="2"/>
  <c r="AB1266" i="2"/>
  <c r="AC1266" i="2" s="1"/>
  <c r="Z1267" i="2"/>
  <c r="AA1267" i="2" s="1"/>
  <c r="W1268" i="2" l="1"/>
  <c r="X1267" i="2"/>
  <c r="AB1267" i="2"/>
  <c r="AC1267" i="2" s="1"/>
  <c r="Z1268" i="2"/>
  <c r="AA1268" i="2" s="1"/>
  <c r="W1269" i="2" l="1"/>
  <c r="X1268" i="2"/>
  <c r="Z1269" i="2"/>
  <c r="AA1269" i="2" s="1"/>
  <c r="AB1268" i="2"/>
  <c r="AC1268" i="2" s="1"/>
  <c r="W1270" i="2" l="1"/>
  <c r="X1269" i="2"/>
  <c r="AB1269" i="2"/>
  <c r="AC1269" i="2" s="1"/>
  <c r="Z1270" i="2"/>
  <c r="AA1270" i="2" s="1"/>
  <c r="W1271" i="2" l="1"/>
  <c r="X1270" i="2"/>
  <c r="AB1270" i="2"/>
  <c r="AC1270" i="2" s="1"/>
  <c r="Z1271" i="2"/>
  <c r="AA1271" i="2" s="1"/>
  <c r="W1272" i="2" l="1"/>
  <c r="X1271" i="2"/>
  <c r="AB1271" i="2"/>
  <c r="AC1271" i="2" s="1"/>
  <c r="Z1272" i="2"/>
  <c r="AA1272" i="2" s="1"/>
  <c r="W1273" i="2" l="1"/>
  <c r="X1272" i="2"/>
  <c r="Z1273" i="2"/>
  <c r="AA1273" i="2" s="1"/>
  <c r="AB1272" i="2"/>
  <c r="AC1272" i="2" s="1"/>
  <c r="W1274" i="2" l="1"/>
  <c r="X1273" i="2"/>
  <c r="AB1273" i="2"/>
  <c r="AC1273" i="2" s="1"/>
  <c r="Z1274" i="2"/>
  <c r="AA1274" i="2" s="1"/>
  <c r="W1275" i="2" l="1"/>
  <c r="X1274" i="2"/>
  <c r="Z1275" i="2"/>
  <c r="AA1275" i="2" s="1"/>
  <c r="AB1274" i="2"/>
  <c r="AC1274" i="2" s="1"/>
  <c r="W1276" i="2" l="1"/>
  <c r="X1275" i="2"/>
  <c r="Z1276" i="2"/>
  <c r="AA1276" i="2" s="1"/>
  <c r="AB1275" i="2"/>
  <c r="AC1275" i="2" s="1"/>
  <c r="W1277" i="2" l="1"/>
  <c r="X1276" i="2"/>
  <c r="AB1276" i="2"/>
  <c r="AC1276" i="2" s="1"/>
  <c r="Z1277" i="2"/>
  <c r="AA1277" i="2" s="1"/>
  <c r="W1278" i="2" l="1"/>
  <c r="X1277" i="2"/>
  <c r="AB1277" i="2"/>
  <c r="AC1277" i="2" s="1"/>
  <c r="Z1278" i="2"/>
  <c r="AA1278" i="2" s="1"/>
  <c r="W1279" i="2" l="1"/>
  <c r="X1278" i="2"/>
  <c r="Z1279" i="2"/>
  <c r="AA1279" i="2" s="1"/>
  <c r="AB1278" i="2"/>
  <c r="AC1278" i="2" s="1"/>
  <c r="W1280" i="2" l="1"/>
  <c r="X1279" i="2"/>
  <c r="AB1279" i="2"/>
  <c r="AC1279" i="2" s="1"/>
  <c r="Z1280" i="2"/>
  <c r="AA1280" i="2" s="1"/>
  <c r="W1281" i="2" l="1"/>
  <c r="X1280" i="2"/>
  <c r="AB1280" i="2"/>
  <c r="AC1280" i="2" s="1"/>
  <c r="Z1281" i="2"/>
  <c r="AA1281" i="2" s="1"/>
  <c r="W1282" i="2" l="1"/>
  <c r="X1281" i="2"/>
  <c r="Z1282" i="2"/>
  <c r="AA1282" i="2" s="1"/>
  <c r="AB1281" i="2"/>
  <c r="AC1281" i="2" s="1"/>
  <c r="W1283" i="2" l="1"/>
  <c r="X1282" i="2"/>
  <c r="AB1282" i="2"/>
  <c r="AC1282" i="2" s="1"/>
  <c r="Z1283" i="2"/>
  <c r="AA1283" i="2" s="1"/>
  <c r="W1284" i="2" l="1"/>
  <c r="X1283" i="2"/>
  <c r="AB1283" i="2"/>
  <c r="AC1283" i="2" s="1"/>
  <c r="Z1284" i="2"/>
  <c r="AA1284" i="2" s="1"/>
  <c r="W1285" i="2" l="1"/>
  <c r="X1284" i="2"/>
  <c r="AB1284" i="2"/>
  <c r="AC1284" i="2" s="1"/>
  <c r="Z1285" i="2"/>
  <c r="AA1285" i="2" s="1"/>
  <c r="W1286" i="2" l="1"/>
  <c r="X1285" i="2"/>
  <c r="Z1286" i="2"/>
  <c r="AA1286" i="2" s="1"/>
  <c r="AB1285" i="2"/>
  <c r="AC1285" i="2" s="1"/>
  <c r="W1287" i="2" l="1"/>
  <c r="X1286" i="2"/>
  <c r="AB1286" i="2"/>
  <c r="AC1286" i="2" s="1"/>
  <c r="Z1287" i="2"/>
  <c r="AA1287" i="2" s="1"/>
  <c r="W1288" i="2" l="1"/>
  <c r="X1287" i="2"/>
  <c r="AB1287" i="2"/>
  <c r="AC1287" i="2" s="1"/>
  <c r="Z1288" i="2"/>
  <c r="AA1288" i="2" s="1"/>
  <c r="W1289" i="2" l="1"/>
  <c r="X1288" i="2"/>
  <c r="Z1289" i="2"/>
  <c r="AA1289" i="2" s="1"/>
  <c r="AB1288" i="2"/>
  <c r="AC1288" i="2" s="1"/>
  <c r="W1290" i="2" l="1"/>
  <c r="X1289" i="2"/>
  <c r="AB1289" i="2"/>
  <c r="AC1289" i="2" s="1"/>
  <c r="Z1290" i="2"/>
  <c r="AA1290" i="2" s="1"/>
  <c r="W1291" i="2" l="1"/>
  <c r="X1290" i="2"/>
  <c r="AB1290" i="2"/>
  <c r="AC1290" i="2" s="1"/>
  <c r="Z1291" i="2"/>
  <c r="AA1291" i="2" s="1"/>
  <c r="W1292" i="2" l="1"/>
  <c r="X1291" i="2"/>
  <c r="Z1292" i="2"/>
  <c r="AA1292" i="2" s="1"/>
  <c r="AB1291" i="2"/>
  <c r="AC1291" i="2" s="1"/>
  <c r="W1293" i="2" l="1"/>
  <c r="X1292" i="2"/>
  <c r="AB1292" i="2"/>
  <c r="AC1292" i="2" s="1"/>
  <c r="Z1293" i="2"/>
  <c r="AA1293" i="2" s="1"/>
  <c r="W1294" i="2" l="1"/>
  <c r="X1293" i="2"/>
  <c r="AB1293" i="2"/>
  <c r="AC1293" i="2" s="1"/>
  <c r="Z1294" i="2"/>
  <c r="AA1294" i="2" s="1"/>
  <c r="W1295" i="2" l="1"/>
  <c r="X1294" i="2"/>
  <c r="AB1294" i="2"/>
  <c r="AC1294" i="2" s="1"/>
  <c r="Z1295" i="2"/>
  <c r="AA1295" i="2" s="1"/>
  <c r="W1296" i="2" l="1"/>
  <c r="X1295" i="2"/>
  <c r="Z1296" i="2"/>
  <c r="AA1296" i="2" s="1"/>
  <c r="AB1295" i="2"/>
  <c r="AC1295" i="2" s="1"/>
  <c r="W1297" i="2" l="1"/>
  <c r="X1296" i="2"/>
  <c r="AB1296" i="2"/>
  <c r="AC1296" i="2" s="1"/>
  <c r="Z1297" i="2"/>
  <c r="AA1297" i="2" s="1"/>
  <c r="W1298" i="2" l="1"/>
  <c r="X1297" i="2"/>
  <c r="AB1297" i="2"/>
  <c r="AC1297" i="2" s="1"/>
  <c r="Z1298" i="2"/>
  <c r="AA1298" i="2" s="1"/>
  <c r="W1299" i="2" l="1"/>
  <c r="X1298" i="2"/>
  <c r="Z1299" i="2"/>
  <c r="AA1299" i="2" s="1"/>
  <c r="AB1298" i="2"/>
  <c r="AC1298" i="2" s="1"/>
  <c r="W1300" i="2" l="1"/>
  <c r="X1299" i="2"/>
  <c r="AB1299" i="2"/>
  <c r="AC1299" i="2" s="1"/>
  <c r="Z1300" i="2"/>
  <c r="AA1300" i="2" s="1"/>
  <c r="W1301" i="2" l="1"/>
  <c r="X1300" i="2"/>
  <c r="AB1300" i="2"/>
  <c r="AC1300" i="2" s="1"/>
  <c r="Z1301" i="2"/>
  <c r="AA1301" i="2" s="1"/>
  <c r="W1302" i="2" l="1"/>
  <c r="X1301" i="2"/>
  <c r="AB1301" i="2"/>
  <c r="AC1301" i="2" s="1"/>
  <c r="Z1302" i="2"/>
  <c r="AA1302" i="2" s="1"/>
  <c r="W1303" i="2" l="1"/>
  <c r="X1302" i="2"/>
  <c r="AB1302" i="2"/>
  <c r="AC1302" i="2" s="1"/>
  <c r="Z1303" i="2"/>
  <c r="AA1303" i="2" s="1"/>
  <c r="W1304" i="2" l="1"/>
  <c r="X1303" i="2"/>
  <c r="AB1303" i="2"/>
  <c r="AC1303" i="2" s="1"/>
  <c r="Z1304" i="2"/>
  <c r="AA1304" i="2" s="1"/>
  <c r="W1305" i="2" l="1"/>
  <c r="X1304" i="2"/>
  <c r="Z1305" i="2"/>
  <c r="AA1305" i="2" s="1"/>
  <c r="AB1304" i="2"/>
  <c r="AC1304" i="2" s="1"/>
  <c r="W1306" i="2" l="1"/>
  <c r="X1305" i="2"/>
  <c r="AB1305" i="2"/>
  <c r="AC1305" i="2" s="1"/>
  <c r="Z1306" i="2"/>
  <c r="AA1306" i="2" s="1"/>
  <c r="W1307" i="2" l="1"/>
  <c r="X1306" i="2"/>
  <c r="AB1306" i="2"/>
  <c r="AC1306" i="2" s="1"/>
  <c r="Z1307" i="2"/>
  <c r="AA1307" i="2" s="1"/>
  <c r="W1308" i="2" l="1"/>
  <c r="X1307" i="2"/>
  <c r="Z1308" i="2"/>
  <c r="AA1308" i="2" s="1"/>
  <c r="AB1307" i="2"/>
  <c r="AC1307" i="2" s="1"/>
  <c r="W1309" i="2" l="1"/>
  <c r="X1308" i="2"/>
  <c r="AB1308" i="2"/>
  <c r="AC1308" i="2" s="1"/>
  <c r="Z1309" i="2"/>
  <c r="AA1309" i="2" s="1"/>
  <c r="W1310" i="2" l="1"/>
  <c r="X1309" i="2"/>
  <c r="AB1309" i="2"/>
  <c r="AC1309" i="2" s="1"/>
  <c r="Z1310" i="2"/>
  <c r="AA1310" i="2" s="1"/>
  <c r="W1311" i="2" l="1"/>
  <c r="X1310" i="2"/>
  <c r="Z1311" i="2"/>
  <c r="AA1311" i="2" s="1"/>
  <c r="AB1310" i="2"/>
  <c r="AC1310" i="2" s="1"/>
  <c r="W1312" i="2" l="1"/>
  <c r="X1311" i="2"/>
  <c r="AB1311" i="2"/>
  <c r="AC1311" i="2" s="1"/>
  <c r="Z1312" i="2"/>
  <c r="AA1312" i="2" s="1"/>
  <c r="W1313" i="2" l="1"/>
  <c r="X1312" i="2"/>
  <c r="Z1313" i="2"/>
  <c r="AA1313" i="2" s="1"/>
  <c r="AB1312" i="2"/>
  <c r="AC1312" i="2" s="1"/>
  <c r="W1314" i="2" l="1"/>
  <c r="X1313" i="2"/>
  <c r="AB1313" i="2"/>
  <c r="AC1313" i="2" s="1"/>
  <c r="Z1314" i="2"/>
  <c r="AA1314" i="2" s="1"/>
  <c r="W1315" i="2" l="1"/>
  <c r="X1314" i="2"/>
  <c r="Z1315" i="2"/>
  <c r="AA1315" i="2" s="1"/>
  <c r="AB1314" i="2"/>
  <c r="AC1314" i="2" s="1"/>
  <c r="W1316" i="2" l="1"/>
  <c r="X1315" i="2"/>
  <c r="AB1315" i="2"/>
  <c r="AC1315" i="2" s="1"/>
  <c r="Z1316" i="2"/>
  <c r="AA1316" i="2" s="1"/>
  <c r="W1317" i="2" l="1"/>
  <c r="X1316" i="2"/>
  <c r="AB1316" i="2"/>
  <c r="AC1316" i="2" s="1"/>
  <c r="Z1317" i="2"/>
  <c r="AA1317" i="2" s="1"/>
  <c r="W1318" i="2" l="1"/>
  <c r="X1317" i="2"/>
  <c r="Z1318" i="2"/>
  <c r="AA1318" i="2" s="1"/>
  <c r="AB1317" i="2"/>
  <c r="AC1317" i="2" s="1"/>
  <c r="W1319" i="2" l="1"/>
  <c r="X1318" i="2"/>
  <c r="AB1318" i="2"/>
  <c r="AC1318" i="2" s="1"/>
  <c r="Z1319" i="2"/>
  <c r="AA1319" i="2" s="1"/>
  <c r="W1320" i="2" l="1"/>
  <c r="X1319" i="2"/>
  <c r="Z1320" i="2"/>
  <c r="AA1320" i="2" s="1"/>
  <c r="AB1319" i="2"/>
  <c r="AC1319" i="2" s="1"/>
  <c r="W1321" i="2" l="1"/>
  <c r="X1320" i="2"/>
  <c r="Z1321" i="2"/>
  <c r="AA1321" i="2" s="1"/>
  <c r="AB1320" i="2"/>
  <c r="AC1320" i="2" s="1"/>
  <c r="W1322" i="2" l="1"/>
  <c r="X1321" i="2"/>
  <c r="AB1321" i="2"/>
  <c r="AC1321" i="2" s="1"/>
  <c r="Z1322" i="2"/>
  <c r="AA1322" i="2" s="1"/>
  <c r="W1323" i="2" l="1"/>
  <c r="X1322" i="2"/>
  <c r="Z1323" i="2"/>
  <c r="AA1323" i="2" s="1"/>
  <c r="AB1322" i="2"/>
  <c r="AC1322" i="2" s="1"/>
  <c r="W1324" i="2" l="1"/>
  <c r="X1323" i="2"/>
  <c r="AB1323" i="2"/>
  <c r="AC1323" i="2" s="1"/>
  <c r="Z1324" i="2"/>
  <c r="AA1324" i="2" s="1"/>
  <c r="W1325" i="2" l="1"/>
  <c r="X1324" i="2"/>
  <c r="Z1325" i="2"/>
  <c r="AA1325" i="2" s="1"/>
  <c r="AB1324" i="2"/>
  <c r="AC1324" i="2" s="1"/>
  <c r="W1326" i="2" l="1"/>
  <c r="X1325" i="2"/>
  <c r="AB1325" i="2"/>
  <c r="AC1325" i="2" s="1"/>
  <c r="Z1326" i="2"/>
  <c r="AA1326" i="2" s="1"/>
  <c r="W1327" i="2" l="1"/>
  <c r="X1326" i="2"/>
  <c r="AB1326" i="2"/>
  <c r="AC1326" i="2" s="1"/>
  <c r="Z1327" i="2"/>
  <c r="AA1327" i="2" s="1"/>
  <c r="W1328" i="2" l="1"/>
  <c r="X1327" i="2"/>
  <c r="Z1328" i="2"/>
  <c r="AA1328" i="2" s="1"/>
  <c r="AB1327" i="2"/>
  <c r="AC1327" i="2" s="1"/>
  <c r="W1329" i="2" l="1"/>
  <c r="X1328" i="2"/>
  <c r="AB1328" i="2"/>
  <c r="AC1328" i="2" s="1"/>
  <c r="Z1329" i="2"/>
  <c r="AA1329" i="2" s="1"/>
  <c r="W1330" i="2" l="1"/>
  <c r="X1329" i="2"/>
  <c r="AB1329" i="2"/>
  <c r="AC1329" i="2" s="1"/>
  <c r="Z1330" i="2"/>
  <c r="AA1330" i="2" s="1"/>
  <c r="W1331" i="2" l="1"/>
  <c r="X1330" i="2"/>
  <c r="Z1331" i="2"/>
  <c r="AA1331" i="2" s="1"/>
  <c r="AB1330" i="2"/>
  <c r="AC1330" i="2" s="1"/>
  <c r="W1332" i="2" l="1"/>
  <c r="X1331" i="2"/>
  <c r="AB1331" i="2"/>
  <c r="AC1331" i="2" s="1"/>
  <c r="Z1332" i="2"/>
  <c r="AA1332" i="2" s="1"/>
  <c r="W1333" i="2" l="1"/>
  <c r="X1332" i="2"/>
  <c r="Z1333" i="2"/>
  <c r="AA1333" i="2" s="1"/>
  <c r="AB1332" i="2"/>
  <c r="AC1332" i="2" s="1"/>
  <c r="W1334" i="2" l="1"/>
  <c r="X1333" i="2"/>
  <c r="AB1333" i="2"/>
  <c r="AC1333" i="2" s="1"/>
  <c r="Z1334" i="2"/>
  <c r="AA1334" i="2" s="1"/>
  <c r="W1335" i="2" l="1"/>
  <c r="X1334" i="2"/>
  <c r="Z1335" i="2"/>
  <c r="AA1335" i="2" s="1"/>
  <c r="AB1334" i="2"/>
  <c r="AC1334" i="2" s="1"/>
  <c r="W1336" i="2" l="1"/>
  <c r="X1335" i="2"/>
  <c r="AB1335" i="2"/>
  <c r="AC1335" i="2" s="1"/>
  <c r="Z1336" i="2"/>
  <c r="AA1336" i="2" s="1"/>
  <c r="W1337" i="2" l="1"/>
  <c r="X1336" i="2"/>
  <c r="AB1336" i="2"/>
  <c r="AC1336" i="2" s="1"/>
  <c r="Z1337" i="2"/>
  <c r="AA1337" i="2" s="1"/>
  <c r="W1338" i="2" l="1"/>
  <c r="X1337" i="2"/>
  <c r="Z1338" i="2"/>
  <c r="AA1338" i="2" s="1"/>
  <c r="AB1337" i="2"/>
  <c r="AC1337" i="2" s="1"/>
  <c r="W1339" i="2" l="1"/>
  <c r="X1338" i="2"/>
  <c r="AB1338" i="2"/>
  <c r="AC1338" i="2" s="1"/>
  <c r="Z1339" i="2"/>
  <c r="AA1339" i="2" s="1"/>
  <c r="W1340" i="2" l="1"/>
  <c r="X1339" i="2"/>
  <c r="Z1340" i="2"/>
  <c r="AA1340" i="2" s="1"/>
  <c r="AB1339" i="2"/>
  <c r="AC1339" i="2" s="1"/>
  <c r="W1341" i="2" l="1"/>
  <c r="X1340" i="2"/>
  <c r="AB1340" i="2"/>
  <c r="AC1340" i="2" s="1"/>
  <c r="Z1341" i="2"/>
  <c r="AA1341" i="2" s="1"/>
  <c r="W1342" i="2" l="1"/>
  <c r="X1341" i="2"/>
  <c r="AB1341" i="2"/>
  <c r="AC1341" i="2" s="1"/>
  <c r="Z1342" i="2"/>
  <c r="AA1342" i="2" s="1"/>
  <c r="W1343" i="2" l="1"/>
  <c r="X1342" i="2"/>
  <c r="Z1343" i="2"/>
  <c r="AA1343" i="2" s="1"/>
  <c r="AB1342" i="2"/>
  <c r="AC1342" i="2" s="1"/>
  <c r="W1344" i="2" l="1"/>
  <c r="X1343" i="2"/>
  <c r="Z1344" i="2"/>
  <c r="AA1344" i="2" s="1"/>
  <c r="AB1343" i="2"/>
  <c r="AC1343" i="2" s="1"/>
  <c r="W1345" i="2" l="1"/>
  <c r="X1344" i="2"/>
  <c r="Z1345" i="2"/>
  <c r="AA1345" i="2" s="1"/>
  <c r="AB1344" i="2"/>
  <c r="AC1344" i="2" s="1"/>
  <c r="W1346" i="2" l="1"/>
  <c r="X1345" i="2"/>
  <c r="AB1345" i="2"/>
  <c r="AC1345" i="2" s="1"/>
  <c r="Z1346" i="2"/>
  <c r="AA1346" i="2" s="1"/>
  <c r="W1347" i="2" l="1"/>
  <c r="X1346" i="2"/>
  <c r="AB1346" i="2"/>
  <c r="AC1346" i="2" s="1"/>
  <c r="Z1347" i="2"/>
  <c r="AA1347" i="2" s="1"/>
  <c r="W1348" i="2" l="1"/>
  <c r="X1347" i="2"/>
  <c r="Z1348" i="2"/>
  <c r="AA1348" i="2" s="1"/>
  <c r="AB1347" i="2"/>
  <c r="AC1347" i="2" s="1"/>
  <c r="W1349" i="2" l="1"/>
  <c r="X1348" i="2"/>
  <c r="AB1348" i="2"/>
  <c r="AC1348" i="2" s="1"/>
  <c r="Z1349" i="2"/>
  <c r="AA1349" i="2" s="1"/>
  <c r="W1350" i="2" l="1"/>
  <c r="X1349" i="2"/>
  <c r="Z1350" i="2"/>
  <c r="AA1350" i="2" s="1"/>
  <c r="AB1349" i="2"/>
  <c r="AC1349" i="2" s="1"/>
  <c r="W1351" i="2" l="1"/>
  <c r="X1350" i="2"/>
  <c r="AB1350" i="2"/>
  <c r="AC1350" i="2" s="1"/>
  <c r="Z1351" i="2"/>
  <c r="AA1351" i="2" s="1"/>
  <c r="W1352" i="2" l="1"/>
  <c r="X1351" i="2"/>
  <c r="Z1352" i="2"/>
  <c r="AA1352" i="2" s="1"/>
  <c r="AB1351" i="2"/>
  <c r="AC1351" i="2" s="1"/>
  <c r="W1353" i="2" l="1"/>
  <c r="X1352" i="2"/>
  <c r="Z1353" i="2"/>
  <c r="AA1353" i="2" s="1"/>
  <c r="AB1352" i="2"/>
  <c r="AC1352" i="2" s="1"/>
  <c r="W1354" i="2" l="1"/>
  <c r="X1353" i="2"/>
  <c r="Z1354" i="2"/>
  <c r="AA1354" i="2" s="1"/>
  <c r="AB1353" i="2"/>
  <c r="AC1353" i="2" s="1"/>
  <c r="W1355" i="2" l="1"/>
  <c r="X1354" i="2"/>
  <c r="Z1355" i="2"/>
  <c r="AA1355" i="2" s="1"/>
  <c r="AB1354" i="2"/>
  <c r="AC1354" i="2" s="1"/>
  <c r="W1356" i="2" l="1"/>
  <c r="X1355" i="2"/>
  <c r="AB1355" i="2"/>
  <c r="AC1355" i="2" s="1"/>
  <c r="Z1356" i="2"/>
  <c r="AA1356" i="2" s="1"/>
  <c r="W1357" i="2" l="1"/>
  <c r="X1356" i="2"/>
  <c r="AB1356" i="2"/>
  <c r="AC1356" i="2" s="1"/>
  <c r="Z1357" i="2"/>
  <c r="AA1357" i="2" s="1"/>
  <c r="W1358" i="2" l="1"/>
  <c r="X1357" i="2"/>
  <c r="Z1358" i="2"/>
  <c r="AA1358" i="2" s="1"/>
  <c r="AB1357" i="2"/>
  <c r="AC1357" i="2" s="1"/>
  <c r="W1359" i="2" l="1"/>
  <c r="X1358" i="2"/>
  <c r="AB1358" i="2"/>
  <c r="AC1358" i="2" s="1"/>
  <c r="Z1359" i="2"/>
  <c r="AA1359" i="2" s="1"/>
  <c r="W1360" i="2" l="1"/>
  <c r="X1359" i="2"/>
  <c r="Z1360" i="2"/>
  <c r="AA1360" i="2" s="1"/>
  <c r="AB1359" i="2"/>
  <c r="AC1359" i="2" s="1"/>
  <c r="W1361" i="2" l="1"/>
  <c r="X1360" i="2"/>
  <c r="Z1361" i="2"/>
  <c r="AA1361" i="2" s="1"/>
  <c r="AB1360" i="2"/>
  <c r="AC1360" i="2" s="1"/>
  <c r="W1362" i="2" l="1"/>
  <c r="X1361" i="2"/>
  <c r="AB1361" i="2"/>
  <c r="AC1361" i="2" s="1"/>
  <c r="Z1362" i="2"/>
  <c r="AA1362" i="2" s="1"/>
  <c r="W1363" i="2" l="1"/>
  <c r="X1362" i="2"/>
  <c r="Z1363" i="2"/>
  <c r="AA1363" i="2" s="1"/>
  <c r="AB1362" i="2"/>
  <c r="AC1362" i="2" s="1"/>
  <c r="W1364" i="2" l="1"/>
  <c r="X1363" i="2"/>
  <c r="AB1363" i="2"/>
  <c r="AC1363" i="2" s="1"/>
  <c r="Z1364" i="2"/>
  <c r="AA1364" i="2" s="1"/>
  <c r="W1365" i="2" l="1"/>
  <c r="X1364" i="2"/>
  <c r="Z1365" i="2"/>
  <c r="AA1365" i="2" s="1"/>
  <c r="AB1364" i="2"/>
  <c r="AC1364" i="2" s="1"/>
  <c r="W1366" i="2" l="1"/>
  <c r="X1365" i="2"/>
  <c r="AB1365" i="2"/>
  <c r="AC1365" i="2" s="1"/>
  <c r="Z1366" i="2"/>
  <c r="AA1366" i="2" s="1"/>
  <c r="W1367" i="2" l="1"/>
  <c r="X1366" i="2"/>
  <c r="AB1366" i="2"/>
  <c r="AC1366" i="2" s="1"/>
  <c r="Z1367" i="2"/>
  <c r="AA1367" i="2" s="1"/>
  <c r="W1368" i="2" l="1"/>
  <c r="X1367" i="2"/>
  <c r="Z1368" i="2"/>
  <c r="AA1368" i="2" s="1"/>
  <c r="AB1367" i="2"/>
  <c r="AC1367" i="2" s="1"/>
  <c r="W1369" i="2" l="1"/>
  <c r="X1368" i="2"/>
  <c r="AB1368" i="2"/>
  <c r="AC1368" i="2" s="1"/>
  <c r="Z1369" i="2"/>
  <c r="AA1369" i="2" s="1"/>
  <c r="W1370" i="2" l="1"/>
  <c r="X1369" i="2"/>
  <c r="Z1370" i="2"/>
  <c r="AA1370" i="2" s="1"/>
  <c r="AB1369" i="2"/>
  <c r="AC1369" i="2" s="1"/>
  <c r="W1371" i="2" l="1"/>
  <c r="X1370" i="2"/>
  <c r="AB1370" i="2"/>
  <c r="AC1370" i="2" s="1"/>
  <c r="Z1371" i="2"/>
  <c r="AA1371" i="2" s="1"/>
  <c r="W1372" i="2" l="1"/>
  <c r="X1371" i="2"/>
  <c r="Z1372" i="2"/>
  <c r="AA1372" i="2" s="1"/>
  <c r="AB1371" i="2"/>
  <c r="AC1371" i="2" s="1"/>
  <c r="W1373" i="2" l="1"/>
  <c r="X1372" i="2"/>
  <c r="Z1373" i="2"/>
  <c r="AA1373" i="2" s="1"/>
  <c r="AB1372" i="2"/>
  <c r="AC1372" i="2" s="1"/>
  <c r="W1374" i="2" l="1"/>
  <c r="X1373" i="2"/>
  <c r="Z1374" i="2"/>
  <c r="AA1374" i="2" s="1"/>
  <c r="AB1373" i="2"/>
  <c r="AC1373" i="2" s="1"/>
  <c r="W1375" i="2" l="1"/>
  <c r="X1374" i="2"/>
  <c r="Z1375" i="2"/>
  <c r="AA1375" i="2" s="1"/>
  <c r="AB1374" i="2"/>
  <c r="AC1374" i="2" s="1"/>
  <c r="W1376" i="2" l="1"/>
  <c r="X1375" i="2"/>
  <c r="AB1375" i="2"/>
  <c r="AC1375" i="2" s="1"/>
  <c r="Z1376" i="2"/>
  <c r="AA1376" i="2" s="1"/>
  <c r="W1377" i="2" l="1"/>
  <c r="X1376" i="2"/>
  <c r="AB1376" i="2"/>
  <c r="AC1376" i="2" s="1"/>
  <c r="Z1377" i="2"/>
  <c r="AA1377" i="2" s="1"/>
  <c r="W1378" i="2" l="1"/>
  <c r="X1377" i="2"/>
  <c r="Z1378" i="2"/>
  <c r="AA1378" i="2" s="1"/>
  <c r="AB1377" i="2"/>
  <c r="AC1377" i="2" s="1"/>
  <c r="W1379" i="2" l="1"/>
  <c r="X1378" i="2"/>
  <c r="AB1378" i="2"/>
  <c r="AC1378" i="2" s="1"/>
  <c r="Z1379" i="2"/>
  <c r="AA1379" i="2" s="1"/>
  <c r="W1380" i="2" l="1"/>
  <c r="X1379" i="2"/>
  <c r="AB1379" i="2"/>
  <c r="AC1379" i="2" s="1"/>
  <c r="Z1380" i="2"/>
  <c r="AA1380" i="2" s="1"/>
  <c r="W1381" i="2" l="1"/>
  <c r="X1380" i="2"/>
  <c r="Z1381" i="2"/>
  <c r="AA1381" i="2" s="1"/>
  <c r="AB1380" i="2"/>
  <c r="AC1380" i="2" s="1"/>
  <c r="W1382" i="2" l="1"/>
  <c r="X1381" i="2"/>
  <c r="AB1381" i="2"/>
  <c r="AC1381" i="2" s="1"/>
  <c r="Z1382" i="2"/>
  <c r="AA1382" i="2" s="1"/>
  <c r="W1383" i="2" l="1"/>
  <c r="X1382" i="2"/>
  <c r="Z1383" i="2"/>
  <c r="AA1383" i="2" s="1"/>
  <c r="AB1382" i="2"/>
  <c r="AC1382" i="2" s="1"/>
  <c r="W1384" i="2" l="1"/>
  <c r="X1383" i="2"/>
  <c r="AB1383" i="2"/>
  <c r="AC1383" i="2" s="1"/>
  <c r="Z1384" i="2"/>
  <c r="AA1384" i="2" s="1"/>
  <c r="W1385" i="2" l="1"/>
  <c r="X1384" i="2"/>
  <c r="Z1385" i="2"/>
  <c r="AA1385" i="2" s="1"/>
  <c r="AB1384" i="2"/>
  <c r="AC1384" i="2" s="1"/>
  <c r="W1386" i="2" l="1"/>
  <c r="X1385" i="2"/>
  <c r="AB1385" i="2"/>
  <c r="AC1385" i="2" s="1"/>
  <c r="Z1386" i="2"/>
  <c r="AA1386" i="2" s="1"/>
  <c r="W1387" i="2" l="1"/>
  <c r="X1386" i="2"/>
  <c r="AB1386" i="2"/>
  <c r="AC1386" i="2" s="1"/>
  <c r="Z1387" i="2"/>
  <c r="AA1387" i="2" s="1"/>
  <c r="W1388" i="2" l="1"/>
  <c r="X1387" i="2"/>
  <c r="Z1388" i="2"/>
  <c r="AA1388" i="2" s="1"/>
  <c r="AB1387" i="2"/>
  <c r="AC1387" i="2" s="1"/>
  <c r="W1389" i="2" l="1"/>
  <c r="X1388" i="2"/>
  <c r="AB1388" i="2"/>
  <c r="AC1388" i="2" s="1"/>
  <c r="Z1389" i="2"/>
  <c r="AA1389" i="2" s="1"/>
  <c r="W1390" i="2" l="1"/>
  <c r="X1389" i="2"/>
  <c r="AB1389" i="2"/>
  <c r="AC1389" i="2" s="1"/>
  <c r="Z1390" i="2"/>
  <c r="AA1390" i="2" s="1"/>
  <c r="W1391" i="2" l="1"/>
  <c r="X1390" i="2"/>
  <c r="Z1391" i="2"/>
  <c r="AA1391" i="2" s="1"/>
  <c r="AB1390" i="2"/>
  <c r="AC1390" i="2" s="1"/>
  <c r="W1392" i="2" l="1"/>
  <c r="X1391" i="2"/>
  <c r="AB1391" i="2"/>
  <c r="AC1391" i="2" s="1"/>
  <c r="Z1392" i="2"/>
  <c r="AA1392" i="2" s="1"/>
  <c r="W1393" i="2" l="1"/>
  <c r="X1392" i="2"/>
  <c r="Z1393" i="2"/>
  <c r="AA1393" i="2" s="1"/>
  <c r="AB1392" i="2"/>
  <c r="AC1392" i="2" s="1"/>
  <c r="W1394" i="2" l="1"/>
  <c r="X1393" i="2"/>
  <c r="AB1393" i="2"/>
  <c r="AC1393" i="2" s="1"/>
  <c r="Z1394" i="2"/>
  <c r="AA1394" i="2" s="1"/>
  <c r="W1395" i="2" l="1"/>
  <c r="X1394" i="2"/>
  <c r="Z1395" i="2"/>
  <c r="AA1395" i="2" s="1"/>
  <c r="AB1394" i="2"/>
  <c r="AC1394" i="2" s="1"/>
  <c r="W1396" i="2" l="1"/>
  <c r="X1395" i="2"/>
  <c r="AB1395" i="2"/>
  <c r="AC1395" i="2" s="1"/>
  <c r="Z1396" i="2"/>
  <c r="AA1396" i="2" s="1"/>
  <c r="W1397" i="2" l="1"/>
  <c r="X1396" i="2"/>
  <c r="AB1396" i="2"/>
  <c r="AC1396" i="2" s="1"/>
  <c r="Z1397" i="2"/>
  <c r="AA1397" i="2" s="1"/>
  <c r="W1398" i="2" l="1"/>
  <c r="X1397" i="2"/>
  <c r="Z1398" i="2"/>
  <c r="AA1398" i="2" s="1"/>
  <c r="AB1397" i="2"/>
  <c r="AC1397" i="2" s="1"/>
  <c r="W1399" i="2" l="1"/>
  <c r="X1398" i="2"/>
  <c r="AB1398" i="2"/>
  <c r="AC1398" i="2" s="1"/>
  <c r="Z1399" i="2"/>
  <c r="AA1399" i="2" s="1"/>
  <c r="W1400" i="2" l="1"/>
  <c r="X1399" i="2"/>
  <c r="Z1400" i="2"/>
  <c r="AA1400" i="2" s="1"/>
  <c r="AB1399" i="2"/>
  <c r="AC1399" i="2" s="1"/>
  <c r="W1401" i="2" l="1"/>
  <c r="X1400" i="2"/>
  <c r="AB1400" i="2"/>
  <c r="AC1400" i="2" s="1"/>
  <c r="Z1401" i="2"/>
  <c r="AA1401" i="2" s="1"/>
  <c r="W1402" i="2" l="1"/>
  <c r="X1401" i="2"/>
  <c r="Z1402" i="2"/>
  <c r="AA1402" i="2" s="1"/>
  <c r="AB1401" i="2"/>
  <c r="AC1401" i="2" s="1"/>
  <c r="W1403" i="2" l="1"/>
  <c r="X1402" i="2"/>
  <c r="Z1403" i="2"/>
  <c r="AA1403" i="2" s="1"/>
  <c r="AB1402" i="2"/>
  <c r="AC1402" i="2" s="1"/>
  <c r="W1404" i="2" l="1"/>
  <c r="X1403" i="2"/>
  <c r="AB1403" i="2"/>
  <c r="AC1403" i="2" s="1"/>
  <c r="Z1404" i="2"/>
  <c r="AA1404" i="2" s="1"/>
  <c r="W1405" i="2" l="1"/>
  <c r="X1404" i="2"/>
  <c r="Z1405" i="2"/>
  <c r="AA1405" i="2" s="1"/>
  <c r="AB1404" i="2"/>
  <c r="AC1404" i="2" s="1"/>
  <c r="W1406" i="2" l="1"/>
  <c r="X1405" i="2"/>
  <c r="AB1405" i="2"/>
  <c r="AC1405" i="2" s="1"/>
  <c r="Z1406" i="2"/>
  <c r="AA1406" i="2" s="1"/>
  <c r="W1407" i="2" l="1"/>
  <c r="X1406" i="2"/>
  <c r="AB1406" i="2"/>
  <c r="AC1406" i="2" s="1"/>
  <c r="Z1407" i="2"/>
  <c r="AA1407" i="2" s="1"/>
  <c r="W1408" i="2" l="1"/>
  <c r="X1407" i="2"/>
  <c r="Z1408" i="2"/>
  <c r="AA1408" i="2" s="1"/>
  <c r="AB1407" i="2"/>
  <c r="AC1407" i="2" s="1"/>
  <c r="W1409" i="2" l="1"/>
  <c r="X1408" i="2"/>
  <c r="AB1408" i="2"/>
  <c r="AC1408" i="2" s="1"/>
  <c r="Z1409" i="2"/>
  <c r="AA1409" i="2" s="1"/>
  <c r="W1410" i="2" l="1"/>
  <c r="X1409" i="2"/>
  <c r="Z1410" i="2"/>
  <c r="AA1410" i="2" s="1"/>
  <c r="AB1409" i="2"/>
  <c r="AC1409" i="2" s="1"/>
  <c r="W1411" i="2" l="1"/>
  <c r="X1410" i="2"/>
  <c r="Z1411" i="2"/>
  <c r="AA1411" i="2" s="1"/>
  <c r="AB1410" i="2"/>
  <c r="AC1410" i="2" s="1"/>
  <c r="W1412" i="2" l="1"/>
  <c r="X1411" i="2"/>
  <c r="AB1411" i="2"/>
  <c r="AC1411" i="2" s="1"/>
  <c r="Z1412" i="2"/>
  <c r="AA1412" i="2" s="1"/>
  <c r="W1413" i="2" l="1"/>
  <c r="X1412" i="2"/>
  <c r="Z1413" i="2"/>
  <c r="AA1413" i="2" s="1"/>
  <c r="AB1412" i="2"/>
  <c r="AC1412" i="2" s="1"/>
  <c r="W1414" i="2" l="1"/>
  <c r="X1413" i="2"/>
  <c r="Z1414" i="2"/>
  <c r="AA1414" i="2" s="1"/>
  <c r="AB1413" i="2"/>
  <c r="AC1413" i="2" s="1"/>
  <c r="W1415" i="2" l="1"/>
  <c r="X1414" i="2"/>
  <c r="Z1415" i="2"/>
  <c r="AA1415" i="2" s="1"/>
  <c r="AB1414" i="2"/>
  <c r="AC1414" i="2" s="1"/>
  <c r="W1416" i="2" l="1"/>
  <c r="X1415" i="2"/>
  <c r="AB1415" i="2"/>
  <c r="AC1415" i="2" s="1"/>
  <c r="Z1416" i="2"/>
  <c r="AA1416" i="2" s="1"/>
  <c r="W1417" i="2" l="1"/>
  <c r="X1416" i="2"/>
  <c r="AB1416" i="2"/>
  <c r="AC1416" i="2" s="1"/>
  <c r="Z1417" i="2"/>
  <c r="AA1417" i="2" s="1"/>
  <c r="W1418" i="2" l="1"/>
  <c r="X1417" i="2"/>
  <c r="Z1418" i="2"/>
  <c r="AA1418" i="2" s="1"/>
  <c r="AB1417" i="2"/>
  <c r="AC1417" i="2" s="1"/>
  <c r="W1419" i="2" l="1"/>
  <c r="X1418" i="2"/>
  <c r="AB1418" i="2"/>
  <c r="AC1418" i="2" s="1"/>
  <c r="Z1419" i="2"/>
  <c r="AA1419" i="2" s="1"/>
  <c r="W1420" i="2" l="1"/>
  <c r="X1419" i="2"/>
  <c r="Z1420" i="2"/>
  <c r="AA1420" i="2" s="1"/>
  <c r="AB1419" i="2"/>
  <c r="AC1419" i="2" s="1"/>
  <c r="W1421" i="2" l="1"/>
  <c r="X1420" i="2"/>
  <c r="AB1420" i="2"/>
  <c r="AC1420" i="2" s="1"/>
  <c r="Z1421" i="2"/>
  <c r="AA1421" i="2" s="1"/>
  <c r="W1422" i="2" l="1"/>
  <c r="X1421" i="2"/>
  <c r="Z1422" i="2"/>
  <c r="AA1422" i="2" s="1"/>
  <c r="AB1421" i="2"/>
  <c r="AC1421" i="2" s="1"/>
  <c r="W1423" i="2" l="1"/>
  <c r="X1422" i="2"/>
  <c r="Z1423" i="2"/>
  <c r="AA1423" i="2" s="1"/>
  <c r="AB1422" i="2"/>
  <c r="AC1422" i="2" s="1"/>
  <c r="W1424" i="2" l="1"/>
  <c r="X1423" i="2"/>
  <c r="Z1424" i="2"/>
  <c r="AA1424" i="2" s="1"/>
  <c r="AB1423" i="2"/>
  <c r="AC1423" i="2" s="1"/>
  <c r="W1425" i="2" l="1"/>
  <c r="X1424" i="2"/>
  <c r="Z1425" i="2"/>
  <c r="AA1425" i="2" s="1"/>
  <c r="AB1424" i="2"/>
  <c r="AC1424" i="2" s="1"/>
  <c r="W1426" i="2" l="1"/>
  <c r="X1425" i="2"/>
  <c r="AB1425" i="2"/>
  <c r="AC1425" i="2" s="1"/>
  <c r="Z1426" i="2"/>
  <c r="AA1426" i="2" s="1"/>
  <c r="W1427" i="2" l="1"/>
  <c r="X1426" i="2"/>
  <c r="AB1426" i="2"/>
  <c r="AC1426" i="2" s="1"/>
  <c r="Z1427" i="2"/>
  <c r="AA1427" i="2" s="1"/>
  <c r="W1428" i="2" l="1"/>
  <c r="X1427" i="2"/>
  <c r="Z1428" i="2"/>
  <c r="AA1428" i="2" s="1"/>
  <c r="AB1427" i="2"/>
  <c r="AC1427" i="2" s="1"/>
  <c r="W1429" i="2" l="1"/>
  <c r="X1428" i="2"/>
  <c r="AB1428" i="2"/>
  <c r="AC1428" i="2" s="1"/>
  <c r="Z1429" i="2"/>
  <c r="AA1429" i="2" s="1"/>
  <c r="W1430" i="2" l="1"/>
  <c r="X1429" i="2"/>
  <c r="AB1429" i="2"/>
  <c r="AC1429" i="2" s="1"/>
  <c r="Z1430" i="2"/>
  <c r="AA1430" i="2" s="1"/>
  <c r="W1431" i="2" l="1"/>
  <c r="X1430" i="2"/>
  <c r="Z1431" i="2"/>
  <c r="AA1431" i="2" s="1"/>
  <c r="AB1430" i="2"/>
  <c r="AC1430" i="2" s="1"/>
  <c r="W1432" i="2" l="1"/>
  <c r="X1431" i="2"/>
  <c r="Z1432" i="2"/>
  <c r="AA1432" i="2" s="1"/>
  <c r="AB1431" i="2"/>
  <c r="AC1431" i="2" s="1"/>
  <c r="W1433" i="2" l="1"/>
  <c r="X1432" i="2"/>
  <c r="Z1433" i="2"/>
  <c r="AA1433" i="2" s="1"/>
  <c r="AB1432" i="2"/>
  <c r="AC1432" i="2" s="1"/>
  <c r="W1434" i="2" l="1"/>
  <c r="X1433" i="2"/>
  <c r="AB1433" i="2"/>
  <c r="AC1433" i="2" s="1"/>
  <c r="Z1434" i="2"/>
  <c r="AA1434" i="2" s="1"/>
  <c r="W1435" i="2" l="1"/>
  <c r="X1434" i="2"/>
  <c r="Z1435" i="2"/>
  <c r="AA1435" i="2" s="1"/>
  <c r="AB1434" i="2"/>
  <c r="AC1434" i="2" s="1"/>
  <c r="W1436" i="2" l="1"/>
  <c r="X1435" i="2"/>
  <c r="AB1435" i="2"/>
  <c r="AC1435" i="2" s="1"/>
  <c r="Z1436" i="2"/>
  <c r="AA1436" i="2" s="1"/>
  <c r="W1437" i="2" l="1"/>
  <c r="X1436" i="2"/>
  <c r="AB1436" i="2"/>
  <c r="AC1436" i="2" s="1"/>
  <c r="Z1437" i="2"/>
  <c r="AA1437" i="2" s="1"/>
  <c r="W1438" i="2" l="1"/>
  <c r="X1437" i="2"/>
  <c r="Z1438" i="2"/>
  <c r="AA1438" i="2" s="1"/>
  <c r="AB1437" i="2"/>
  <c r="AC1437" i="2" s="1"/>
  <c r="W1439" i="2" l="1"/>
  <c r="X1438" i="2"/>
  <c r="AB1438" i="2"/>
  <c r="AC1438" i="2" s="1"/>
  <c r="Z1439" i="2"/>
  <c r="AA1439" i="2" s="1"/>
  <c r="W1440" i="2" l="1"/>
  <c r="X1439" i="2"/>
  <c r="AB1439" i="2"/>
  <c r="AC1439" i="2" s="1"/>
  <c r="Z1440" i="2"/>
  <c r="AA1440" i="2" s="1"/>
  <c r="W1441" i="2" l="1"/>
  <c r="X1440" i="2"/>
  <c r="AB1440" i="2"/>
  <c r="AC1440" i="2" s="1"/>
  <c r="Z1441" i="2"/>
  <c r="AA1441" i="2" s="1"/>
  <c r="W1442" i="2" l="1"/>
  <c r="X1441" i="2"/>
  <c r="AB1441" i="2"/>
  <c r="AC1441" i="2" s="1"/>
  <c r="Z1442" i="2"/>
  <c r="AA1442" i="2" s="1"/>
  <c r="W1443" i="2" l="1"/>
  <c r="X1442" i="2"/>
  <c r="Z1443" i="2"/>
  <c r="AA1443" i="2" s="1"/>
  <c r="AB1442" i="2"/>
  <c r="AC1442" i="2" s="1"/>
  <c r="W1444" i="2" l="1"/>
  <c r="X1443" i="2"/>
  <c r="AB1443" i="2"/>
  <c r="AC1443" i="2" s="1"/>
  <c r="Z1444" i="2"/>
  <c r="AA1444" i="2" s="1"/>
  <c r="W1445" i="2" l="1"/>
  <c r="X1444" i="2"/>
  <c r="Z1445" i="2"/>
  <c r="AA1445" i="2" s="1"/>
  <c r="AB1444" i="2"/>
  <c r="AC1444" i="2" s="1"/>
  <c r="W1446" i="2" l="1"/>
  <c r="X1445" i="2"/>
  <c r="AB1445" i="2"/>
  <c r="AC1445" i="2" s="1"/>
  <c r="Z1446" i="2"/>
  <c r="AA1446" i="2" s="1"/>
  <c r="W1447" i="2" l="1"/>
  <c r="X1446" i="2"/>
  <c r="AB1446" i="2"/>
  <c r="AC1446" i="2" s="1"/>
  <c r="Z1447" i="2"/>
  <c r="AA1447" i="2" s="1"/>
  <c r="W1448" i="2" l="1"/>
  <c r="X1447" i="2"/>
  <c r="Z1448" i="2"/>
  <c r="AA1448" i="2" s="1"/>
  <c r="AB1447" i="2"/>
  <c r="AC1447" i="2" s="1"/>
  <c r="W1449" i="2" l="1"/>
  <c r="X1448" i="2"/>
  <c r="AB1448" i="2"/>
  <c r="AC1448" i="2" s="1"/>
  <c r="Z1449" i="2"/>
  <c r="AA1449" i="2" s="1"/>
  <c r="W1450" i="2" l="1"/>
  <c r="X1449" i="2"/>
  <c r="AB1449" i="2"/>
  <c r="AC1449" i="2" s="1"/>
  <c r="Z1450" i="2"/>
  <c r="AA1450" i="2" s="1"/>
  <c r="W1451" i="2" l="1"/>
  <c r="X1450" i="2"/>
  <c r="Z1451" i="2"/>
  <c r="AA1451" i="2" s="1"/>
  <c r="AB1450" i="2"/>
  <c r="AC1450" i="2" s="1"/>
  <c r="W1452" i="2" l="1"/>
  <c r="X1451" i="2"/>
  <c r="AB1451" i="2"/>
  <c r="AC1451" i="2" s="1"/>
  <c r="Z1452" i="2"/>
  <c r="AA1452" i="2" s="1"/>
  <c r="W1453" i="2" l="1"/>
  <c r="X1452" i="2"/>
  <c r="Z1453" i="2"/>
  <c r="AA1453" i="2" s="1"/>
  <c r="AB1452" i="2"/>
  <c r="AC1452" i="2" s="1"/>
  <c r="W1454" i="2" l="1"/>
  <c r="X1453" i="2"/>
  <c r="AB1453" i="2"/>
  <c r="AC1453" i="2" s="1"/>
  <c r="Z1454" i="2"/>
  <c r="AA1454" i="2" s="1"/>
  <c r="W1455" i="2" l="1"/>
  <c r="X1454" i="2"/>
  <c r="Z1455" i="2"/>
  <c r="AA1455" i="2" s="1"/>
  <c r="AB1454" i="2"/>
  <c r="AC1454" i="2" s="1"/>
  <c r="W1456" i="2" l="1"/>
  <c r="X1455" i="2"/>
  <c r="AB1455" i="2"/>
  <c r="AC1455" i="2" s="1"/>
  <c r="Z1456" i="2"/>
  <c r="AA1456" i="2" s="1"/>
  <c r="W1457" i="2" l="1"/>
  <c r="X1456" i="2"/>
  <c r="AB1456" i="2"/>
  <c r="AC1456" i="2" s="1"/>
  <c r="Z1457" i="2"/>
  <c r="AA1457" i="2" s="1"/>
  <c r="W1458" i="2" l="1"/>
  <c r="X1457" i="2"/>
  <c r="Z1458" i="2"/>
  <c r="AA1458" i="2" s="1"/>
  <c r="AB1457" i="2"/>
  <c r="AC1457" i="2" s="1"/>
  <c r="W1459" i="2" l="1"/>
  <c r="X1458" i="2"/>
  <c r="AB1458" i="2"/>
  <c r="AC1458" i="2" s="1"/>
  <c r="Z1459" i="2"/>
  <c r="AA1459" i="2" s="1"/>
  <c r="W1460" i="2" l="1"/>
  <c r="X1459" i="2"/>
  <c r="Z1460" i="2"/>
  <c r="AA1460" i="2" s="1"/>
  <c r="AB1459" i="2"/>
  <c r="AC1459" i="2" s="1"/>
  <c r="W1461" i="2" l="1"/>
  <c r="X1460" i="2"/>
  <c r="Z1461" i="2"/>
  <c r="AA1461" i="2" s="1"/>
  <c r="AB1460" i="2"/>
  <c r="AC1460" i="2" s="1"/>
  <c r="W1462" i="2" l="1"/>
  <c r="X1461" i="2"/>
  <c r="AB1461" i="2"/>
  <c r="AC1461" i="2" s="1"/>
  <c r="Z1462" i="2"/>
  <c r="AA1462" i="2" s="1"/>
  <c r="W1463" i="2" l="1"/>
  <c r="X1462" i="2"/>
  <c r="Z1463" i="2"/>
  <c r="AA1463" i="2" s="1"/>
  <c r="AB1462" i="2"/>
  <c r="AC1462" i="2" s="1"/>
  <c r="W1464" i="2" l="1"/>
  <c r="X1463" i="2"/>
  <c r="AB1463" i="2"/>
  <c r="AC1463" i="2" s="1"/>
  <c r="Z1464" i="2"/>
  <c r="AA1464" i="2" s="1"/>
  <c r="W1465" i="2" l="1"/>
  <c r="X1464" i="2"/>
  <c r="Z1465" i="2"/>
  <c r="AA1465" i="2" s="1"/>
  <c r="AB1464" i="2"/>
  <c r="AC1464" i="2" s="1"/>
  <c r="W1466" i="2" l="1"/>
  <c r="X1465" i="2"/>
  <c r="AB1465" i="2"/>
  <c r="AC1465" i="2" s="1"/>
  <c r="Z1466" i="2"/>
  <c r="AA1466" i="2" s="1"/>
  <c r="W1467" i="2" l="1"/>
  <c r="X1466" i="2"/>
  <c r="AB1466" i="2"/>
  <c r="AC1466" i="2" s="1"/>
  <c r="Z1467" i="2"/>
  <c r="AA1467" i="2" s="1"/>
  <c r="W1468" i="2" l="1"/>
  <c r="X1467" i="2"/>
  <c r="Z1468" i="2"/>
  <c r="AA1468" i="2" s="1"/>
  <c r="AB1467" i="2"/>
  <c r="AC1467" i="2" s="1"/>
  <c r="W1469" i="2" l="1"/>
  <c r="X1468" i="2"/>
  <c r="AB1468" i="2"/>
  <c r="AC1468" i="2" s="1"/>
  <c r="Z1469" i="2"/>
  <c r="AA1469" i="2" s="1"/>
  <c r="W1470" i="2" l="1"/>
  <c r="X1469" i="2"/>
  <c r="AB1469" i="2"/>
  <c r="AC1469" i="2" s="1"/>
  <c r="Z1470" i="2"/>
  <c r="AA1470" i="2" s="1"/>
  <c r="W1471" i="2" l="1"/>
  <c r="X1470" i="2"/>
  <c r="Z1471" i="2"/>
  <c r="AA1471" i="2" s="1"/>
  <c r="AB1470" i="2"/>
  <c r="AC1470" i="2" s="1"/>
  <c r="W1472" i="2" l="1"/>
  <c r="X1471" i="2"/>
  <c r="Z1472" i="2"/>
  <c r="AA1472" i="2" s="1"/>
  <c r="AB1471" i="2"/>
  <c r="AC1471" i="2" s="1"/>
  <c r="W1473" i="2" l="1"/>
  <c r="X1472" i="2"/>
  <c r="Z1473" i="2"/>
  <c r="AA1473" i="2" s="1"/>
  <c r="AB1472" i="2"/>
  <c r="AC1472" i="2" s="1"/>
  <c r="W1474" i="2" l="1"/>
  <c r="X1473" i="2"/>
  <c r="Z1474" i="2"/>
  <c r="AA1474" i="2" s="1"/>
  <c r="AB1473" i="2"/>
  <c r="AC1473" i="2" s="1"/>
  <c r="W1475" i="2" l="1"/>
  <c r="X1474" i="2"/>
  <c r="Z1475" i="2"/>
  <c r="AA1475" i="2" s="1"/>
  <c r="AB1474" i="2"/>
  <c r="AC1474" i="2" s="1"/>
  <c r="W1476" i="2" l="1"/>
  <c r="X1475" i="2"/>
  <c r="AB1475" i="2"/>
  <c r="AC1475" i="2" s="1"/>
  <c r="Z1476" i="2"/>
  <c r="AA1476" i="2" s="1"/>
  <c r="W1477" i="2" l="1"/>
  <c r="X1476" i="2"/>
  <c r="AB1476" i="2"/>
  <c r="AC1476" i="2" s="1"/>
  <c r="Z1477" i="2"/>
  <c r="AA1477" i="2" s="1"/>
  <c r="W1478" i="2" l="1"/>
  <c r="X1477" i="2"/>
  <c r="Z1478" i="2"/>
  <c r="AA1478" i="2" s="1"/>
  <c r="AB1477" i="2"/>
  <c r="AC1477" i="2" s="1"/>
  <c r="W1479" i="2" l="1"/>
  <c r="X1478" i="2"/>
  <c r="AB1478" i="2"/>
  <c r="AC1478" i="2" s="1"/>
  <c r="Z1479" i="2"/>
  <c r="AA1479" i="2" s="1"/>
  <c r="W1480" i="2" l="1"/>
  <c r="X1479" i="2"/>
  <c r="Z1480" i="2"/>
  <c r="AA1480" i="2" s="1"/>
  <c r="AB1479" i="2"/>
  <c r="AC1479" i="2" s="1"/>
  <c r="W1481" i="2" l="1"/>
  <c r="X1480" i="2"/>
  <c r="Z1481" i="2"/>
  <c r="AA1481" i="2" s="1"/>
  <c r="AB1480" i="2"/>
  <c r="AC1480" i="2" s="1"/>
  <c r="W1482" i="2" l="1"/>
  <c r="X1481" i="2"/>
  <c r="AB1481" i="2"/>
  <c r="AC1481" i="2" s="1"/>
  <c r="Z1482" i="2"/>
  <c r="AA1482" i="2" s="1"/>
  <c r="W1483" i="2" l="1"/>
  <c r="X1482" i="2"/>
  <c r="AB1482" i="2"/>
  <c r="AC1482" i="2" s="1"/>
  <c r="Z1483" i="2"/>
  <c r="AA1483" i="2" s="1"/>
  <c r="W1484" i="2" l="1"/>
  <c r="X1483" i="2"/>
  <c r="Z1484" i="2"/>
  <c r="AA1484" i="2" s="1"/>
  <c r="AB1483" i="2"/>
  <c r="AC1483" i="2" s="1"/>
  <c r="W1485" i="2" l="1"/>
  <c r="X1484" i="2"/>
  <c r="AB1484" i="2"/>
  <c r="AC1484" i="2" s="1"/>
  <c r="Z1485" i="2"/>
  <c r="AA1485" i="2" s="1"/>
  <c r="W1486" i="2" l="1"/>
  <c r="X1485" i="2"/>
  <c r="AB1485" i="2"/>
  <c r="AC1485" i="2" s="1"/>
  <c r="Z1486" i="2"/>
  <c r="AA1486" i="2" s="1"/>
  <c r="W1487" i="2" l="1"/>
  <c r="X1486" i="2"/>
  <c r="Z1487" i="2"/>
  <c r="AA1487" i="2" s="1"/>
  <c r="AB1486" i="2"/>
  <c r="AC1486" i="2" s="1"/>
  <c r="W1488" i="2" l="1"/>
  <c r="X1487" i="2"/>
  <c r="AB1487" i="2"/>
  <c r="AC1487" i="2" s="1"/>
  <c r="Z1488" i="2"/>
  <c r="AA1488" i="2" s="1"/>
  <c r="W1489" i="2" l="1"/>
  <c r="X1488" i="2"/>
  <c r="AB1488" i="2"/>
  <c r="AC1488" i="2" s="1"/>
  <c r="Z1489" i="2"/>
  <c r="AA1489" i="2" s="1"/>
  <c r="W1490" i="2" l="1"/>
  <c r="X1489" i="2"/>
  <c r="Z1490" i="2"/>
  <c r="AA1490" i="2" s="1"/>
  <c r="AB1489" i="2"/>
  <c r="AC1489" i="2" s="1"/>
  <c r="W1491" i="2" l="1"/>
  <c r="X1490" i="2"/>
  <c r="AB1490" i="2"/>
  <c r="AC1490" i="2" s="1"/>
  <c r="Z1491" i="2"/>
  <c r="AA1491" i="2" s="1"/>
  <c r="W1492" i="2" l="1"/>
  <c r="X1491" i="2"/>
  <c r="Z1492" i="2"/>
  <c r="AA1492" i="2" s="1"/>
  <c r="AB1491" i="2"/>
  <c r="AC1491" i="2" s="1"/>
  <c r="W1493" i="2" l="1"/>
  <c r="X1492" i="2"/>
  <c r="Z1493" i="2"/>
  <c r="AA1493" i="2" s="1"/>
  <c r="AB1492" i="2"/>
  <c r="AC1492" i="2" s="1"/>
  <c r="W1494" i="2" l="1"/>
  <c r="X1493" i="2"/>
  <c r="Z1494" i="2"/>
  <c r="AA1494" i="2" s="1"/>
  <c r="AB1493" i="2"/>
  <c r="AC1493" i="2" s="1"/>
  <c r="W1495" i="2" l="1"/>
  <c r="X1494" i="2"/>
  <c r="AB1494" i="2"/>
  <c r="AC1494" i="2" s="1"/>
  <c r="Z1495" i="2"/>
  <c r="AA1495" i="2" s="1"/>
  <c r="W1496" i="2" l="1"/>
  <c r="X1495" i="2"/>
  <c r="AB1495" i="2"/>
  <c r="AC1495" i="2" s="1"/>
  <c r="Z1496" i="2"/>
  <c r="AA1496" i="2" s="1"/>
  <c r="W1497" i="2" l="1"/>
  <c r="X1496" i="2"/>
  <c r="Z1497" i="2"/>
  <c r="AA1497" i="2" s="1"/>
  <c r="AB1496" i="2"/>
  <c r="AC1496" i="2" s="1"/>
  <c r="W1498" i="2" l="1"/>
  <c r="X1497" i="2"/>
  <c r="Z1498" i="2"/>
  <c r="AA1498" i="2" s="1"/>
  <c r="AB1497" i="2"/>
  <c r="AC1497" i="2" s="1"/>
  <c r="W1499" i="2" l="1"/>
  <c r="X1498" i="2"/>
  <c r="AB1498" i="2"/>
  <c r="AC1498" i="2" s="1"/>
  <c r="Z1499" i="2"/>
  <c r="AA1499" i="2" s="1"/>
  <c r="W1500" i="2" l="1"/>
  <c r="X1499" i="2"/>
  <c r="AB1499" i="2"/>
  <c r="AC1499" i="2" s="1"/>
  <c r="Z1500" i="2"/>
  <c r="AA1500" i="2" s="1"/>
  <c r="W1501" i="2" l="1"/>
  <c r="X1500" i="2"/>
  <c r="Z1501" i="2"/>
  <c r="AA1501" i="2" s="1"/>
  <c r="AB1500" i="2"/>
  <c r="AC1500" i="2" s="1"/>
  <c r="W1502" i="2" l="1"/>
  <c r="X1501" i="2"/>
  <c r="AB1501" i="2"/>
  <c r="AC1501" i="2" s="1"/>
  <c r="Z1502" i="2"/>
  <c r="AA1502" i="2" s="1"/>
  <c r="W1503" i="2" l="1"/>
  <c r="X1502" i="2"/>
  <c r="Z1503" i="2"/>
  <c r="AA1503" i="2" s="1"/>
  <c r="AB1502" i="2"/>
  <c r="AC1502" i="2" s="1"/>
  <c r="W1504" i="2" l="1"/>
  <c r="X1503" i="2"/>
  <c r="Z1504" i="2"/>
  <c r="AA1504" i="2" s="1"/>
  <c r="AB1503" i="2"/>
  <c r="AC1503" i="2" s="1"/>
  <c r="W1505" i="2" l="1"/>
  <c r="X1504" i="2"/>
  <c r="AB1504" i="2"/>
  <c r="AC1504" i="2" s="1"/>
  <c r="Z1505" i="2"/>
  <c r="AA1505" i="2" s="1"/>
  <c r="W1506" i="2" l="1"/>
  <c r="X1505" i="2"/>
  <c r="Z1506" i="2"/>
  <c r="AA1506" i="2" s="1"/>
  <c r="AB1505" i="2"/>
  <c r="AC1505" i="2" s="1"/>
  <c r="W1507" i="2" l="1"/>
  <c r="X1506" i="2"/>
  <c r="Z1507" i="2"/>
  <c r="AA1507" i="2" s="1"/>
  <c r="AB1506" i="2"/>
  <c r="AC1506" i="2" s="1"/>
  <c r="W1508" i="2" l="1"/>
  <c r="X1507" i="2"/>
  <c r="AB1507" i="2"/>
  <c r="AC1507" i="2" s="1"/>
  <c r="Z1508" i="2"/>
  <c r="AA1508" i="2" s="1"/>
  <c r="W1509" i="2" l="1"/>
  <c r="X1508" i="2"/>
  <c r="Z1509" i="2"/>
  <c r="AA1509" i="2" s="1"/>
  <c r="AB1508" i="2"/>
  <c r="AC1508" i="2" s="1"/>
  <c r="W1510" i="2" l="1"/>
  <c r="X1509" i="2"/>
  <c r="AB1509" i="2"/>
  <c r="AC1509" i="2" s="1"/>
  <c r="Z1510" i="2"/>
  <c r="AA1510" i="2" s="1"/>
  <c r="W1511" i="2" l="1"/>
  <c r="X1510" i="2"/>
  <c r="Z1511" i="2"/>
  <c r="AA1511" i="2" s="1"/>
  <c r="AB1510" i="2"/>
  <c r="AC1510" i="2" s="1"/>
  <c r="W1512" i="2" l="1"/>
  <c r="X1511" i="2"/>
  <c r="Z1512" i="2"/>
  <c r="AA1512" i="2" s="1"/>
  <c r="AB1511" i="2"/>
  <c r="AC1511" i="2" s="1"/>
  <c r="W1513" i="2" l="1"/>
  <c r="X1512" i="2"/>
  <c r="AB1512" i="2"/>
  <c r="AC1512" i="2" s="1"/>
  <c r="Z1513" i="2"/>
  <c r="AA1513" i="2" s="1"/>
  <c r="W1514" i="2" l="1"/>
  <c r="X1513" i="2"/>
  <c r="Z1514" i="2"/>
  <c r="AA1514" i="2" s="1"/>
  <c r="AB1513" i="2"/>
  <c r="AC1513" i="2" s="1"/>
  <c r="W1515" i="2" l="1"/>
  <c r="X1514" i="2"/>
  <c r="AB1514" i="2"/>
  <c r="AC1514" i="2" s="1"/>
  <c r="Z1515" i="2"/>
  <c r="AA1515" i="2" s="1"/>
  <c r="W1516" i="2" l="1"/>
  <c r="X1515" i="2"/>
  <c r="Z1516" i="2"/>
  <c r="AA1516" i="2" s="1"/>
  <c r="AB1515" i="2"/>
  <c r="AC1515" i="2" s="1"/>
  <c r="W1517" i="2" l="1"/>
  <c r="X1516" i="2"/>
  <c r="Z1517" i="2"/>
  <c r="AA1517" i="2" s="1"/>
  <c r="AB1516" i="2"/>
  <c r="AC1516" i="2" s="1"/>
  <c r="W1518" i="2" l="1"/>
  <c r="X1517" i="2"/>
  <c r="Z1518" i="2"/>
  <c r="AA1518" i="2" s="1"/>
  <c r="AB1517" i="2"/>
  <c r="AC1517" i="2" s="1"/>
  <c r="W1519" i="2" l="1"/>
  <c r="X1518" i="2"/>
  <c r="AB1518" i="2"/>
  <c r="AC1518" i="2" s="1"/>
  <c r="Z1519" i="2"/>
  <c r="AA1519" i="2" s="1"/>
  <c r="W1520" i="2" l="1"/>
  <c r="X1519" i="2"/>
  <c r="Z1520" i="2"/>
  <c r="AA1520" i="2" s="1"/>
  <c r="AB1519" i="2"/>
  <c r="AC1519" i="2" s="1"/>
  <c r="W1521" i="2" l="1"/>
  <c r="X1520" i="2"/>
  <c r="AB1520" i="2"/>
  <c r="AC1520" i="2" s="1"/>
  <c r="Z1521" i="2"/>
  <c r="AA1521" i="2" s="1"/>
  <c r="W1522" i="2" l="1"/>
  <c r="X1521" i="2"/>
  <c r="Z1522" i="2"/>
  <c r="AA1522" i="2" s="1"/>
  <c r="AB1521" i="2"/>
  <c r="AC1521" i="2" s="1"/>
  <c r="W1523" i="2" l="1"/>
  <c r="X1522" i="2"/>
  <c r="AB1522" i="2"/>
  <c r="AC1522" i="2" s="1"/>
  <c r="Z1523" i="2"/>
  <c r="AA1523" i="2" s="1"/>
  <c r="W1524" i="2" l="1"/>
  <c r="X1523" i="2"/>
  <c r="Z1524" i="2"/>
  <c r="AA1524" i="2" s="1"/>
  <c r="AB1523" i="2"/>
  <c r="AC1523" i="2" s="1"/>
  <c r="W1525" i="2" l="1"/>
  <c r="X1524" i="2"/>
  <c r="AB1524" i="2"/>
  <c r="AC1524" i="2" s="1"/>
  <c r="Z1525" i="2"/>
  <c r="AA1525" i="2" s="1"/>
  <c r="W1526" i="2" l="1"/>
  <c r="X1525" i="2"/>
  <c r="AB1525" i="2"/>
  <c r="AC1525" i="2" s="1"/>
  <c r="Z1526" i="2"/>
  <c r="AA1526" i="2" s="1"/>
  <c r="W1527" i="2" l="1"/>
  <c r="X1526" i="2"/>
  <c r="Z1527" i="2"/>
  <c r="AA1527" i="2" s="1"/>
  <c r="AB1526" i="2"/>
  <c r="AC1526" i="2" s="1"/>
  <c r="W1528" i="2" l="1"/>
  <c r="X1527" i="2"/>
  <c r="AB1527" i="2"/>
  <c r="AC1527" i="2" s="1"/>
  <c r="Z1528" i="2"/>
  <c r="AA1528" i="2" s="1"/>
  <c r="W1529" i="2" l="1"/>
  <c r="X1528" i="2"/>
  <c r="AB1528" i="2"/>
  <c r="AC1528" i="2" s="1"/>
  <c r="Z1529" i="2"/>
  <c r="AA1529" i="2" s="1"/>
  <c r="W1530" i="2" l="1"/>
  <c r="X1529" i="2"/>
  <c r="AB1529" i="2"/>
  <c r="AC1529" i="2" s="1"/>
  <c r="Z1530" i="2"/>
  <c r="AA1530" i="2" s="1"/>
  <c r="W1531" i="2" l="1"/>
  <c r="X1530" i="2"/>
  <c r="Z1531" i="2"/>
  <c r="AA1531" i="2" s="1"/>
  <c r="AB1530" i="2"/>
  <c r="AC1530" i="2" s="1"/>
  <c r="W1532" i="2" l="1"/>
  <c r="X1531" i="2"/>
  <c r="AB1531" i="2"/>
  <c r="AC1531" i="2" s="1"/>
  <c r="Z1532" i="2"/>
  <c r="AA1532" i="2" s="1"/>
  <c r="W1533" i="2" l="1"/>
  <c r="X1532" i="2"/>
  <c r="Z1533" i="2"/>
  <c r="AA1533" i="2" s="1"/>
  <c r="AB1532" i="2"/>
  <c r="AC1532" i="2" s="1"/>
  <c r="W1534" i="2" l="1"/>
  <c r="X1533" i="2"/>
  <c r="Z1534" i="2"/>
  <c r="AA1534" i="2" s="1"/>
  <c r="AB1533" i="2"/>
  <c r="AC1533" i="2" s="1"/>
  <c r="W1535" i="2" l="1"/>
  <c r="X1534" i="2"/>
  <c r="AB1534" i="2"/>
  <c r="AC1534" i="2" s="1"/>
  <c r="Z1535" i="2"/>
  <c r="AA1535" i="2" s="1"/>
  <c r="W1536" i="2" l="1"/>
  <c r="X1535" i="2"/>
  <c r="AB1535" i="2"/>
  <c r="AC1535" i="2" s="1"/>
  <c r="Z1536" i="2"/>
  <c r="AA1536" i="2" s="1"/>
  <c r="W1537" i="2" l="1"/>
  <c r="X1536" i="2"/>
  <c r="Z1537" i="2"/>
  <c r="AA1537" i="2" s="1"/>
  <c r="AB1536" i="2"/>
  <c r="AC1536" i="2" s="1"/>
  <c r="W1538" i="2" l="1"/>
  <c r="X1537" i="2"/>
  <c r="Z1538" i="2"/>
  <c r="AA1538" i="2" s="1"/>
  <c r="AB1537" i="2"/>
  <c r="AC1537" i="2" s="1"/>
  <c r="W1539" i="2" l="1"/>
  <c r="X1538" i="2"/>
  <c r="Z1539" i="2"/>
  <c r="AA1539" i="2" s="1"/>
  <c r="AB1538" i="2"/>
  <c r="AC1538" i="2" s="1"/>
  <c r="W1540" i="2" l="1"/>
  <c r="X1539" i="2"/>
  <c r="Z1540" i="2"/>
  <c r="AA1540" i="2" s="1"/>
  <c r="AB1539" i="2"/>
  <c r="AC1539" i="2" s="1"/>
  <c r="W1541" i="2" l="1"/>
  <c r="X1540" i="2"/>
  <c r="AB1540" i="2"/>
  <c r="AC1540" i="2" s="1"/>
  <c r="Z1541" i="2"/>
  <c r="AA1541" i="2" s="1"/>
  <c r="W1542" i="2" l="1"/>
  <c r="X1541" i="2"/>
  <c r="Z1542" i="2"/>
  <c r="AA1542" i="2" s="1"/>
  <c r="AB1541" i="2"/>
  <c r="AC1541" i="2" s="1"/>
  <c r="W1543" i="2" l="1"/>
  <c r="X1542" i="2"/>
  <c r="Z1543" i="2"/>
  <c r="AA1543" i="2" s="1"/>
  <c r="AB1542" i="2"/>
  <c r="AC1542" i="2" s="1"/>
  <c r="W1544" i="2" l="1"/>
  <c r="X1543" i="2"/>
  <c r="Z1544" i="2"/>
  <c r="AA1544" i="2" s="1"/>
  <c r="AB1543" i="2"/>
  <c r="AC1543" i="2" s="1"/>
  <c r="W1545" i="2" l="1"/>
  <c r="X1544" i="2"/>
  <c r="AB1544" i="2"/>
  <c r="AC1544" i="2" s="1"/>
  <c r="Z1545" i="2"/>
  <c r="AA1545" i="2" s="1"/>
  <c r="W1546" i="2" l="1"/>
  <c r="X1545" i="2"/>
  <c r="Z1546" i="2"/>
  <c r="AA1546" i="2" s="1"/>
  <c r="AB1545" i="2"/>
  <c r="AC1545" i="2" s="1"/>
  <c r="W1547" i="2" l="1"/>
  <c r="X1546" i="2"/>
  <c r="AB1546" i="2"/>
  <c r="AC1546" i="2" s="1"/>
  <c r="Z1547" i="2"/>
  <c r="AA1547" i="2" s="1"/>
  <c r="W1548" i="2" l="1"/>
  <c r="X1547" i="2"/>
  <c r="Z1548" i="2"/>
  <c r="AA1548" i="2" s="1"/>
  <c r="AB1547" i="2"/>
  <c r="AC1547" i="2" s="1"/>
  <c r="W1549" i="2" l="1"/>
  <c r="X1548" i="2"/>
  <c r="Z1549" i="2"/>
  <c r="AA1549" i="2" s="1"/>
  <c r="AB1548" i="2"/>
  <c r="AC1548" i="2" s="1"/>
  <c r="W1550" i="2" l="1"/>
  <c r="X1549" i="2"/>
  <c r="AB1549" i="2"/>
  <c r="AC1549" i="2" s="1"/>
  <c r="Z1550" i="2"/>
  <c r="AA1550" i="2" s="1"/>
  <c r="W1551" i="2" l="1"/>
  <c r="X1550" i="2"/>
  <c r="Z1551" i="2"/>
  <c r="AA1551" i="2" s="1"/>
  <c r="AB1550" i="2"/>
  <c r="AC1550" i="2" s="1"/>
  <c r="W1552" i="2" l="1"/>
  <c r="X1551" i="2"/>
  <c r="AB1551" i="2"/>
  <c r="AC1551" i="2" s="1"/>
  <c r="Z1552" i="2"/>
  <c r="AA1552" i="2" s="1"/>
  <c r="W1553" i="2" l="1"/>
  <c r="X1552" i="2"/>
  <c r="Z1553" i="2"/>
  <c r="AA1553" i="2" s="1"/>
  <c r="AB1552" i="2"/>
  <c r="AC1552" i="2" s="1"/>
  <c r="W1554" i="2" l="1"/>
  <c r="X1553" i="2"/>
  <c r="AB1553" i="2"/>
  <c r="AC1553" i="2" s="1"/>
  <c r="Z1554" i="2"/>
  <c r="AA1554" i="2" s="1"/>
  <c r="W1555" i="2" l="1"/>
  <c r="X1554" i="2"/>
  <c r="Z1555" i="2"/>
  <c r="AA1555" i="2" s="1"/>
  <c r="AB1554" i="2"/>
  <c r="AC1554" i="2" s="1"/>
  <c r="W1556" i="2" l="1"/>
  <c r="X1555" i="2"/>
  <c r="Z1556" i="2"/>
  <c r="AA1556" i="2" s="1"/>
  <c r="AB1555" i="2"/>
  <c r="AC1555" i="2" s="1"/>
  <c r="W1557" i="2" l="1"/>
  <c r="X1556" i="2"/>
  <c r="AB1556" i="2"/>
  <c r="AC1556" i="2" s="1"/>
  <c r="Z1557" i="2"/>
  <c r="AA1557" i="2" s="1"/>
  <c r="W1558" i="2" l="1"/>
  <c r="X1557" i="2"/>
  <c r="Z1558" i="2"/>
  <c r="AA1558" i="2" s="1"/>
  <c r="AB1557" i="2"/>
  <c r="AC1557" i="2" s="1"/>
  <c r="W1559" i="2" l="1"/>
  <c r="X1558" i="2"/>
  <c r="AB1558" i="2"/>
  <c r="AC1558" i="2" s="1"/>
  <c r="Z1559" i="2"/>
  <c r="AA1559" i="2" s="1"/>
  <c r="W1560" i="2" l="1"/>
  <c r="X1559" i="2"/>
  <c r="AB1559" i="2"/>
  <c r="AC1559" i="2" s="1"/>
  <c r="Z1560" i="2"/>
  <c r="AA1560" i="2" s="1"/>
  <c r="W1561" i="2" l="1"/>
  <c r="X1560" i="2"/>
  <c r="Z1561" i="2"/>
  <c r="AA1561" i="2" s="1"/>
  <c r="AB1560" i="2"/>
  <c r="AC1560" i="2" s="1"/>
  <c r="W1562" i="2" l="1"/>
  <c r="X1561" i="2"/>
  <c r="AB1561" i="2"/>
  <c r="AC1561" i="2" s="1"/>
  <c r="Z1562" i="2"/>
  <c r="AA1562" i="2" s="1"/>
  <c r="W1563" i="2" l="1"/>
  <c r="X1562" i="2"/>
  <c r="Z1563" i="2"/>
  <c r="AA1563" i="2" s="1"/>
  <c r="AB1562" i="2"/>
  <c r="AC1562" i="2" s="1"/>
  <c r="W1564" i="2" l="1"/>
  <c r="X1563" i="2"/>
  <c r="Z1564" i="2"/>
  <c r="AA1564" i="2" s="1"/>
  <c r="AB1563" i="2"/>
  <c r="AC1563" i="2" s="1"/>
  <c r="W1565" i="2" l="1"/>
  <c r="X1564" i="2"/>
  <c r="Z1565" i="2"/>
  <c r="AA1565" i="2" s="1"/>
  <c r="AB1564" i="2"/>
  <c r="AC1564" i="2" s="1"/>
  <c r="W1566" i="2" l="1"/>
  <c r="X1565" i="2"/>
  <c r="AB1565" i="2"/>
  <c r="AC1565" i="2" s="1"/>
  <c r="Z1566" i="2"/>
  <c r="AA1566" i="2" s="1"/>
  <c r="W1567" i="2" l="1"/>
  <c r="X1566" i="2"/>
  <c r="Z1567" i="2"/>
  <c r="AA1567" i="2" s="1"/>
  <c r="AB1566" i="2"/>
  <c r="AC1566" i="2" s="1"/>
  <c r="W1568" i="2" l="1"/>
  <c r="X1567" i="2"/>
  <c r="Z1568" i="2"/>
  <c r="AA1568" i="2" s="1"/>
  <c r="AB1567" i="2"/>
  <c r="AC1567" i="2" s="1"/>
  <c r="W1569" i="2" l="1"/>
  <c r="X1568" i="2"/>
  <c r="Z1569" i="2"/>
  <c r="AA1569" i="2" s="1"/>
  <c r="AB1568" i="2"/>
  <c r="AC1568" i="2" s="1"/>
  <c r="W1570" i="2" l="1"/>
  <c r="X1569" i="2"/>
  <c r="AB1569" i="2"/>
  <c r="AC1569" i="2" s="1"/>
  <c r="Z1570" i="2"/>
  <c r="AA1570" i="2" s="1"/>
  <c r="W1571" i="2" l="1"/>
  <c r="X1570" i="2"/>
  <c r="AB1570" i="2"/>
  <c r="AC1570" i="2" s="1"/>
  <c r="Z1571" i="2"/>
  <c r="AA1571" i="2" s="1"/>
  <c r="W1572" i="2" l="1"/>
  <c r="X1571" i="2"/>
  <c r="Z1572" i="2"/>
  <c r="AA1572" i="2" s="1"/>
  <c r="AB1571" i="2"/>
  <c r="AC1571" i="2" s="1"/>
  <c r="W1573" i="2" l="1"/>
  <c r="X1572" i="2"/>
  <c r="Z1573" i="2"/>
  <c r="AA1573" i="2" s="1"/>
  <c r="AB1572" i="2"/>
  <c r="AC1572" i="2" s="1"/>
  <c r="W1574" i="2" l="1"/>
  <c r="X1573" i="2"/>
  <c r="AB1573" i="2"/>
  <c r="AC1573" i="2" s="1"/>
  <c r="Z1574" i="2"/>
  <c r="AA1574" i="2" s="1"/>
  <c r="W1575" i="2" l="1"/>
  <c r="X1574" i="2"/>
  <c r="Z1575" i="2"/>
  <c r="AA1575" i="2" s="1"/>
  <c r="AB1574" i="2"/>
  <c r="AC1574" i="2" s="1"/>
  <c r="W1576" i="2" l="1"/>
  <c r="X1575" i="2"/>
  <c r="AB1575" i="2"/>
  <c r="AC1575" i="2" s="1"/>
  <c r="Z1576" i="2"/>
  <c r="AA1576" i="2" s="1"/>
  <c r="W1577" i="2" l="1"/>
  <c r="X1576" i="2"/>
  <c r="AB1576" i="2"/>
  <c r="AC1576" i="2" s="1"/>
  <c r="Z1577" i="2"/>
  <c r="AA1577" i="2" s="1"/>
  <c r="W1578" i="2" l="1"/>
  <c r="X1577" i="2"/>
  <c r="Z1578" i="2"/>
  <c r="AA1578" i="2" s="1"/>
  <c r="AB1577" i="2"/>
  <c r="AC1577" i="2" s="1"/>
  <c r="W1579" i="2" l="1"/>
  <c r="X1578" i="2"/>
  <c r="AB1578" i="2"/>
  <c r="AC1578" i="2" s="1"/>
  <c r="Z1579" i="2"/>
  <c r="AA1579" i="2" s="1"/>
  <c r="W1580" i="2" l="1"/>
  <c r="X1579" i="2"/>
  <c r="AB1579" i="2"/>
  <c r="AC1579" i="2" s="1"/>
  <c r="Z1580" i="2"/>
  <c r="AA1580" i="2" s="1"/>
  <c r="W1581" i="2" l="1"/>
  <c r="X1580" i="2"/>
  <c r="Z1581" i="2"/>
  <c r="AA1581" i="2" s="1"/>
  <c r="AB1580" i="2"/>
  <c r="AC1580" i="2" s="1"/>
  <c r="W1582" i="2" l="1"/>
  <c r="X1581" i="2"/>
  <c r="AB1581" i="2"/>
  <c r="AC1581" i="2" s="1"/>
  <c r="Z1582" i="2"/>
  <c r="AA1582" i="2" s="1"/>
  <c r="W1583" i="2" l="1"/>
  <c r="X1582" i="2"/>
  <c r="AB1582" i="2"/>
  <c r="AC1582" i="2" s="1"/>
  <c r="Z1583" i="2"/>
  <c r="AA1583" i="2" s="1"/>
  <c r="W1584" i="2" l="1"/>
  <c r="X1583" i="2"/>
  <c r="Z1584" i="2"/>
  <c r="AA1584" i="2" s="1"/>
  <c r="AB1583" i="2"/>
  <c r="AC1583" i="2" s="1"/>
  <c r="W1585" i="2" l="1"/>
  <c r="X1584" i="2"/>
  <c r="AB1584" i="2"/>
  <c r="AC1584" i="2" s="1"/>
  <c r="Z1585" i="2"/>
  <c r="AA1585" i="2" s="1"/>
  <c r="W1586" i="2" l="1"/>
  <c r="X1585" i="2"/>
  <c r="AB1585" i="2"/>
  <c r="AC1585" i="2" s="1"/>
  <c r="Z1586" i="2"/>
  <c r="AA1586" i="2" s="1"/>
  <c r="W1587" i="2" l="1"/>
  <c r="X1586" i="2"/>
  <c r="Z1587" i="2"/>
  <c r="AA1587" i="2" s="1"/>
  <c r="AB1586" i="2"/>
  <c r="AC1586" i="2" s="1"/>
  <c r="W1588" i="2" l="1"/>
  <c r="X1587" i="2"/>
  <c r="Z1588" i="2"/>
  <c r="AA1588" i="2" s="1"/>
  <c r="AB1587" i="2"/>
  <c r="AC1587" i="2" s="1"/>
  <c r="W1589" i="2" l="1"/>
  <c r="X1588" i="2"/>
  <c r="AB1588" i="2"/>
  <c r="AC1588" i="2" s="1"/>
  <c r="Z1589" i="2"/>
  <c r="AA1589" i="2" s="1"/>
  <c r="W1590" i="2" l="1"/>
  <c r="X1589" i="2"/>
  <c r="Z1590" i="2"/>
  <c r="AA1590" i="2" s="1"/>
  <c r="AB1589" i="2"/>
  <c r="AC1589" i="2" s="1"/>
  <c r="W1591" i="2" l="1"/>
  <c r="X1590" i="2"/>
  <c r="Z1591" i="2"/>
  <c r="AA1591" i="2" s="1"/>
  <c r="AB1590" i="2"/>
  <c r="AC1590" i="2" s="1"/>
  <c r="W1592" i="2" l="1"/>
  <c r="X1591" i="2"/>
  <c r="Z1592" i="2"/>
  <c r="AA1592" i="2" s="1"/>
  <c r="AB1591" i="2"/>
  <c r="AC1591" i="2" s="1"/>
  <c r="W1593" i="2" l="1"/>
  <c r="X1592" i="2"/>
  <c r="AB1592" i="2"/>
  <c r="AC1592" i="2" s="1"/>
  <c r="Z1593" i="2"/>
  <c r="AA1593" i="2" s="1"/>
  <c r="W1594" i="2" l="1"/>
  <c r="X1593" i="2"/>
  <c r="Z1594" i="2"/>
  <c r="AA1594" i="2" s="1"/>
  <c r="AB1593" i="2"/>
  <c r="AC1593" i="2" s="1"/>
  <c r="W1595" i="2" l="1"/>
  <c r="X1594" i="2"/>
  <c r="Z1595" i="2"/>
  <c r="AA1595" i="2" s="1"/>
  <c r="AB1594" i="2"/>
  <c r="AC1594" i="2" s="1"/>
  <c r="W1596" i="2" l="1"/>
  <c r="X1595" i="2"/>
  <c r="AB1595" i="2"/>
  <c r="AC1595" i="2" s="1"/>
  <c r="Z1596" i="2"/>
  <c r="AA1596" i="2" s="1"/>
  <c r="W1597" i="2" l="1"/>
  <c r="X1596" i="2"/>
  <c r="Z1597" i="2"/>
  <c r="AA1597" i="2" s="1"/>
  <c r="AB1596" i="2"/>
  <c r="AC1596" i="2" s="1"/>
  <c r="W1598" i="2" l="1"/>
  <c r="X1597" i="2"/>
  <c r="Z1598" i="2"/>
  <c r="AA1598" i="2" s="1"/>
  <c r="AB1597" i="2"/>
  <c r="AC1597" i="2" s="1"/>
  <c r="W1599" i="2" l="1"/>
  <c r="X1598" i="2"/>
  <c r="AB1598" i="2"/>
  <c r="AC1598" i="2" s="1"/>
  <c r="Z1599" i="2"/>
  <c r="AA1599" i="2" s="1"/>
  <c r="W1600" i="2" l="1"/>
  <c r="X1599" i="2"/>
  <c r="Z1600" i="2"/>
  <c r="AA1600" i="2" s="1"/>
  <c r="AB1599" i="2"/>
  <c r="AC1599" i="2" s="1"/>
  <c r="W1601" i="2" l="1"/>
  <c r="X1600" i="2"/>
  <c r="Z1601" i="2"/>
  <c r="AA1601" i="2" s="1"/>
  <c r="AB1600" i="2"/>
  <c r="AC1600" i="2" s="1"/>
  <c r="W1602" i="2" l="1"/>
  <c r="X1601" i="2"/>
  <c r="Z1602" i="2"/>
  <c r="AA1602" i="2" s="1"/>
  <c r="AB1601" i="2"/>
  <c r="AC1601" i="2" s="1"/>
  <c r="W1603" i="2" l="1"/>
  <c r="X1602" i="2"/>
  <c r="Z1603" i="2"/>
  <c r="AA1603" i="2" s="1"/>
  <c r="AB1602" i="2"/>
  <c r="AC1602" i="2" s="1"/>
  <c r="W1604" i="2" l="1"/>
  <c r="X1603" i="2"/>
  <c r="AB1603" i="2"/>
  <c r="AC1603" i="2" s="1"/>
  <c r="Z1604" i="2"/>
  <c r="AA1604" i="2" s="1"/>
  <c r="W1605" i="2" l="1"/>
  <c r="X1604" i="2"/>
  <c r="AB1604" i="2"/>
  <c r="AC1604" i="2" s="1"/>
  <c r="Z1605" i="2"/>
  <c r="AA1605" i="2" s="1"/>
  <c r="W1606" i="2" l="1"/>
  <c r="X1605" i="2"/>
  <c r="AB1605" i="2"/>
  <c r="AC1605" i="2" s="1"/>
  <c r="Z1606" i="2"/>
  <c r="AA1606" i="2" s="1"/>
  <c r="W1607" i="2" l="1"/>
  <c r="X1606" i="2"/>
  <c r="AB1606" i="2"/>
  <c r="AC1606" i="2" s="1"/>
  <c r="Z1607" i="2"/>
  <c r="AA1607" i="2" s="1"/>
  <c r="W1608" i="2" l="1"/>
  <c r="X1607" i="2"/>
  <c r="Z1608" i="2"/>
  <c r="AA1608" i="2" s="1"/>
  <c r="AB1607" i="2"/>
  <c r="AC1607" i="2" s="1"/>
  <c r="W1609" i="2" l="1"/>
  <c r="X1608" i="2"/>
  <c r="AB1608" i="2"/>
  <c r="AC1608" i="2" s="1"/>
  <c r="Z1609" i="2"/>
  <c r="AA1609" i="2" s="1"/>
  <c r="W1610" i="2" l="1"/>
  <c r="X1609" i="2"/>
  <c r="AB1609" i="2"/>
  <c r="AC1609" i="2" s="1"/>
  <c r="Z1610" i="2"/>
  <c r="AA1610" i="2" s="1"/>
  <c r="W1611" i="2" l="1"/>
  <c r="X1610" i="2"/>
  <c r="Z1611" i="2"/>
  <c r="AA1611" i="2" s="1"/>
  <c r="AB1610" i="2"/>
  <c r="AC1610" i="2" s="1"/>
  <c r="W1612" i="2" l="1"/>
  <c r="X1611" i="2"/>
  <c r="Z1612" i="2"/>
  <c r="AA1612" i="2" s="1"/>
  <c r="AB1611" i="2"/>
  <c r="AC1611" i="2" s="1"/>
  <c r="W1613" i="2" l="1"/>
  <c r="X1612" i="2"/>
  <c r="AB1612" i="2"/>
  <c r="AC1612" i="2" s="1"/>
  <c r="Z1613" i="2"/>
  <c r="AA1613" i="2" s="1"/>
  <c r="W1614" i="2" l="1"/>
  <c r="X1613" i="2"/>
  <c r="Z1614" i="2"/>
  <c r="AA1614" i="2" s="1"/>
  <c r="AB1613" i="2"/>
  <c r="AC1613" i="2" s="1"/>
  <c r="W1615" i="2" l="1"/>
  <c r="X1614" i="2"/>
  <c r="AB1614" i="2"/>
  <c r="AC1614" i="2" s="1"/>
  <c r="Z1615" i="2"/>
  <c r="AA1615" i="2" s="1"/>
  <c r="W1616" i="2" l="1"/>
  <c r="X1615" i="2"/>
  <c r="Z1616" i="2"/>
  <c r="AA1616" i="2" s="1"/>
  <c r="AB1615" i="2"/>
  <c r="AC1615" i="2" s="1"/>
  <c r="W1617" i="2" l="1"/>
  <c r="X1616" i="2"/>
  <c r="AB1616" i="2"/>
  <c r="AC1616" i="2" s="1"/>
  <c r="Z1617" i="2"/>
  <c r="AA1617" i="2" s="1"/>
  <c r="W1618" i="2" l="1"/>
  <c r="X1617" i="2"/>
  <c r="Z1618" i="2"/>
  <c r="AA1618" i="2" s="1"/>
  <c r="AB1617" i="2"/>
  <c r="AC1617" i="2" s="1"/>
  <c r="W1619" i="2" l="1"/>
  <c r="X1618" i="2"/>
  <c r="AB1618" i="2"/>
  <c r="AC1618" i="2" s="1"/>
  <c r="Z1619" i="2"/>
  <c r="AA1619" i="2" s="1"/>
  <c r="W1620" i="2" l="1"/>
  <c r="X1619" i="2"/>
  <c r="AB1619" i="2"/>
  <c r="AC1619" i="2" s="1"/>
  <c r="Z1620" i="2"/>
  <c r="AA1620" i="2" s="1"/>
  <c r="W1621" i="2" l="1"/>
  <c r="X1620" i="2"/>
  <c r="Z1621" i="2"/>
  <c r="AA1621" i="2" s="1"/>
  <c r="AB1620" i="2"/>
  <c r="AC1620" i="2" s="1"/>
  <c r="W1622" i="2" l="1"/>
  <c r="X1621" i="2"/>
  <c r="AB1621" i="2"/>
  <c r="AC1621" i="2" s="1"/>
  <c r="Z1622" i="2"/>
  <c r="AA1622" i="2" s="1"/>
  <c r="W1623" i="2" l="1"/>
  <c r="X1622" i="2"/>
  <c r="Z1623" i="2"/>
  <c r="AA1623" i="2" s="1"/>
  <c r="AB1622" i="2"/>
  <c r="AC1622" i="2" s="1"/>
  <c r="W1624" i="2" l="1"/>
  <c r="X1623" i="2"/>
  <c r="Z1624" i="2"/>
  <c r="AA1624" i="2" s="1"/>
  <c r="AB1623" i="2"/>
  <c r="AC1623" i="2" s="1"/>
  <c r="W1625" i="2" l="1"/>
  <c r="X1624" i="2"/>
  <c r="AB1624" i="2"/>
  <c r="AC1624" i="2" s="1"/>
  <c r="Z1625" i="2"/>
  <c r="AA1625" i="2" s="1"/>
  <c r="W1626" i="2" l="1"/>
  <c r="X1625" i="2"/>
  <c r="Z1626" i="2"/>
  <c r="AA1626" i="2" s="1"/>
  <c r="AB1625" i="2"/>
  <c r="AC1625" i="2" s="1"/>
  <c r="W1627" i="2" l="1"/>
  <c r="X1626" i="2"/>
  <c r="Z1627" i="2"/>
  <c r="AA1627" i="2" s="1"/>
  <c r="AB1626" i="2"/>
  <c r="AC1626" i="2" s="1"/>
  <c r="W1628" i="2" l="1"/>
  <c r="X1627" i="2"/>
  <c r="Z1628" i="2"/>
  <c r="AA1628" i="2" s="1"/>
  <c r="AB1627" i="2"/>
  <c r="AC1627" i="2" s="1"/>
  <c r="W1629" i="2" l="1"/>
  <c r="X1628" i="2"/>
  <c r="AB1628" i="2"/>
  <c r="AC1628" i="2" s="1"/>
  <c r="Z1629" i="2"/>
  <c r="AA1629" i="2" s="1"/>
  <c r="W1630" i="2" l="1"/>
  <c r="X1629" i="2"/>
  <c r="AB1629" i="2"/>
  <c r="AC1629" i="2" s="1"/>
  <c r="Z1630" i="2"/>
  <c r="AA1630" i="2" s="1"/>
  <c r="W1631" i="2" l="1"/>
  <c r="X1630" i="2"/>
  <c r="Z1631" i="2"/>
  <c r="AA1631" i="2" s="1"/>
  <c r="AB1630" i="2"/>
  <c r="AC1630" i="2" s="1"/>
  <c r="W1632" i="2" l="1"/>
  <c r="X1631" i="2"/>
  <c r="Z1632" i="2"/>
  <c r="AA1632" i="2" s="1"/>
  <c r="AB1631" i="2"/>
  <c r="AC1631" i="2" s="1"/>
  <c r="W1633" i="2" l="1"/>
  <c r="X1632" i="2"/>
  <c r="AB1632" i="2"/>
  <c r="AC1632" i="2" s="1"/>
  <c r="Z1633" i="2"/>
  <c r="AA1633" i="2" s="1"/>
  <c r="W1634" i="2" l="1"/>
  <c r="X1633" i="2"/>
  <c r="Z1634" i="2"/>
  <c r="AA1634" i="2" s="1"/>
  <c r="AB1633" i="2"/>
  <c r="AC1633" i="2" s="1"/>
  <c r="W1635" i="2" l="1"/>
  <c r="X1634" i="2"/>
  <c r="Z1635" i="2"/>
  <c r="AA1635" i="2" s="1"/>
  <c r="AB1634" i="2"/>
  <c r="AC1634" i="2" s="1"/>
  <c r="W1636" i="2" l="1"/>
  <c r="X1635" i="2"/>
  <c r="Z1636" i="2"/>
  <c r="AA1636" i="2" s="1"/>
  <c r="AB1635" i="2"/>
  <c r="AC1635" i="2" s="1"/>
  <c r="W1637" i="2" l="1"/>
  <c r="X1636" i="2"/>
  <c r="Z1637" i="2"/>
  <c r="AA1637" i="2" s="1"/>
  <c r="AB1636" i="2"/>
  <c r="AC1636" i="2" s="1"/>
  <c r="W1638" i="2" l="1"/>
  <c r="X1637" i="2"/>
  <c r="AB1637" i="2"/>
  <c r="AC1637" i="2" s="1"/>
  <c r="Z1638" i="2"/>
  <c r="AA1638" i="2" s="1"/>
  <c r="W1639" i="2" l="1"/>
  <c r="X1638" i="2"/>
  <c r="Z1639" i="2"/>
  <c r="AA1639" i="2" s="1"/>
  <c r="AB1638" i="2"/>
  <c r="AC1638" i="2" s="1"/>
  <c r="W1640" i="2" l="1"/>
  <c r="X1639" i="2"/>
  <c r="AB1639" i="2"/>
  <c r="AC1639" i="2" s="1"/>
  <c r="Z1640" i="2"/>
  <c r="AA1640" i="2" s="1"/>
  <c r="W1641" i="2" l="1"/>
  <c r="X1640" i="2"/>
  <c r="Z1641" i="2"/>
  <c r="AA1641" i="2" s="1"/>
  <c r="AB1640" i="2"/>
  <c r="AC1640" i="2" s="1"/>
  <c r="W1642" i="2" l="1"/>
  <c r="X1641" i="2"/>
  <c r="AB1641" i="2"/>
  <c r="AC1641" i="2" s="1"/>
  <c r="Z1642" i="2"/>
  <c r="AA1642" i="2" s="1"/>
  <c r="W1643" i="2" l="1"/>
  <c r="X1642" i="2"/>
  <c r="Z1643" i="2"/>
  <c r="AA1643" i="2" s="1"/>
  <c r="AB1642" i="2"/>
  <c r="AC1642" i="2" s="1"/>
  <c r="W1644" i="2" l="1"/>
  <c r="X1643" i="2"/>
  <c r="AB1643" i="2"/>
  <c r="AC1643" i="2" s="1"/>
  <c r="Z1644" i="2"/>
  <c r="AA1644" i="2" s="1"/>
  <c r="W1645" i="2" l="1"/>
  <c r="X1644" i="2"/>
  <c r="Z1645" i="2"/>
  <c r="AA1645" i="2" s="1"/>
  <c r="AB1644" i="2"/>
  <c r="AC1644" i="2" s="1"/>
  <c r="W1646" i="2" l="1"/>
  <c r="X1645" i="2"/>
  <c r="Z1646" i="2"/>
  <c r="AA1646" i="2" s="1"/>
  <c r="AB1645" i="2"/>
  <c r="AC1645" i="2" s="1"/>
  <c r="W1647" i="2" l="1"/>
  <c r="X1646" i="2"/>
  <c r="Z1647" i="2"/>
  <c r="AA1647" i="2" s="1"/>
  <c r="AB1646" i="2"/>
  <c r="AC1646" i="2" s="1"/>
  <c r="W1648" i="2" l="1"/>
  <c r="X1647" i="2"/>
  <c r="Z1648" i="2"/>
  <c r="AA1648" i="2" s="1"/>
  <c r="AB1647" i="2"/>
  <c r="AC1647" i="2" s="1"/>
  <c r="W1649" i="2" l="1"/>
  <c r="X1648" i="2"/>
  <c r="AB1648" i="2"/>
  <c r="AC1648" i="2" s="1"/>
  <c r="Z1649" i="2"/>
  <c r="AA1649" i="2" s="1"/>
  <c r="W1650" i="2" l="1"/>
  <c r="X1649" i="2"/>
  <c r="AB1649" i="2"/>
  <c r="AC1649" i="2" s="1"/>
  <c r="Z1650" i="2"/>
  <c r="AA1650" i="2" s="1"/>
  <c r="W1651" i="2" l="1"/>
  <c r="X1650" i="2"/>
  <c r="Z1651" i="2"/>
  <c r="AA1651" i="2" s="1"/>
  <c r="AB1650" i="2"/>
  <c r="AC1650" i="2" s="1"/>
  <c r="W1652" i="2" l="1"/>
  <c r="X1651" i="2"/>
  <c r="Z1652" i="2"/>
  <c r="AA1652" i="2" s="1"/>
  <c r="AB1651" i="2"/>
  <c r="AC1651" i="2" s="1"/>
  <c r="W1653" i="2" l="1"/>
  <c r="X1652" i="2"/>
  <c r="AB1652" i="2"/>
  <c r="AC1652" i="2" s="1"/>
  <c r="Z1653" i="2"/>
  <c r="AA1653" i="2" s="1"/>
  <c r="W1654" i="2" l="1"/>
  <c r="X1653" i="2"/>
  <c r="AB1653" i="2"/>
  <c r="AC1653" i="2" s="1"/>
  <c r="Z1654" i="2"/>
  <c r="AA1654" i="2" s="1"/>
  <c r="W1655" i="2" l="1"/>
  <c r="X1654" i="2"/>
  <c r="Z1655" i="2"/>
  <c r="AA1655" i="2" s="1"/>
  <c r="AB1654" i="2"/>
  <c r="AC1654" i="2" s="1"/>
  <c r="W1656" i="2" l="1"/>
  <c r="X1655" i="2"/>
  <c r="Z1656" i="2"/>
  <c r="AA1656" i="2" s="1"/>
  <c r="AB1655" i="2"/>
  <c r="AC1655" i="2" s="1"/>
  <c r="W1657" i="2" l="1"/>
  <c r="X1656" i="2"/>
  <c r="AB1656" i="2"/>
  <c r="AC1656" i="2" s="1"/>
  <c r="Z1657" i="2"/>
  <c r="AA1657" i="2" s="1"/>
  <c r="W1658" i="2" l="1"/>
  <c r="X1657" i="2"/>
  <c r="Z1658" i="2"/>
  <c r="AA1658" i="2" s="1"/>
  <c r="AB1657" i="2"/>
  <c r="AC1657" i="2" s="1"/>
  <c r="W1659" i="2" l="1"/>
  <c r="X1658" i="2"/>
  <c r="Z1659" i="2"/>
  <c r="AA1659" i="2" s="1"/>
  <c r="AB1658" i="2"/>
  <c r="AC1658" i="2" s="1"/>
  <c r="W1660" i="2" l="1"/>
  <c r="X1659" i="2"/>
  <c r="AB1659" i="2"/>
  <c r="AC1659" i="2" s="1"/>
  <c r="Z1660" i="2"/>
  <c r="AA1660" i="2" s="1"/>
  <c r="W1661" i="2" l="1"/>
  <c r="X1660" i="2"/>
  <c r="AB1660" i="2"/>
  <c r="AC1660" i="2" s="1"/>
  <c r="Z1661" i="2"/>
  <c r="AA1661" i="2" s="1"/>
  <c r="W1662" i="2" l="1"/>
  <c r="X1661" i="2"/>
  <c r="Z1662" i="2"/>
  <c r="AA1662" i="2" s="1"/>
  <c r="AB1661" i="2"/>
  <c r="AC1661" i="2" s="1"/>
  <c r="W1663" i="2" l="1"/>
  <c r="X1662" i="2"/>
  <c r="AB1662" i="2"/>
  <c r="AC1662" i="2" s="1"/>
  <c r="Z1663" i="2"/>
  <c r="AA1663" i="2" s="1"/>
  <c r="W1664" i="2" l="1"/>
  <c r="X1663" i="2"/>
  <c r="Z1664" i="2"/>
  <c r="AA1664" i="2" s="1"/>
  <c r="AB1663" i="2"/>
  <c r="AC1663" i="2" s="1"/>
  <c r="W1665" i="2" l="1"/>
  <c r="X1664" i="2"/>
  <c r="AB1664" i="2"/>
  <c r="AC1664" i="2" s="1"/>
  <c r="Z1665" i="2"/>
  <c r="AA1665" i="2" s="1"/>
  <c r="W1666" i="2" l="1"/>
  <c r="X1665" i="2"/>
  <c r="Z1666" i="2"/>
  <c r="AA1666" i="2" s="1"/>
  <c r="AB1665" i="2"/>
  <c r="AC1665" i="2" s="1"/>
  <c r="W1667" i="2" l="1"/>
  <c r="X1666" i="2"/>
  <c r="AB1666" i="2"/>
  <c r="AC1666" i="2" s="1"/>
  <c r="Z1667" i="2"/>
  <c r="AA1667" i="2" s="1"/>
  <c r="W1668" i="2" l="1"/>
  <c r="X1667" i="2"/>
  <c r="AB1667" i="2"/>
  <c r="AC1667" i="2" s="1"/>
  <c r="Z1668" i="2"/>
  <c r="AA1668" i="2" s="1"/>
  <c r="W1669" i="2" l="1"/>
  <c r="X1668" i="2"/>
  <c r="Z1669" i="2"/>
  <c r="AA1669" i="2" s="1"/>
  <c r="AB1668" i="2"/>
  <c r="AC1668" i="2" s="1"/>
  <c r="W1670" i="2" l="1"/>
  <c r="X1669" i="2"/>
  <c r="AB1669" i="2"/>
  <c r="AC1669" i="2" s="1"/>
  <c r="Z1670" i="2"/>
  <c r="AA1670" i="2" s="1"/>
  <c r="W1671" i="2" l="1"/>
  <c r="X1670" i="2"/>
  <c r="AB1670" i="2"/>
  <c r="AC1670" i="2" s="1"/>
  <c r="Z1671" i="2"/>
  <c r="AA1671" i="2" s="1"/>
  <c r="W1672" i="2" l="1"/>
  <c r="X1671" i="2"/>
  <c r="Z1672" i="2"/>
  <c r="AA1672" i="2" s="1"/>
  <c r="AB1671" i="2"/>
  <c r="AC1671" i="2" s="1"/>
  <c r="W1673" i="2" l="1"/>
  <c r="X1672" i="2"/>
  <c r="AB1672" i="2"/>
  <c r="AC1672" i="2" s="1"/>
  <c r="Z1673" i="2"/>
  <c r="AA1673" i="2" s="1"/>
  <c r="W1674" i="2" l="1"/>
  <c r="X1673" i="2"/>
  <c r="AB1673" i="2"/>
  <c r="AC1673" i="2" s="1"/>
  <c r="Z1674" i="2"/>
  <c r="AA1674" i="2" s="1"/>
  <c r="W1675" i="2" l="1"/>
  <c r="X1674" i="2"/>
  <c r="AB1674" i="2"/>
  <c r="AC1674" i="2" s="1"/>
  <c r="Z1675" i="2"/>
  <c r="AA1675" i="2" s="1"/>
  <c r="W1676" i="2" l="1"/>
  <c r="X1675" i="2"/>
  <c r="Z1676" i="2"/>
  <c r="AA1676" i="2" s="1"/>
  <c r="AB1675" i="2"/>
  <c r="AC1675" i="2" s="1"/>
  <c r="W1677" i="2" l="1"/>
  <c r="X1676" i="2"/>
  <c r="Z1677" i="2"/>
  <c r="AA1677" i="2" s="1"/>
  <c r="AB1676" i="2"/>
  <c r="AC1676" i="2" s="1"/>
  <c r="W1678" i="2" l="1"/>
  <c r="X1677" i="2"/>
  <c r="AB1677" i="2"/>
  <c r="AC1677" i="2" s="1"/>
  <c r="Z1678" i="2"/>
  <c r="AA1678" i="2" s="1"/>
  <c r="W1679" i="2" l="1"/>
  <c r="X1678" i="2"/>
  <c r="Z1679" i="2"/>
  <c r="AA1679" i="2" s="1"/>
  <c r="AB1678" i="2"/>
  <c r="AC1678" i="2" s="1"/>
  <c r="W1680" i="2" l="1"/>
  <c r="X1679" i="2"/>
  <c r="AB1679" i="2"/>
  <c r="AC1679" i="2" s="1"/>
  <c r="Z1680" i="2"/>
  <c r="AA1680" i="2" s="1"/>
  <c r="W1681" i="2" l="1"/>
  <c r="X1680" i="2"/>
  <c r="AB1680" i="2"/>
  <c r="AC1680" i="2" s="1"/>
  <c r="Z1681" i="2"/>
  <c r="AA1681" i="2" s="1"/>
  <c r="W1682" i="2" l="1"/>
  <c r="X1681" i="2"/>
  <c r="Z1682" i="2"/>
  <c r="AA1682" i="2" s="1"/>
  <c r="AB1681" i="2"/>
  <c r="AC1681" i="2" s="1"/>
  <c r="W1683" i="2" l="1"/>
  <c r="X1682" i="2"/>
  <c r="AB1682" i="2"/>
  <c r="AC1682" i="2" s="1"/>
  <c r="Z1683" i="2"/>
  <c r="AA1683" i="2" s="1"/>
  <c r="W1684" i="2" l="1"/>
  <c r="X1683" i="2"/>
  <c r="Z1684" i="2"/>
  <c r="AA1684" i="2" s="1"/>
  <c r="AB1683" i="2"/>
  <c r="AC1683" i="2" s="1"/>
  <c r="W1685" i="2" l="1"/>
  <c r="X1684" i="2"/>
  <c r="AB1684" i="2"/>
  <c r="AC1684" i="2" s="1"/>
  <c r="Z1685" i="2"/>
  <c r="AA1685" i="2" s="1"/>
  <c r="W1686" i="2" l="1"/>
  <c r="X1685" i="2"/>
  <c r="Z1686" i="2"/>
  <c r="AA1686" i="2" s="1"/>
  <c r="AB1685" i="2"/>
  <c r="AC1685" i="2" s="1"/>
  <c r="W1687" i="2" l="1"/>
  <c r="X1686" i="2"/>
  <c r="AB1686" i="2"/>
  <c r="AC1686" i="2" s="1"/>
  <c r="Z1687" i="2"/>
  <c r="AA1687" i="2" s="1"/>
  <c r="W1688" i="2" l="1"/>
  <c r="X1687" i="2"/>
  <c r="Z1688" i="2"/>
  <c r="AA1688" i="2" s="1"/>
  <c r="AB1687" i="2"/>
  <c r="AC1687" i="2" s="1"/>
  <c r="W1689" i="2" l="1"/>
  <c r="X1688" i="2"/>
  <c r="AB1688" i="2"/>
  <c r="AC1688" i="2" s="1"/>
  <c r="Z1689" i="2"/>
  <c r="AA1689" i="2" s="1"/>
  <c r="W1690" i="2" l="1"/>
  <c r="X1689" i="2"/>
  <c r="AB1689" i="2"/>
  <c r="AC1689" i="2" s="1"/>
  <c r="Z1690" i="2"/>
  <c r="AA1690" i="2" s="1"/>
  <c r="W1691" i="2" l="1"/>
  <c r="X1690" i="2"/>
  <c r="AB1690" i="2"/>
  <c r="AC1690" i="2" s="1"/>
  <c r="Z1691" i="2"/>
  <c r="AA1691" i="2" s="1"/>
  <c r="W1692" i="2" l="1"/>
  <c r="X1691" i="2"/>
  <c r="Z1692" i="2"/>
  <c r="AA1692" i="2" s="1"/>
  <c r="AB1691" i="2"/>
  <c r="AC1691" i="2" s="1"/>
  <c r="W1693" i="2" l="1"/>
  <c r="X1692" i="2"/>
  <c r="AB1692" i="2"/>
  <c r="AC1692" i="2" s="1"/>
  <c r="Z1693" i="2"/>
  <c r="AA1693" i="2" s="1"/>
  <c r="W1694" i="2" l="1"/>
  <c r="X1693" i="2"/>
  <c r="Z1694" i="2"/>
  <c r="AA1694" i="2" s="1"/>
  <c r="AB1693" i="2"/>
  <c r="AC1693" i="2" s="1"/>
  <c r="W1695" i="2" l="1"/>
  <c r="X1694" i="2"/>
  <c r="AB1694" i="2"/>
  <c r="AC1694" i="2" s="1"/>
  <c r="Z1695" i="2"/>
  <c r="AA1695" i="2" s="1"/>
  <c r="W1696" i="2" l="1"/>
  <c r="X1695" i="2"/>
  <c r="Z1696" i="2"/>
  <c r="AA1696" i="2" s="1"/>
  <c r="AB1695" i="2"/>
  <c r="AC1695" i="2" s="1"/>
  <c r="W1697" i="2" l="1"/>
  <c r="X1696" i="2"/>
  <c r="AB1696" i="2"/>
  <c r="AC1696" i="2" s="1"/>
  <c r="Z1697" i="2"/>
  <c r="AA1697" i="2" s="1"/>
  <c r="W1698" i="2" l="1"/>
  <c r="X1697" i="2"/>
  <c r="AB1697" i="2"/>
  <c r="AC1697" i="2" s="1"/>
  <c r="Z1698" i="2"/>
  <c r="AA1698" i="2" s="1"/>
  <c r="W1699" i="2" l="1"/>
  <c r="X1698" i="2"/>
  <c r="AB1698" i="2"/>
  <c r="AC1698" i="2" s="1"/>
  <c r="Z1699" i="2"/>
  <c r="AA1699" i="2" s="1"/>
  <c r="W1700" i="2" l="1"/>
  <c r="X1699" i="2"/>
  <c r="AB1699" i="2"/>
  <c r="AC1699" i="2" s="1"/>
  <c r="Z1700" i="2"/>
  <c r="AA1700" i="2" s="1"/>
  <c r="W1701" i="2" l="1"/>
  <c r="X1700" i="2"/>
  <c r="AB1700" i="2"/>
  <c r="AC1700" i="2" s="1"/>
  <c r="Z1701" i="2"/>
  <c r="AA1701" i="2" s="1"/>
  <c r="W1702" i="2" l="1"/>
  <c r="X1701" i="2"/>
  <c r="Z1702" i="2"/>
  <c r="AA1702" i="2" s="1"/>
  <c r="AB1701" i="2"/>
  <c r="AC1701" i="2" s="1"/>
  <c r="W1703" i="2" l="1"/>
  <c r="X1702" i="2"/>
  <c r="AB1702" i="2"/>
  <c r="AC1702" i="2" s="1"/>
  <c r="Z1703" i="2"/>
  <c r="AA1703" i="2" s="1"/>
  <c r="W1704" i="2" l="1"/>
  <c r="X1703" i="2"/>
  <c r="Z1704" i="2"/>
  <c r="AA1704" i="2" s="1"/>
  <c r="AB1703" i="2"/>
  <c r="AC1703" i="2" s="1"/>
  <c r="W1705" i="2" l="1"/>
  <c r="X1704" i="2"/>
  <c r="AB1704" i="2"/>
  <c r="AC1704" i="2" s="1"/>
  <c r="Z1705" i="2"/>
  <c r="AA1705" i="2" s="1"/>
  <c r="W1706" i="2" l="1"/>
  <c r="X1705" i="2"/>
  <c r="Z1706" i="2"/>
  <c r="AA1706" i="2" s="1"/>
  <c r="AB1705" i="2"/>
  <c r="AC1705" i="2" s="1"/>
  <c r="W1707" i="2" l="1"/>
  <c r="X1706" i="2"/>
  <c r="Z1707" i="2"/>
  <c r="AA1707" i="2" s="1"/>
  <c r="AB1706" i="2"/>
  <c r="AC1706" i="2" s="1"/>
  <c r="W1708" i="2" l="1"/>
  <c r="X1707" i="2"/>
  <c r="AB1707" i="2"/>
  <c r="AC1707" i="2" s="1"/>
  <c r="Z1708" i="2"/>
  <c r="AA1708" i="2" s="1"/>
  <c r="W1709" i="2" l="1"/>
  <c r="X1708" i="2"/>
  <c r="Z1709" i="2"/>
  <c r="AA1709" i="2" s="1"/>
  <c r="AB1708" i="2"/>
  <c r="AC1708" i="2" s="1"/>
  <c r="W1710" i="2" l="1"/>
  <c r="X1709" i="2"/>
  <c r="AB1709" i="2"/>
  <c r="AC1709" i="2" s="1"/>
  <c r="Z1710" i="2"/>
  <c r="AA1710" i="2" s="1"/>
  <c r="W1711" i="2" l="1"/>
  <c r="X1710" i="2"/>
  <c r="AB1710" i="2"/>
  <c r="AC1710" i="2" s="1"/>
  <c r="Z1711" i="2"/>
  <c r="AA1711" i="2" s="1"/>
  <c r="W1712" i="2" l="1"/>
  <c r="X1711" i="2"/>
  <c r="Z1712" i="2"/>
  <c r="AA1712" i="2" s="1"/>
  <c r="AB1711" i="2"/>
  <c r="AC1711" i="2" s="1"/>
  <c r="W1713" i="2" l="1"/>
  <c r="X1712" i="2"/>
  <c r="AB1712" i="2"/>
  <c r="AC1712" i="2" s="1"/>
  <c r="Z1713" i="2"/>
  <c r="AA1713" i="2" s="1"/>
  <c r="W1714" i="2" l="1"/>
  <c r="X1713" i="2"/>
  <c r="Z1714" i="2"/>
  <c r="AA1714" i="2" s="1"/>
  <c r="AB1713" i="2"/>
  <c r="AC1713" i="2" s="1"/>
  <c r="W1715" i="2" l="1"/>
  <c r="X1714" i="2"/>
  <c r="Z1715" i="2"/>
  <c r="AA1715" i="2" s="1"/>
  <c r="AB1714" i="2"/>
  <c r="AC1714" i="2" s="1"/>
  <c r="W1716" i="2" l="1"/>
  <c r="X1715" i="2"/>
  <c r="Z1716" i="2"/>
  <c r="AA1716" i="2" s="1"/>
  <c r="AB1715" i="2"/>
  <c r="AC1715" i="2" s="1"/>
  <c r="W1717" i="2" l="1"/>
  <c r="X1716" i="2"/>
  <c r="AB1716" i="2"/>
  <c r="AC1716" i="2" s="1"/>
  <c r="Z1717" i="2"/>
  <c r="AA1717" i="2" s="1"/>
  <c r="W1718" i="2" l="1"/>
  <c r="X1717" i="2"/>
  <c r="Z1718" i="2"/>
  <c r="AA1718" i="2" s="1"/>
  <c r="AB1717" i="2"/>
  <c r="AC1717" i="2" s="1"/>
  <c r="W1719" i="2" l="1"/>
  <c r="X1718" i="2"/>
  <c r="AB1718" i="2"/>
  <c r="AC1718" i="2" s="1"/>
  <c r="Z1719" i="2"/>
  <c r="AA1719" i="2" s="1"/>
  <c r="W1720" i="2" l="1"/>
  <c r="X1719" i="2"/>
  <c r="AB1719" i="2"/>
  <c r="AC1719" i="2" s="1"/>
  <c r="Z1720" i="2"/>
  <c r="AA1720" i="2" s="1"/>
  <c r="W1721" i="2" l="1"/>
  <c r="X1720" i="2"/>
  <c r="AB1720" i="2"/>
  <c r="AC1720" i="2" s="1"/>
  <c r="Z1721" i="2"/>
  <c r="AA1721" i="2" s="1"/>
  <c r="W1722" i="2" l="1"/>
  <c r="X1721" i="2"/>
  <c r="Z1722" i="2"/>
  <c r="AA1722" i="2" s="1"/>
  <c r="AB1721" i="2"/>
  <c r="AC1721" i="2" s="1"/>
  <c r="W1723" i="2" l="1"/>
  <c r="X1722" i="2"/>
  <c r="AB1722" i="2"/>
  <c r="AC1722" i="2" s="1"/>
  <c r="Z1723" i="2"/>
  <c r="AA1723" i="2" s="1"/>
  <c r="W1724" i="2" l="1"/>
  <c r="X1723" i="2"/>
  <c r="Z1724" i="2"/>
  <c r="AA1724" i="2" s="1"/>
  <c r="AB1723" i="2"/>
  <c r="AC1723" i="2" s="1"/>
  <c r="W1725" i="2" l="1"/>
  <c r="X1724" i="2"/>
  <c r="AB1724" i="2"/>
  <c r="AC1724" i="2" s="1"/>
  <c r="Z1725" i="2"/>
  <c r="AA1725" i="2" s="1"/>
  <c r="W1726" i="2" l="1"/>
  <c r="X1725" i="2"/>
  <c r="Z1726" i="2"/>
  <c r="AA1726" i="2" s="1"/>
  <c r="AB1725" i="2"/>
  <c r="AC1725" i="2" s="1"/>
  <c r="W1727" i="2" l="1"/>
  <c r="X1726" i="2"/>
  <c r="Z1727" i="2"/>
  <c r="AA1727" i="2" s="1"/>
  <c r="AB1726" i="2"/>
  <c r="AC1726" i="2" s="1"/>
  <c r="W1728" i="2" l="1"/>
  <c r="X1727" i="2"/>
  <c r="AB1727" i="2"/>
  <c r="AC1727" i="2" s="1"/>
  <c r="Z1728" i="2"/>
  <c r="AA1728" i="2" s="1"/>
  <c r="W1729" i="2" l="1"/>
  <c r="X1728" i="2"/>
  <c r="Z1729" i="2"/>
  <c r="AA1729" i="2" s="1"/>
  <c r="AB1728" i="2"/>
  <c r="AC1728" i="2" s="1"/>
  <c r="W1730" i="2" l="1"/>
  <c r="X1729" i="2"/>
  <c r="AB1729" i="2"/>
  <c r="AC1729" i="2" s="1"/>
  <c r="Z1730" i="2"/>
  <c r="AA1730" i="2" s="1"/>
  <c r="W1731" i="2" l="1"/>
  <c r="X1730" i="2"/>
  <c r="AB1730" i="2"/>
  <c r="AC1730" i="2" s="1"/>
  <c r="Z1731" i="2"/>
  <c r="AA1731" i="2" s="1"/>
  <c r="W1732" i="2" l="1"/>
  <c r="X1731" i="2"/>
  <c r="Z1732" i="2"/>
  <c r="AA1732" i="2" s="1"/>
  <c r="AB1731" i="2"/>
  <c r="AC1731" i="2" s="1"/>
  <c r="W1733" i="2" l="1"/>
  <c r="X1732" i="2"/>
  <c r="AB1732" i="2"/>
  <c r="AC1732" i="2" s="1"/>
  <c r="Z1733" i="2"/>
  <c r="AA1733" i="2" s="1"/>
  <c r="W1734" i="2" l="1"/>
  <c r="X1733" i="2"/>
  <c r="AB1733" i="2"/>
  <c r="AC1733" i="2" s="1"/>
  <c r="Z1734" i="2"/>
  <c r="AA1734" i="2" s="1"/>
  <c r="W1735" i="2" l="1"/>
  <c r="X1734" i="2"/>
  <c r="Z1735" i="2"/>
  <c r="AA1735" i="2" s="1"/>
  <c r="AB1734" i="2"/>
  <c r="AC1734" i="2" s="1"/>
  <c r="W1736" i="2" l="1"/>
  <c r="X1735" i="2"/>
  <c r="Z1736" i="2"/>
  <c r="AA1736" i="2" s="1"/>
  <c r="AB1735" i="2"/>
  <c r="AC1735" i="2" s="1"/>
  <c r="W1737" i="2" l="1"/>
  <c r="X1736" i="2"/>
  <c r="Z1737" i="2"/>
  <c r="AA1737" i="2" s="1"/>
  <c r="AB1736" i="2"/>
  <c r="AC1736" i="2" s="1"/>
  <c r="W1738" i="2" l="1"/>
  <c r="X1737" i="2"/>
  <c r="AB1737" i="2"/>
  <c r="AC1737" i="2" s="1"/>
  <c r="Z1738" i="2"/>
  <c r="AA1738" i="2" s="1"/>
  <c r="W1739" i="2" l="1"/>
  <c r="X1738" i="2"/>
  <c r="Z1739" i="2"/>
  <c r="AA1739" i="2" s="1"/>
  <c r="AB1738" i="2"/>
  <c r="AC1738" i="2" s="1"/>
  <c r="W1740" i="2" l="1"/>
  <c r="X1739" i="2"/>
  <c r="AB1739" i="2"/>
  <c r="AC1739" i="2" s="1"/>
  <c r="Z1740" i="2"/>
  <c r="AA1740" i="2" s="1"/>
  <c r="W1741" i="2" l="1"/>
  <c r="X1740" i="2"/>
  <c r="AB1740" i="2"/>
  <c r="AC1740" i="2" s="1"/>
  <c r="Z1741" i="2"/>
  <c r="AA1741" i="2" s="1"/>
  <c r="W1742" i="2" l="1"/>
  <c r="X1741" i="2"/>
  <c r="Z1742" i="2"/>
  <c r="AA1742" i="2" s="1"/>
  <c r="AB1741" i="2"/>
  <c r="AC1741" i="2" s="1"/>
  <c r="W1743" i="2" l="1"/>
  <c r="X1742" i="2"/>
  <c r="AB1742" i="2"/>
  <c r="AC1742" i="2" s="1"/>
  <c r="Z1743" i="2"/>
  <c r="AA1743" i="2" s="1"/>
  <c r="W1744" i="2" l="1"/>
  <c r="X1743" i="2"/>
  <c r="Z1744" i="2"/>
  <c r="AA1744" i="2" s="1"/>
  <c r="AB1743" i="2"/>
  <c r="AC1743" i="2" s="1"/>
  <c r="W1745" i="2" l="1"/>
  <c r="X1744" i="2"/>
  <c r="AB1744" i="2"/>
  <c r="AC1744" i="2" s="1"/>
  <c r="Z1745" i="2"/>
  <c r="AA1745" i="2" s="1"/>
  <c r="W1746" i="2" l="1"/>
  <c r="X1745" i="2"/>
  <c r="Z1746" i="2"/>
  <c r="AA1746" i="2" s="1"/>
  <c r="AB1745" i="2"/>
  <c r="AC1745" i="2" s="1"/>
  <c r="W1747" i="2" l="1"/>
  <c r="X1746" i="2"/>
  <c r="AB1746" i="2"/>
  <c r="AC1746" i="2" s="1"/>
  <c r="Z1747" i="2"/>
  <c r="AA1747" i="2" s="1"/>
  <c r="W1748" i="2" l="1"/>
  <c r="X1747" i="2"/>
  <c r="Z1748" i="2"/>
  <c r="AA1748" i="2" s="1"/>
  <c r="AB1747" i="2"/>
  <c r="AC1747" i="2" s="1"/>
  <c r="W1749" i="2" l="1"/>
  <c r="X1748" i="2"/>
  <c r="AB1748" i="2"/>
  <c r="AC1748" i="2" s="1"/>
  <c r="Z1749" i="2"/>
  <c r="AA1749" i="2" s="1"/>
  <c r="W1750" i="2" l="1"/>
  <c r="X1749" i="2"/>
  <c r="AB1749" i="2"/>
  <c r="AC1749" i="2" s="1"/>
  <c r="Z1750" i="2"/>
  <c r="AA1750" i="2" s="1"/>
  <c r="W1751" i="2" l="1"/>
  <c r="X1750" i="2"/>
  <c r="AB1750" i="2"/>
  <c r="AC1750" i="2" s="1"/>
  <c r="Z1751" i="2"/>
  <c r="AA1751" i="2" s="1"/>
  <c r="W1752" i="2" l="1"/>
  <c r="X1751" i="2"/>
  <c r="Z1752" i="2"/>
  <c r="AA1752" i="2" s="1"/>
  <c r="AB1751" i="2"/>
  <c r="AC1751" i="2" s="1"/>
  <c r="W1753" i="2" l="1"/>
  <c r="X1752" i="2"/>
  <c r="AB1752" i="2"/>
  <c r="AC1752" i="2" s="1"/>
  <c r="Z1753" i="2"/>
  <c r="AA1753" i="2" s="1"/>
  <c r="W1754" i="2" l="1"/>
  <c r="X1753" i="2"/>
  <c r="Z1754" i="2"/>
  <c r="AA1754" i="2" s="1"/>
  <c r="AB1753" i="2"/>
  <c r="AC1753" i="2" s="1"/>
  <c r="W1755" i="2" l="1"/>
  <c r="X1754" i="2"/>
  <c r="AB1754" i="2"/>
  <c r="AC1754" i="2" s="1"/>
  <c r="Z1755" i="2"/>
  <c r="AA1755" i="2" s="1"/>
  <c r="W1756" i="2" l="1"/>
  <c r="X1755" i="2"/>
  <c r="Z1756" i="2"/>
  <c r="AA1756" i="2" s="1"/>
  <c r="AB1755" i="2"/>
  <c r="AC1755" i="2" s="1"/>
  <c r="W1757" i="2" l="1"/>
  <c r="X1756" i="2"/>
  <c r="AB1756" i="2"/>
  <c r="AC1756" i="2" s="1"/>
  <c r="Z1757" i="2"/>
  <c r="AA1757" i="2" s="1"/>
  <c r="W1758" i="2" l="1"/>
  <c r="X1757" i="2"/>
  <c r="AB1757" i="2"/>
  <c r="AC1757" i="2" s="1"/>
  <c r="Z1758" i="2"/>
  <c r="AA1758" i="2" s="1"/>
  <c r="W1759" i="2" l="1"/>
  <c r="X1758" i="2"/>
  <c r="Z1759" i="2"/>
  <c r="AA1759" i="2" s="1"/>
  <c r="AB1758" i="2"/>
  <c r="AC1758" i="2" s="1"/>
  <c r="W1760" i="2" l="1"/>
  <c r="X1759" i="2"/>
  <c r="AB1759" i="2"/>
  <c r="AC1759" i="2" s="1"/>
  <c r="Z1760" i="2"/>
  <c r="AA1760" i="2" s="1"/>
  <c r="W1761" i="2" l="1"/>
  <c r="X1760" i="2"/>
  <c r="AB1760" i="2"/>
  <c r="AC1760" i="2" s="1"/>
  <c r="Z1761" i="2"/>
  <c r="AA1761" i="2" s="1"/>
  <c r="W1762" i="2" l="1"/>
  <c r="X1761" i="2"/>
  <c r="Z1762" i="2"/>
  <c r="AA1762" i="2" s="1"/>
  <c r="AB1761" i="2"/>
  <c r="AC1761" i="2" s="1"/>
  <c r="W1763" i="2" l="1"/>
  <c r="X1762" i="2"/>
  <c r="AB1762" i="2"/>
  <c r="AC1762" i="2" s="1"/>
  <c r="Z1763" i="2"/>
  <c r="AA1763" i="2" s="1"/>
  <c r="W1764" i="2" l="1"/>
  <c r="X1763" i="2"/>
  <c r="AB1763" i="2"/>
  <c r="AC1763" i="2" s="1"/>
  <c r="Z1764" i="2"/>
  <c r="AA1764" i="2" s="1"/>
  <c r="W1765" i="2" l="1"/>
  <c r="X1764" i="2"/>
  <c r="Z1765" i="2"/>
  <c r="AA1765" i="2" s="1"/>
  <c r="AB1764" i="2"/>
  <c r="AC1764" i="2" s="1"/>
  <c r="W1766" i="2" l="1"/>
  <c r="X1765" i="2"/>
  <c r="Z1766" i="2"/>
  <c r="AA1766" i="2" s="1"/>
  <c r="AB1765" i="2"/>
  <c r="AC1765" i="2" s="1"/>
  <c r="W1767" i="2" l="1"/>
  <c r="X1766" i="2"/>
  <c r="Z1767" i="2"/>
  <c r="AA1767" i="2" s="1"/>
  <c r="AB1766" i="2"/>
  <c r="AC1766" i="2" s="1"/>
  <c r="W1768" i="2" l="1"/>
  <c r="X1767" i="2"/>
  <c r="AB1767" i="2"/>
  <c r="AC1767" i="2" s="1"/>
  <c r="Z1768" i="2"/>
  <c r="AA1768" i="2" s="1"/>
  <c r="W1769" i="2" l="1"/>
  <c r="X1768" i="2"/>
  <c r="Z1769" i="2"/>
  <c r="AA1769" i="2" s="1"/>
  <c r="AB1768" i="2"/>
  <c r="AC1768" i="2" s="1"/>
  <c r="W1770" i="2" l="1"/>
  <c r="X1769" i="2"/>
  <c r="AB1769" i="2"/>
  <c r="AC1769" i="2" s="1"/>
  <c r="Z1770" i="2"/>
  <c r="AA1770" i="2" s="1"/>
  <c r="W1771" i="2" l="1"/>
  <c r="X1770" i="2"/>
  <c r="AB1770" i="2"/>
  <c r="AC1770" i="2" s="1"/>
  <c r="Z1771" i="2"/>
  <c r="AA1771" i="2" s="1"/>
  <c r="W1772" i="2" l="1"/>
  <c r="X1771" i="2"/>
  <c r="Z1772" i="2"/>
  <c r="AA1772" i="2" s="1"/>
  <c r="AB1771" i="2"/>
  <c r="AC1771" i="2" s="1"/>
  <c r="W1773" i="2" l="1"/>
  <c r="X1772" i="2"/>
  <c r="AB1772" i="2"/>
  <c r="AC1772" i="2" s="1"/>
  <c r="Z1773" i="2"/>
  <c r="AA1773" i="2" s="1"/>
  <c r="W1774" i="2" l="1"/>
  <c r="X1773" i="2"/>
  <c r="AB1773" i="2"/>
  <c r="AC1773" i="2" s="1"/>
  <c r="Z1774" i="2"/>
  <c r="AA1774" i="2" s="1"/>
  <c r="W1775" i="2" l="1"/>
  <c r="X1774" i="2"/>
  <c r="Z1775" i="2"/>
  <c r="AA1775" i="2" s="1"/>
  <c r="AB1774" i="2"/>
  <c r="AC1774" i="2" s="1"/>
  <c r="W1776" i="2" l="1"/>
  <c r="X1775" i="2"/>
  <c r="Z1776" i="2"/>
  <c r="AA1776" i="2" s="1"/>
  <c r="AB1775" i="2"/>
  <c r="AC1775" i="2" s="1"/>
  <c r="W1777" i="2" l="1"/>
  <c r="X1776" i="2"/>
  <c r="Z1777" i="2"/>
  <c r="AA1777" i="2" s="1"/>
  <c r="AB1776" i="2"/>
  <c r="AC1776" i="2" s="1"/>
  <c r="W1778" i="2" l="1"/>
  <c r="X1777" i="2"/>
  <c r="AB1777" i="2"/>
  <c r="AC1777" i="2" s="1"/>
  <c r="Z1778" i="2"/>
  <c r="AA1778" i="2" s="1"/>
  <c r="W1779" i="2" l="1"/>
  <c r="X1778" i="2"/>
  <c r="AB1778" i="2"/>
  <c r="AC1778" i="2" s="1"/>
  <c r="Z1779" i="2"/>
  <c r="AA1779" i="2" s="1"/>
  <c r="W1780" i="2" l="1"/>
  <c r="X1779" i="2"/>
  <c r="AB1779" i="2"/>
  <c r="AC1779" i="2" s="1"/>
  <c r="Z1780" i="2"/>
  <c r="AA1780" i="2" s="1"/>
  <c r="W1781" i="2" l="1"/>
  <c r="X1780" i="2"/>
  <c r="AB1780" i="2"/>
  <c r="AC1780" i="2" s="1"/>
  <c r="Z1781" i="2"/>
  <c r="AA1781" i="2" s="1"/>
  <c r="W1782" i="2" l="1"/>
  <c r="X1781" i="2"/>
  <c r="Z1782" i="2"/>
  <c r="AA1782" i="2" s="1"/>
  <c r="AB1781" i="2"/>
  <c r="AC1781" i="2" s="1"/>
  <c r="W1783" i="2" l="1"/>
  <c r="X1782" i="2"/>
  <c r="AB1782" i="2"/>
  <c r="AC1782" i="2" s="1"/>
  <c r="Z1783" i="2"/>
  <c r="AA1783" i="2" s="1"/>
  <c r="W1784" i="2" l="1"/>
  <c r="X1783" i="2"/>
  <c r="Z1784" i="2"/>
  <c r="AA1784" i="2" s="1"/>
  <c r="AB1783" i="2"/>
  <c r="AC1783" i="2" s="1"/>
  <c r="W1785" i="2" l="1"/>
  <c r="X1784" i="2"/>
  <c r="AB1784" i="2"/>
  <c r="AC1784" i="2" s="1"/>
  <c r="Z1785" i="2"/>
  <c r="AA1785" i="2" s="1"/>
  <c r="W1786" i="2" l="1"/>
  <c r="X1785" i="2"/>
  <c r="Z1786" i="2"/>
  <c r="AA1786" i="2" s="1"/>
  <c r="AB1785" i="2"/>
  <c r="AC1785" i="2" s="1"/>
  <c r="W1787" i="2" l="1"/>
  <c r="X1786" i="2"/>
  <c r="AB1786" i="2"/>
  <c r="AC1786" i="2" s="1"/>
  <c r="Z1787" i="2"/>
  <c r="AA1787" i="2" s="1"/>
  <c r="W1788" i="2" l="1"/>
  <c r="X1787" i="2"/>
  <c r="Z1788" i="2"/>
  <c r="AA1788" i="2" s="1"/>
  <c r="AB1787" i="2"/>
  <c r="AC1787" i="2" s="1"/>
  <c r="W1789" i="2" l="1"/>
  <c r="X1788" i="2"/>
  <c r="AB1788" i="2"/>
  <c r="AC1788" i="2" s="1"/>
  <c r="Z1789" i="2"/>
  <c r="AA1789" i="2" s="1"/>
  <c r="W1790" i="2" l="1"/>
  <c r="X1789" i="2"/>
  <c r="AB1789" i="2"/>
  <c r="AC1789" i="2" s="1"/>
  <c r="Z1790" i="2"/>
  <c r="AA1790" i="2" s="1"/>
  <c r="W1791" i="2" l="1"/>
  <c r="X1790" i="2"/>
  <c r="AB1790" i="2"/>
  <c r="AC1790" i="2" s="1"/>
  <c r="Z1791" i="2"/>
  <c r="AA1791" i="2" s="1"/>
  <c r="W1792" i="2" l="1"/>
  <c r="X1791" i="2"/>
  <c r="Z1792" i="2"/>
  <c r="AA1792" i="2" s="1"/>
  <c r="AB1791" i="2"/>
  <c r="AC1791" i="2" s="1"/>
  <c r="W1793" i="2" l="1"/>
  <c r="X1792" i="2"/>
  <c r="AB1792" i="2"/>
  <c r="AC1792" i="2" s="1"/>
  <c r="Z1793" i="2"/>
  <c r="AA1793" i="2" s="1"/>
  <c r="W1794" i="2" l="1"/>
  <c r="X1793" i="2"/>
  <c r="Z1794" i="2"/>
  <c r="AA1794" i="2" s="1"/>
  <c r="AB1793" i="2"/>
  <c r="AC1793" i="2" s="1"/>
  <c r="W1795" i="2" l="1"/>
  <c r="X1794" i="2"/>
  <c r="AB1794" i="2"/>
  <c r="AC1794" i="2" s="1"/>
  <c r="Z1795" i="2"/>
  <c r="AA1795" i="2" s="1"/>
  <c r="W1796" i="2" l="1"/>
  <c r="X1795" i="2"/>
  <c r="Z1796" i="2"/>
  <c r="AA1796" i="2" s="1"/>
  <c r="AB1795" i="2"/>
  <c r="AC1795" i="2" s="1"/>
  <c r="W1797" i="2" l="1"/>
  <c r="X1796" i="2"/>
  <c r="Z1797" i="2"/>
  <c r="AA1797" i="2" s="1"/>
  <c r="AB1796" i="2"/>
  <c r="AC1796" i="2" s="1"/>
  <c r="W1798" i="2" l="1"/>
  <c r="X1797" i="2"/>
  <c r="AB1797" i="2"/>
  <c r="AC1797" i="2" s="1"/>
  <c r="Z1798" i="2"/>
  <c r="AA1798" i="2" s="1"/>
  <c r="W1799" i="2" l="1"/>
  <c r="X1798" i="2"/>
  <c r="Z1799" i="2"/>
  <c r="AA1799" i="2" s="1"/>
  <c r="AB1798" i="2"/>
  <c r="AC1798" i="2" s="1"/>
  <c r="W1800" i="2" l="1"/>
  <c r="X1799" i="2"/>
  <c r="AB1799" i="2"/>
  <c r="AC1799" i="2" s="1"/>
  <c r="Z1800" i="2"/>
  <c r="AA1800" i="2" s="1"/>
  <c r="W1801" i="2" l="1"/>
  <c r="X1800" i="2"/>
  <c r="AB1800" i="2"/>
  <c r="AC1800" i="2" s="1"/>
  <c r="Z1801" i="2"/>
  <c r="AA1801" i="2" s="1"/>
  <c r="W1802" i="2" l="1"/>
  <c r="X1802" i="2" s="1"/>
  <c r="X1801" i="2"/>
  <c r="Z1802" i="2"/>
  <c r="AB1801" i="2"/>
  <c r="AC1801" i="2" s="1"/>
  <c r="AB1802" i="2" l="1"/>
  <c r="AC1802" i="2" s="1"/>
  <c r="AA1802" i="2"/>
</calcChain>
</file>

<file path=xl/sharedStrings.xml><?xml version="1.0" encoding="utf-8"?>
<sst xmlns="http://schemas.openxmlformats.org/spreadsheetml/2006/main" count="1884" uniqueCount="65">
  <si>
    <t>Test Mass</t>
  </si>
  <si>
    <t>Rolling Resistance Coefficient</t>
  </si>
  <si>
    <t>Coefficient of Aerodynamic Drag</t>
  </si>
  <si>
    <t>Frontal Area</t>
  </si>
  <si>
    <t>Test Mass (Kg)</t>
  </si>
  <si>
    <t>Width (m)</t>
  </si>
  <si>
    <t>Height (m)</t>
  </si>
  <si>
    <t>Frontal Area (m^2)</t>
  </si>
  <si>
    <t>Kerb Weight (kg)</t>
  </si>
  <si>
    <t>In 2021, the mean weights of men and women based on adjustments to self-reported weight were 85.1kg and 71.8kg, respectively.</t>
  </si>
  <si>
    <t>luggage (Kg)</t>
  </si>
  <si>
    <t>Passangers Weight (Kg) *</t>
  </si>
  <si>
    <r>
      <t>P</t>
    </r>
    <r>
      <rPr>
        <sz val="11"/>
        <color theme="1"/>
        <rFont val="Aptos Narrow"/>
        <family val="2"/>
        <scheme val="minor"/>
      </rPr>
      <t>hase</t>
    </r>
  </si>
  <si>
    <r>
      <t>P</t>
    </r>
    <r>
      <rPr>
        <sz val="11"/>
        <color theme="1"/>
        <rFont val="Aptos Narrow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</si>
  <si>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KW</t>
  </si>
  <si>
    <t>Low</t>
  </si>
  <si>
    <t>Middle</t>
  </si>
  <si>
    <t>High</t>
  </si>
  <si>
    <t>Extra-high</t>
  </si>
  <si>
    <t xml:space="preserve"> and Braking </t>
  </si>
  <si>
    <t xml:space="preserve">Points Where Kinetic Energy Could be Recovered </t>
  </si>
  <si>
    <t>35-55s</t>
  </si>
  <si>
    <t>888-907s</t>
  </si>
  <si>
    <t>430-444s</t>
  </si>
  <si>
    <t>1117-1138s</t>
  </si>
  <si>
    <t>1625-1642s</t>
  </si>
  <si>
    <t>Equation</t>
  </si>
  <si>
    <t>Purpose</t>
  </si>
  <si>
    <t>Force= Mass X Acceleration</t>
  </si>
  <si>
    <t xml:space="preserve">Mass X Gravity X Coefficient of Rolling Resistance </t>
  </si>
  <si>
    <t>1/2 X Area X Density of Air X Aerodynamic Coefficient X (Velocity)^2</t>
  </si>
  <si>
    <t>The Sum of the Other Resistances</t>
  </si>
  <si>
    <t>Force X Velocity /1000</t>
  </si>
  <si>
    <t>Car Height X Width</t>
  </si>
  <si>
    <t>Power (KW)</t>
  </si>
  <si>
    <t>Rolling Resistance (N)</t>
  </si>
  <si>
    <t>Aerodynamic Resistance (N)</t>
  </si>
  <si>
    <t>Acceleration Resistance (N)</t>
  </si>
  <si>
    <t>Total Resitance (N)</t>
  </si>
  <si>
    <t>KW/h</t>
  </si>
  <si>
    <r>
      <t>T</t>
    </r>
    <r>
      <rPr>
        <sz val="11"/>
        <color theme="1"/>
        <rFont val="Aptos Narrow"/>
        <family val="2"/>
        <scheme val="minor"/>
      </rPr>
      <t>otal</t>
    </r>
    <r>
      <rPr>
        <sz val="10"/>
        <rFont val="Arial"/>
        <family val="2"/>
      </rPr>
      <t xml:space="preserve"> elapsed time
(s)</t>
    </r>
  </si>
  <si>
    <t>WLTC class 3, version 5, vehicle speed
(m/s)</t>
  </si>
  <si>
    <t>WLTC class 3, version 5, vehicle speed
(km/h)</t>
  </si>
  <si>
    <t>WLTC class 3, version 5, acceleration
(m/s^2)</t>
  </si>
  <si>
    <t>WLTC class 3, version 5, acceleration
(km/h/s)</t>
  </si>
  <si>
    <t xml:space="preserve">Rolling Resistance
(N) </t>
  </si>
  <si>
    <t>Aerodynamic Resistance
(N)</t>
  </si>
  <si>
    <t>Acceleration Resistance
(N)</t>
  </si>
  <si>
    <t xml:space="preserve">Total  Resistance
(N) </t>
  </si>
  <si>
    <t>Power
(KW)</t>
  </si>
  <si>
    <t>Tractive Energy
(KJ)</t>
  </si>
  <si>
    <t>Cumulative Tractive Energy
（KJ）</t>
  </si>
  <si>
    <t>Cumulative Tractive Energy
(KW/h)</t>
  </si>
  <si>
    <t>Braking Energy
（KJ）</t>
  </si>
  <si>
    <t>Cumulative Braking Energy
（KJ）</t>
  </si>
  <si>
    <t>Cumulative Braking Energy
（KW/H）</t>
  </si>
  <si>
    <t xml:space="preserve">Cumulative Braking Energy But positive
（KJ） </t>
  </si>
  <si>
    <t>Cumulative Braking Energy But positive 
（KW/H）</t>
  </si>
  <si>
    <t>Area Under The Curve</t>
  </si>
  <si>
    <t xml:space="preserve">1/2  X Base X Height </t>
  </si>
  <si>
    <t>Where Base = 2 . Area = Height</t>
  </si>
  <si>
    <t>Area</t>
  </si>
  <si>
    <t xml:space="preserve"> </t>
  </si>
  <si>
    <t>Units</t>
  </si>
  <si>
    <t>Cumulative braking Energy 70% efficent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</si>
</sst>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_ "/>
  </numFmts>
  <fonts count="5" x14ac:knownFonts="1">
    <font>
      <sz val="11"/>
      <color theme="1"/>
      <name val="Aptos Narrow"/>
      <family val="2"/>
      <scheme val="minor"/>
    </font>
    <font>
      <b/>
      <u/>
      <sz val="9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1"/>
      <color theme="1"/>
      <name val="Aptos Narrow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theme="2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63">
    <xf numFmtId="0" fontId="0" fillId="0" borderId="0" xfId="0"/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/>
    <xf numFmtId="0" fontId="3" fillId="6" borderId="1" xfId="0" applyFont="1" applyFill="1" applyBorder="1" applyAlignment="1">
      <alignment horizontal="center" vertical="center" wrapText="1"/>
    </xf>
    <xf numFmtId="0" fontId="3" fillId="6" borderId="9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/>
    </xf>
    <xf numFmtId="164" fontId="3" fillId="8" borderId="1" xfId="0" applyNumberFormat="1" applyFont="1" applyFill="1" applyBorder="1" applyAlignment="1">
      <alignment vertical="center"/>
    </xf>
    <xf numFmtId="2" fontId="0" fillId="8" borderId="1" xfId="0" applyNumberFormat="1" applyFill="1" applyBorder="1"/>
    <xf numFmtId="0" fontId="0" fillId="8" borderId="1" xfId="0" applyFill="1" applyBorder="1"/>
    <xf numFmtId="0" fontId="2" fillId="8" borderId="1" xfId="1" applyNumberFormat="1" applyFont="1" applyFill="1" applyBorder="1"/>
    <xf numFmtId="0" fontId="3" fillId="9" borderId="1" xfId="0" applyFont="1" applyFill="1" applyBorder="1" applyAlignment="1">
      <alignment horizontal="center" vertical="center"/>
    </xf>
    <xf numFmtId="164" fontId="3" fillId="9" borderId="1" xfId="0" applyNumberFormat="1" applyFont="1" applyFill="1" applyBorder="1" applyAlignment="1">
      <alignment vertical="center"/>
    </xf>
    <xf numFmtId="2" fontId="0" fillId="9" borderId="1" xfId="0" applyNumberFormat="1" applyFill="1" applyBorder="1"/>
    <xf numFmtId="0" fontId="0" fillId="9" borderId="1" xfId="0" applyFill="1" applyBorder="1"/>
    <xf numFmtId="0" fontId="2" fillId="9" borderId="1" xfId="1" applyNumberFormat="1" applyFont="1" applyFill="1" applyBorder="1"/>
    <xf numFmtId="0" fontId="0" fillId="9" borderId="1" xfId="0" applyFill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/>
    </xf>
    <xf numFmtId="164" fontId="3" fillId="10" borderId="1" xfId="0" applyNumberFormat="1" applyFont="1" applyFill="1" applyBorder="1" applyAlignment="1">
      <alignment vertical="center"/>
    </xf>
    <xf numFmtId="2" fontId="0" fillId="10" borderId="1" xfId="0" applyNumberFormat="1" applyFill="1" applyBorder="1"/>
    <xf numFmtId="0" fontId="0" fillId="10" borderId="1" xfId="0" applyFill="1" applyBorder="1"/>
    <xf numFmtId="0" fontId="2" fillId="10" borderId="1" xfId="1" applyNumberFormat="1" applyFont="1" applyFill="1" applyBorder="1"/>
    <xf numFmtId="0" fontId="3" fillId="11" borderId="1" xfId="0" applyFont="1" applyFill="1" applyBorder="1" applyAlignment="1">
      <alignment horizontal="center" vertical="center"/>
    </xf>
    <xf numFmtId="164" fontId="3" fillId="11" borderId="1" xfId="0" applyNumberFormat="1" applyFont="1" applyFill="1" applyBorder="1" applyAlignment="1">
      <alignment vertical="center"/>
    </xf>
    <xf numFmtId="2" fontId="0" fillId="11" borderId="1" xfId="0" applyNumberFormat="1" applyFill="1" applyBorder="1"/>
    <xf numFmtId="0" fontId="0" fillId="11" borderId="1" xfId="0" applyFill="1" applyBorder="1"/>
    <xf numFmtId="0" fontId="2" fillId="11" borderId="1" xfId="1" applyNumberFormat="1" applyFont="1" applyFill="1" applyBorder="1"/>
    <xf numFmtId="0" fontId="0" fillId="0" borderId="1" xfId="0" applyBorder="1"/>
    <xf numFmtId="0" fontId="0" fillId="13" borderId="1" xfId="0" applyFill="1" applyBorder="1"/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wrapText="1"/>
    </xf>
    <xf numFmtId="0" fontId="0" fillId="0" borderId="5" xfId="0" applyBorder="1"/>
    <xf numFmtId="0" fontId="0" fillId="2" borderId="1" xfId="0" applyFill="1" applyBorder="1"/>
    <xf numFmtId="0" fontId="0" fillId="7" borderId="6" xfId="0" applyFill="1" applyBorder="1" applyAlignment="1">
      <alignment horizontal="center" wrapText="1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1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0" fillId="8" borderId="9" xfId="0" applyFill="1" applyBorder="1"/>
    <xf numFmtId="0" fontId="0" fillId="9" borderId="9" xfId="0" applyFill="1" applyBorder="1"/>
    <xf numFmtId="0" fontId="0" fillId="10" borderId="9" xfId="0" applyFill="1" applyBorder="1"/>
    <xf numFmtId="0" fontId="0" fillId="11" borderId="9" xfId="0" applyFill="1" applyBorder="1"/>
    <xf numFmtId="0" fontId="0" fillId="0" borderId="0" xfId="0" applyBorder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colors>
    <mruColors>
      <color rgb="FFCC99FF"/>
      <color rgb="FFFF99CC"/>
      <color rgb="FFFFFF99"/>
      <color rgb="FFCCFFFF"/>
      <color rgb="FF00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 Cumulative Tractive and Braking Energy Vs Time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6.7354442264964814E-2"/>
          <c:y val="0.18732323232323234"/>
          <c:w val="0.91479431806561373"/>
          <c:h val="0.68032808398950129"/>
        </c:manualLayout>
      </c:layout>
      <c:scatterChart>
        <c:scatterStyle val="smoothMarker"/>
        <c:varyColors val="0"/>
        <c:ser>
          <c:idx val="1"/>
          <c:order val="0"/>
          <c:tx>
            <c:v>Braking Energy Vs Time</c:v>
          </c:tx>
          <c:marker>
            <c:symbol val="none"/>
          </c:marker>
          <c:xVal>
            <c:numRef>
              <c:f>[1]WLTC_class_3!$K$8:$K$1808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(Class 3)'!$AC$2:$AC$1802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6.6233874813387142E-4</c:v>
                </c:pt>
                <c:pt idx="38">
                  <c:v>2.9669988740385869E-3</c:v>
                </c:pt>
                <c:pt idx="39">
                  <c:v>5.8660659594462362E-3</c:v>
                </c:pt>
                <c:pt idx="40">
                  <c:v>8.3654307301890656E-3</c:v>
                </c:pt>
                <c:pt idx="41">
                  <c:v>1.0425602420459546E-2</c:v>
                </c:pt>
                <c:pt idx="42">
                  <c:v>1.2731778523779248E-2</c:v>
                </c:pt>
                <c:pt idx="43">
                  <c:v>1.5346697959141902E-2</c:v>
                </c:pt>
                <c:pt idx="44">
                  <c:v>1.7499115085825544E-2</c:v>
                </c:pt>
                <c:pt idx="45">
                  <c:v>1.8665773173677788E-2</c:v>
                </c:pt>
                <c:pt idx="46">
                  <c:v>1.8978960500284074E-2</c:v>
                </c:pt>
                <c:pt idx="47">
                  <c:v>1.9143752188522496E-2</c:v>
                </c:pt>
                <c:pt idx="48">
                  <c:v>1.9501954543113546E-2</c:v>
                </c:pt>
                <c:pt idx="49">
                  <c:v>1.9746225299875762E-2</c:v>
                </c:pt>
                <c:pt idx="50">
                  <c:v>1.9746225299875762E-2</c:v>
                </c:pt>
                <c:pt idx="51">
                  <c:v>1.9746225299875762E-2</c:v>
                </c:pt>
                <c:pt idx="52">
                  <c:v>2.0094994528481184E-2</c:v>
                </c:pt>
                <c:pt idx="53">
                  <c:v>2.0942375417865353E-2</c:v>
                </c:pt>
                <c:pt idx="54">
                  <c:v>2.1515934644252697E-2</c:v>
                </c:pt>
                <c:pt idx="55">
                  <c:v>2.1549532345170409E-2</c:v>
                </c:pt>
                <c:pt idx="56">
                  <c:v>2.1549532345170409E-2</c:v>
                </c:pt>
                <c:pt idx="57">
                  <c:v>2.1549532345170409E-2</c:v>
                </c:pt>
                <c:pt idx="58">
                  <c:v>2.1549532345170409E-2</c:v>
                </c:pt>
                <c:pt idx="59">
                  <c:v>2.1549532345170409E-2</c:v>
                </c:pt>
                <c:pt idx="60">
                  <c:v>2.1549532345170409E-2</c:v>
                </c:pt>
                <c:pt idx="61">
                  <c:v>2.1549532345170409E-2</c:v>
                </c:pt>
                <c:pt idx="62">
                  <c:v>2.1549532345170409E-2</c:v>
                </c:pt>
                <c:pt idx="63">
                  <c:v>2.1549532345170409E-2</c:v>
                </c:pt>
                <c:pt idx="64">
                  <c:v>2.1549532345170409E-2</c:v>
                </c:pt>
                <c:pt idx="65">
                  <c:v>2.1549532345170409E-2</c:v>
                </c:pt>
                <c:pt idx="66">
                  <c:v>2.1549532345170409E-2</c:v>
                </c:pt>
                <c:pt idx="67">
                  <c:v>2.1549532345170409E-2</c:v>
                </c:pt>
                <c:pt idx="68">
                  <c:v>2.1549532345170409E-2</c:v>
                </c:pt>
                <c:pt idx="69">
                  <c:v>2.1549532345170409E-2</c:v>
                </c:pt>
                <c:pt idx="70">
                  <c:v>2.1549532345170409E-2</c:v>
                </c:pt>
                <c:pt idx="71">
                  <c:v>2.1549532345170409E-2</c:v>
                </c:pt>
                <c:pt idx="72">
                  <c:v>2.1549532345170409E-2</c:v>
                </c:pt>
                <c:pt idx="73">
                  <c:v>2.1549532345170409E-2</c:v>
                </c:pt>
                <c:pt idx="74">
                  <c:v>2.1549532345170409E-2</c:v>
                </c:pt>
                <c:pt idx="75">
                  <c:v>2.1549532345170409E-2</c:v>
                </c:pt>
                <c:pt idx="76">
                  <c:v>2.1549532345170409E-2</c:v>
                </c:pt>
                <c:pt idx="77">
                  <c:v>2.1549532345170409E-2</c:v>
                </c:pt>
                <c:pt idx="78">
                  <c:v>2.1549532345170409E-2</c:v>
                </c:pt>
                <c:pt idx="79">
                  <c:v>2.1549532345170409E-2</c:v>
                </c:pt>
                <c:pt idx="80">
                  <c:v>2.1549532345170409E-2</c:v>
                </c:pt>
                <c:pt idx="81">
                  <c:v>2.1588005301957317E-2</c:v>
                </c:pt>
                <c:pt idx="82">
                  <c:v>2.2099115309313043E-2</c:v>
                </c:pt>
                <c:pt idx="83">
                  <c:v>2.2465478773878451E-2</c:v>
                </c:pt>
                <c:pt idx="84">
                  <c:v>2.2465478773878451E-2</c:v>
                </c:pt>
                <c:pt idx="85">
                  <c:v>2.2567382544430522E-2</c:v>
                </c:pt>
                <c:pt idx="86">
                  <c:v>2.2857383603634422E-2</c:v>
                </c:pt>
                <c:pt idx="87">
                  <c:v>2.3080565680150936E-2</c:v>
                </c:pt>
                <c:pt idx="88">
                  <c:v>2.3176638444758601E-2</c:v>
                </c:pt>
                <c:pt idx="89">
                  <c:v>2.419754829572475E-2</c:v>
                </c:pt>
                <c:pt idx="90">
                  <c:v>2.6968859541267303E-2</c:v>
                </c:pt>
                <c:pt idx="91">
                  <c:v>3.0112481612753556E-2</c:v>
                </c:pt>
                <c:pt idx="92">
                  <c:v>3.2711493622873691E-2</c:v>
                </c:pt>
                <c:pt idx="93">
                  <c:v>3.4351102898833696E-2</c:v>
                </c:pt>
                <c:pt idx="94">
                  <c:v>3.5254199663179761E-2</c:v>
                </c:pt>
                <c:pt idx="95">
                  <c:v>3.6033326561190952E-2</c:v>
                </c:pt>
                <c:pt idx="96">
                  <c:v>3.6750258624336458E-2</c:v>
                </c:pt>
                <c:pt idx="97">
                  <c:v>3.7156997697203993E-2</c:v>
                </c:pt>
                <c:pt idx="98">
                  <c:v>3.7314617026592875E-2</c:v>
                </c:pt>
                <c:pt idx="99">
                  <c:v>3.7410939950108316E-2</c:v>
                </c:pt>
                <c:pt idx="100">
                  <c:v>3.7410939950108316E-2</c:v>
                </c:pt>
                <c:pt idx="101">
                  <c:v>3.7410939950108316E-2</c:v>
                </c:pt>
                <c:pt idx="102">
                  <c:v>3.7410939950108316E-2</c:v>
                </c:pt>
                <c:pt idx="103">
                  <c:v>3.7410939950108316E-2</c:v>
                </c:pt>
                <c:pt idx="104">
                  <c:v>3.7410939950108316E-2</c:v>
                </c:pt>
                <c:pt idx="105">
                  <c:v>3.7410939950108316E-2</c:v>
                </c:pt>
                <c:pt idx="106">
                  <c:v>3.7410939950108316E-2</c:v>
                </c:pt>
                <c:pt idx="107">
                  <c:v>3.7410939950108316E-2</c:v>
                </c:pt>
                <c:pt idx="108">
                  <c:v>3.7410939950108316E-2</c:v>
                </c:pt>
                <c:pt idx="109">
                  <c:v>3.7410939950108316E-2</c:v>
                </c:pt>
                <c:pt idx="110">
                  <c:v>3.7410939950108316E-2</c:v>
                </c:pt>
                <c:pt idx="111">
                  <c:v>3.7410939950108316E-2</c:v>
                </c:pt>
                <c:pt idx="112">
                  <c:v>3.7410939950108316E-2</c:v>
                </c:pt>
                <c:pt idx="113">
                  <c:v>3.7410939950108316E-2</c:v>
                </c:pt>
                <c:pt idx="114">
                  <c:v>3.7410939950108316E-2</c:v>
                </c:pt>
                <c:pt idx="115">
                  <c:v>3.7410939950108316E-2</c:v>
                </c:pt>
                <c:pt idx="116">
                  <c:v>3.7410939950108316E-2</c:v>
                </c:pt>
                <c:pt idx="117">
                  <c:v>3.7410939950108316E-2</c:v>
                </c:pt>
                <c:pt idx="118">
                  <c:v>3.7410939950108316E-2</c:v>
                </c:pt>
                <c:pt idx="119">
                  <c:v>3.7410939950108316E-2</c:v>
                </c:pt>
                <c:pt idx="120">
                  <c:v>3.7410939950108316E-2</c:v>
                </c:pt>
                <c:pt idx="121">
                  <c:v>3.7410939950108316E-2</c:v>
                </c:pt>
                <c:pt idx="122">
                  <c:v>3.7410939950108316E-2</c:v>
                </c:pt>
                <c:pt idx="123">
                  <c:v>3.7410939950108316E-2</c:v>
                </c:pt>
                <c:pt idx="124">
                  <c:v>3.7410939950108316E-2</c:v>
                </c:pt>
                <c:pt idx="125">
                  <c:v>3.7410939950108316E-2</c:v>
                </c:pt>
                <c:pt idx="126">
                  <c:v>3.7410939950108316E-2</c:v>
                </c:pt>
                <c:pt idx="127">
                  <c:v>3.7410939950108316E-2</c:v>
                </c:pt>
                <c:pt idx="128">
                  <c:v>3.7410939950108316E-2</c:v>
                </c:pt>
                <c:pt idx="129">
                  <c:v>3.7410939950108316E-2</c:v>
                </c:pt>
                <c:pt idx="130">
                  <c:v>3.7410939950108316E-2</c:v>
                </c:pt>
                <c:pt idx="131">
                  <c:v>3.7410939950108316E-2</c:v>
                </c:pt>
                <c:pt idx="132">
                  <c:v>3.7410939950108316E-2</c:v>
                </c:pt>
                <c:pt idx="133">
                  <c:v>3.7410939950108316E-2</c:v>
                </c:pt>
                <c:pt idx="134">
                  <c:v>3.7410939950108316E-2</c:v>
                </c:pt>
                <c:pt idx="135">
                  <c:v>3.7410939950108316E-2</c:v>
                </c:pt>
                <c:pt idx="136">
                  <c:v>3.7410939950108316E-2</c:v>
                </c:pt>
                <c:pt idx="137">
                  <c:v>3.7410939950108316E-2</c:v>
                </c:pt>
                <c:pt idx="138">
                  <c:v>3.7410939950108316E-2</c:v>
                </c:pt>
                <c:pt idx="139">
                  <c:v>3.7410939950108316E-2</c:v>
                </c:pt>
                <c:pt idx="140">
                  <c:v>3.7410939950108316E-2</c:v>
                </c:pt>
                <c:pt idx="141">
                  <c:v>3.7410939950108316E-2</c:v>
                </c:pt>
                <c:pt idx="142">
                  <c:v>3.7410939950108316E-2</c:v>
                </c:pt>
                <c:pt idx="143">
                  <c:v>3.7410939950108316E-2</c:v>
                </c:pt>
                <c:pt idx="144">
                  <c:v>3.7410939950108316E-2</c:v>
                </c:pt>
                <c:pt idx="145">
                  <c:v>3.7410939950108316E-2</c:v>
                </c:pt>
                <c:pt idx="146">
                  <c:v>3.7410939950108316E-2</c:v>
                </c:pt>
                <c:pt idx="147">
                  <c:v>3.7410939950108316E-2</c:v>
                </c:pt>
                <c:pt idx="148">
                  <c:v>3.7410939950108316E-2</c:v>
                </c:pt>
                <c:pt idx="149">
                  <c:v>3.7410939950108316E-2</c:v>
                </c:pt>
                <c:pt idx="150">
                  <c:v>3.7410939950108316E-2</c:v>
                </c:pt>
                <c:pt idx="151">
                  <c:v>3.7410939950108316E-2</c:v>
                </c:pt>
                <c:pt idx="152">
                  <c:v>3.8241357769224438E-2</c:v>
                </c:pt>
                <c:pt idx="153">
                  <c:v>4.0573857603718261E-2</c:v>
                </c:pt>
                <c:pt idx="154">
                  <c:v>4.3176270014545708E-2</c:v>
                </c:pt>
                <c:pt idx="155">
                  <c:v>4.5084912159370376E-2</c:v>
                </c:pt>
                <c:pt idx="156">
                  <c:v>4.5983332468853617E-2</c:v>
                </c:pt>
                <c:pt idx="157">
                  <c:v>4.5983332468853617E-2</c:v>
                </c:pt>
                <c:pt idx="158">
                  <c:v>4.5983332468853617E-2</c:v>
                </c:pt>
                <c:pt idx="159">
                  <c:v>4.5983332468853617E-2</c:v>
                </c:pt>
                <c:pt idx="160">
                  <c:v>4.5983332468853617E-2</c:v>
                </c:pt>
                <c:pt idx="161">
                  <c:v>4.5983332468853617E-2</c:v>
                </c:pt>
                <c:pt idx="162">
                  <c:v>4.5983332468853617E-2</c:v>
                </c:pt>
                <c:pt idx="163">
                  <c:v>4.5983332468853617E-2</c:v>
                </c:pt>
                <c:pt idx="164">
                  <c:v>4.5983332468853617E-2</c:v>
                </c:pt>
                <c:pt idx="165">
                  <c:v>4.5983332468853617E-2</c:v>
                </c:pt>
                <c:pt idx="166">
                  <c:v>4.5983332468853617E-2</c:v>
                </c:pt>
                <c:pt idx="167">
                  <c:v>4.5983332468853617E-2</c:v>
                </c:pt>
                <c:pt idx="168">
                  <c:v>4.5983332468853617E-2</c:v>
                </c:pt>
                <c:pt idx="169">
                  <c:v>4.5983332468853617E-2</c:v>
                </c:pt>
                <c:pt idx="170">
                  <c:v>4.5983332468853617E-2</c:v>
                </c:pt>
                <c:pt idx="171">
                  <c:v>4.5983332468853617E-2</c:v>
                </c:pt>
                <c:pt idx="172">
                  <c:v>4.7218575542691155E-2</c:v>
                </c:pt>
                <c:pt idx="173">
                  <c:v>5.0067052259846249E-2</c:v>
                </c:pt>
                <c:pt idx="174">
                  <c:v>5.3118940247487714E-2</c:v>
                </c:pt>
                <c:pt idx="175">
                  <c:v>5.5087980799230746E-2</c:v>
                </c:pt>
                <c:pt idx="176">
                  <c:v>5.5552725392623237E-2</c:v>
                </c:pt>
                <c:pt idx="177">
                  <c:v>5.5552725392623237E-2</c:v>
                </c:pt>
                <c:pt idx="178">
                  <c:v>5.5552725392623237E-2</c:v>
                </c:pt>
                <c:pt idx="179">
                  <c:v>5.5552725392623237E-2</c:v>
                </c:pt>
                <c:pt idx="180">
                  <c:v>5.5552725392623237E-2</c:v>
                </c:pt>
                <c:pt idx="181">
                  <c:v>5.5552725392623237E-2</c:v>
                </c:pt>
                <c:pt idx="182">
                  <c:v>5.5552725392623237E-2</c:v>
                </c:pt>
                <c:pt idx="183">
                  <c:v>5.5685740744884547E-2</c:v>
                </c:pt>
                <c:pt idx="184">
                  <c:v>5.6709025829506467E-2</c:v>
                </c:pt>
                <c:pt idx="185">
                  <c:v>5.8263085977369448E-2</c:v>
                </c:pt>
                <c:pt idx="186">
                  <c:v>5.979536887679146E-2</c:v>
                </c:pt>
                <c:pt idx="187">
                  <c:v>6.1045762099209956E-2</c:v>
                </c:pt>
                <c:pt idx="188">
                  <c:v>6.1957111659740764E-2</c:v>
                </c:pt>
                <c:pt idx="189">
                  <c:v>6.260189249399771E-2</c:v>
                </c:pt>
                <c:pt idx="190">
                  <c:v>6.3045346907607352E-2</c:v>
                </c:pt>
                <c:pt idx="191">
                  <c:v>6.3311702504610948E-2</c:v>
                </c:pt>
                <c:pt idx="192">
                  <c:v>6.3470000483818692E-2</c:v>
                </c:pt>
                <c:pt idx="193">
                  <c:v>6.3528764115468386E-2</c:v>
                </c:pt>
                <c:pt idx="194">
                  <c:v>6.3528764115468386E-2</c:v>
                </c:pt>
                <c:pt idx="195">
                  <c:v>6.3528764115468386E-2</c:v>
                </c:pt>
                <c:pt idx="196">
                  <c:v>6.3528764115468386E-2</c:v>
                </c:pt>
                <c:pt idx="197">
                  <c:v>6.3528764115468386E-2</c:v>
                </c:pt>
                <c:pt idx="198">
                  <c:v>6.3528764115468386E-2</c:v>
                </c:pt>
                <c:pt idx="199">
                  <c:v>6.3528764115468386E-2</c:v>
                </c:pt>
                <c:pt idx="200">
                  <c:v>6.3528764115468386E-2</c:v>
                </c:pt>
                <c:pt idx="201">
                  <c:v>6.3528764115468386E-2</c:v>
                </c:pt>
                <c:pt idx="202">
                  <c:v>6.3528764115468386E-2</c:v>
                </c:pt>
                <c:pt idx="203">
                  <c:v>6.3528764115468386E-2</c:v>
                </c:pt>
                <c:pt idx="204">
                  <c:v>6.3528764115468386E-2</c:v>
                </c:pt>
                <c:pt idx="205">
                  <c:v>6.3528764115468386E-2</c:v>
                </c:pt>
                <c:pt idx="206">
                  <c:v>6.3528764115468386E-2</c:v>
                </c:pt>
                <c:pt idx="207">
                  <c:v>6.3528764115468386E-2</c:v>
                </c:pt>
                <c:pt idx="208">
                  <c:v>6.3528764115468386E-2</c:v>
                </c:pt>
                <c:pt idx="209">
                  <c:v>6.3528764115468386E-2</c:v>
                </c:pt>
                <c:pt idx="210">
                  <c:v>6.3528764115468386E-2</c:v>
                </c:pt>
                <c:pt idx="211">
                  <c:v>6.3528764115468386E-2</c:v>
                </c:pt>
                <c:pt idx="212">
                  <c:v>6.3528764115468386E-2</c:v>
                </c:pt>
                <c:pt idx="213">
                  <c:v>6.3528764115468386E-2</c:v>
                </c:pt>
                <c:pt idx="214">
                  <c:v>6.3528764115468386E-2</c:v>
                </c:pt>
                <c:pt idx="215">
                  <c:v>6.3528764115468386E-2</c:v>
                </c:pt>
                <c:pt idx="216">
                  <c:v>6.3528764115468386E-2</c:v>
                </c:pt>
                <c:pt idx="217">
                  <c:v>6.3528764115468386E-2</c:v>
                </c:pt>
                <c:pt idx="218">
                  <c:v>6.3528764115468386E-2</c:v>
                </c:pt>
                <c:pt idx="219">
                  <c:v>6.3528764115468386E-2</c:v>
                </c:pt>
                <c:pt idx="220">
                  <c:v>6.3528764115468386E-2</c:v>
                </c:pt>
                <c:pt idx="221">
                  <c:v>6.3528764115468386E-2</c:v>
                </c:pt>
                <c:pt idx="222">
                  <c:v>6.3528764115468386E-2</c:v>
                </c:pt>
                <c:pt idx="223">
                  <c:v>6.3528764115468386E-2</c:v>
                </c:pt>
                <c:pt idx="224">
                  <c:v>6.3528764115468386E-2</c:v>
                </c:pt>
                <c:pt idx="225">
                  <c:v>6.3528764115468386E-2</c:v>
                </c:pt>
                <c:pt idx="226">
                  <c:v>6.3528764115468386E-2</c:v>
                </c:pt>
                <c:pt idx="227">
                  <c:v>6.3528764115468386E-2</c:v>
                </c:pt>
                <c:pt idx="228">
                  <c:v>6.3528764115468386E-2</c:v>
                </c:pt>
                <c:pt idx="229">
                  <c:v>6.3528764115468386E-2</c:v>
                </c:pt>
                <c:pt idx="230">
                  <c:v>6.3528764115468386E-2</c:v>
                </c:pt>
                <c:pt idx="231">
                  <c:v>6.3528764115468386E-2</c:v>
                </c:pt>
                <c:pt idx="232">
                  <c:v>6.3528764115468386E-2</c:v>
                </c:pt>
                <c:pt idx="233">
                  <c:v>6.4178132468130755E-2</c:v>
                </c:pt>
                <c:pt idx="234">
                  <c:v>6.6332570251577086E-2</c:v>
                </c:pt>
                <c:pt idx="235">
                  <c:v>6.8883384629994021E-2</c:v>
                </c:pt>
                <c:pt idx="236">
                  <c:v>7.0727467291326798E-2</c:v>
                </c:pt>
                <c:pt idx="237">
                  <c:v>7.1473722260943701E-2</c:v>
                </c:pt>
                <c:pt idx="238">
                  <c:v>7.1871161038459919E-2</c:v>
                </c:pt>
                <c:pt idx="239">
                  <c:v>7.300175235228458E-2</c:v>
                </c:pt>
                <c:pt idx="240">
                  <c:v>7.5399256646320412E-2</c:v>
                </c:pt>
                <c:pt idx="241">
                  <c:v>7.8449075930583728E-2</c:v>
                </c:pt>
                <c:pt idx="242">
                  <c:v>8.0976675351240868E-2</c:v>
                </c:pt>
                <c:pt idx="243">
                  <c:v>8.3219524259102784E-2</c:v>
                </c:pt>
                <c:pt idx="244">
                  <c:v>8.5523068528667215E-2</c:v>
                </c:pt>
                <c:pt idx="245">
                  <c:v>8.758324021893768E-2</c:v>
                </c:pt>
                <c:pt idx="246">
                  <c:v>8.9889416322257387E-2</c:v>
                </c:pt>
                <c:pt idx="247">
                  <c:v>9.2504335757620029E-2</c:v>
                </c:pt>
                <c:pt idx="248">
                  <c:v>9.4656752884303655E-2</c:v>
                </c:pt>
                <c:pt idx="249">
                  <c:v>9.5823410972155895E-2</c:v>
                </c:pt>
                <c:pt idx="250">
                  <c:v>9.6136598298762185E-2</c:v>
                </c:pt>
                <c:pt idx="251">
                  <c:v>9.6301389987000621E-2</c:v>
                </c:pt>
                <c:pt idx="252">
                  <c:v>9.665959234159166E-2</c:v>
                </c:pt>
                <c:pt idx="253">
                  <c:v>9.6903863098353873E-2</c:v>
                </c:pt>
                <c:pt idx="254">
                  <c:v>9.6903863098353873E-2</c:v>
                </c:pt>
                <c:pt idx="255">
                  <c:v>9.6903863098353873E-2</c:v>
                </c:pt>
                <c:pt idx="256">
                  <c:v>9.7252632326959298E-2</c:v>
                </c:pt>
                <c:pt idx="257">
                  <c:v>9.7771170194853652E-2</c:v>
                </c:pt>
                <c:pt idx="258">
                  <c:v>9.7771170194853652E-2</c:v>
                </c:pt>
                <c:pt idx="259">
                  <c:v>9.7771170194853652E-2</c:v>
                </c:pt>
                <c:pt idx="260">
                  <c:v>9.7771170194853652E-2</c:v>
                </c:pt>
                <c:pt idx="261">
                  <c:v>9.7771170194853652E-2</c:v>
                </c:pt>
                <c:pt idx="262">
                  <c:v>9.7771170194853652E-2</c:v>
                </c:pt>
                <c:pt idx="263">
                  <c:v>9.7771170194853652E-2</c:v>
                </c:pt>
                <c:pt idx="264">
                  <c:v>9.7771170194853652E-2</c:v>
                </c:pt>
                <c:pt idx="265">
                  <c:v>9.7771170194853652E-2</c:v>
                </c:pt>
                <c:pt idx="266">
                  <c:v>9.7771170194853652E-2</c:v>
                </c:pt>
                <c:pt idx="267">
                  <c:v>9.7771170194853652E-2</c:v>
                </c:pt>
                <c:pt idx="268">
                  <c:v>9.7771170194853652E-2</c:v>
                </c:pt>
                <c:pt idx="269">
                  <c:v>9.7771170194853652E-2</c:v>
                </c:pt>
                <c:pt idx="270">
                  <c:v>9.7771170194853652E-2</c:v>
                </c:pt>
                <c:pt idx="271">
                  <c:v>9.7771170194853652E-2</c:v>
                </c:pt>
                <c:pt idx="272">
                  <c:v>9.7771170194853652E-2</c:v>
                </c:pt>
                <c:pt idx="273">
                  <c:v>9.7771170194853652E-2</c:v>
                </c:pt>
                <c:pt idx="274">
                  <c:v>9.8526908366846924E-2</c:v>
                </c:pt>
                <c:pt idx="275">
                  <c:v>0.10100823741174733</c:v>
                </c:pt>
                <c:pt idx="276">
                  <c:v>0.10397269698780326</c:v>
                </c:pt>
                <c:pt idx="277">
                  <c:v>0.10705651793515066</c:v>
                </c:pt>
                <c:pt idx="278">
                  <c:v>0.11012097118582286</c:v>
                </c:pt>
                <c:pt idx="279">
                  <c:v>0.11342352956681855</c:v>
                </c:pt>
                <c:pt idx="280">
                  <c:v>0.11627903362914131</c:v>
                </c:pt>
                <c:pt idx="281">
                  <c:v>0.11772461217221961</c:v>
                </c:pt>
                <c:pt idx="282">
                  <c:v>0.11772461217221961</c:v>
                </c:pt>
                <c:pt idx="283">
                  <c:v>0.11772461217221961</c:v>
                </c:pt>
                <c:pt idx="284">
                  <c:v>0.11772461217221961</c:v>
                </c:pt>
                <c:pt idx="285">
                  <c:v>0.11772461217221961</c:v>
                </c:pt>
                <c:pt idx="286">
                  <c:v>0.11772461217221961</c:v>
                </c:pt>
                <c:pt idx="287">
                  <c:v>0.11772461217221961</c:v>
                </c:pt>
                <c:pt idx="288">
                  <c:v>0.11772461217221961</c:v>
                </c:pt>
                <c:pt idx="289">
                  <c:v>0.11772461217221961</c:v>
                </c:pt>
                <c:pt idx="290">
                  <c:v>0.11772461217221961</c:v>
                </c:pt>
                <c:pt idx="291">
                  <c:v>0.11772461217221961</c:v>
                </c:pt>
                <c:pt idx="292">
                  <c:v>0.11772461217221961</c:v>
                </c:pt>
                <c:pt idx="293">
                  <c:v>0.1183777709348664</c:v>
                </c:pt>
                <c:pt idx="294">
                  <c:v>0.11918022140005131</c:v>
                </c:pt>
                <c:pt idx="295">
                  <c:v>0.1194792727377066</c:v>
                </c:pt>
                <c:pt idx="296">
                  <c:v>0.1194792727377066</c:v>
                </c:pt>
                <c:pt idx="297">
                  <c:v>0.1194792727377066</c:v>
                </c:pt>
                <c:pt idx="298">
                  <c:v>0.1194792727377066</c:v>
                </c:pt>
                <c:pt idx="299">
                  <c:v>0.1194792727377066</c:v>
                </c:pt>
                <c:pt idx="300">
                  <c:v>0.1194792727377066</c:v>
                </c:pt>
                <c:pt idx="301">
                  <c:v>0.1194792727377066</c:v>
                </c:pt>
                <c:pt idx="302">
                  <c:v>0.1194792727377066</c:v>
                </c:pt>
                <c:pt idx="303">
                  <c:v>0.11977389836846213</c:v>
                </c:pt>
                <c:pt idx="304">
                  <c:v>0.12046021317987686</c:v>
                </c:pt>
                <c:pt idx="305">
                  <c:v>0.12165316147817763</c:v>
                </c:pt>
                <c:pt idx="306">
                  <c:v>0.12315129614027671</c:v>
                </c:pt>
                <c:pt idx="307">
                  <c:v>0.12426435950788768</c:v>
                </c:pt>
                <c:pt idx="308">
                  <c:v>0.12466510024124609</c:v>
                </c:pt>
                <c:pt idx="309">
                  <c:v>0.12466510024124609</c:v>
                </c:pt>
                <c:pt idx="310">
                  <c:v>0.12466510024124609</c:v>
                </c:pt>
                <c:pt idx="311">
                  <c:v>0.12466510024124609</c:v>
                </c:pt>
                <c:pt idx="312">
                  <c:v>0.12484366879633664</c:v>
                </c:pt>
                <c:pt idx="313">
                  <c:v>0.12542059281903242</c:v>
                </c:pt>
                <c:pt idx="314">
                  <c:v>0.12641649162163171</c:v>
                </c:pt>
                <c:pt idx="315">
                  <c:v>0.12766205392730301</c:v>
                </c:pt>
                <c:pt idx="316">
                  <c:v>0.12885225790827778</c:v>
                </c:pt>
                <c:pt idx="317">
                  <c:v>0.12983734636096445</c:v>
                </c:pt>
                <c:pt idx="318">
                  <c:v>0.13093413316901387</c:v>
                </c:pt>
                <c:pt idx="319">
                  <c:v>0.1322923376239441</c:v>
                </c:pt>
                <c:pt idx="320">
                  <c:v>0.1336424851210268</c:v>
                </c:pt>
                <c:pt idx="321">
                  <c:v>0.13429497425737172</c:v>
                </c:pt>
                <c:pt idx="322">
                  <c:v>0.13441159045661449</c:v>
                </c:pt>
                <c:pt idx="323">
                  <c:v>0.13441159045661449</c:v>
                </c:pt>
                <c:pt idx="324">
                  <c:v>0.13441159045661449</c:v>
                </c:pt>
                <c:pt idx="325">
                  <c:v>0.13443556206815097</c:v>
                </c:pt>
                <c:pt idx="326">
                  <c:v>0.13443556206815097</c:v>
                </c:pt>
                <c:pt idx="327">
                  <c:v>0.13443556206815097</c:v>
                </c:pt>
                <c:pt idx="328">
                  <c:v>0.13443556206815097</c:v>
                </c:pt>
                <c:pt idx="329">
                  <c:v>0.13527805473499516</c:v>
                </c:pt>
                <c:pt idx="330">
                  <c:v>0.13679313741663598</c:v>
                </c:pt>
                <c:pt idx="331">
                  <c:v>0.13755934249005419</c:v>
                </c:pt>
                <c:pt idx="332">
                  <c:v>0.13755934249005419</c:v>
                </c:pt>
                <c:pt idx="333">
                  <c:v>0.13757581680744757</c:v>
                </c:pt>
                <c:pt idx="334">
                  <c:v>0.13761996585245515</c:v>
                </c:pt>
                <c:pt idx="335">
                  <c:v>0.13761996585245515</c:v>
                </c:pt>
                <c:pt idx="336">
                  <c:v>0.1376616158949151</c:v>
                </c:pt>
                <c:pt idx="337">
                  <c:v>0.1376616158949151</c:v>
                </c:pt>
                <c:pt idx="338">
                  <c:v>0.1376616158949151</c:v>
                </c:pt>
                <c:pt idx="339">
                  <c:v>0.1376616158949151</c:v>
                </c:pt>
                <c:pt idx="340">
                  <c:v>0.1376616158949151</c:v>
                </c:pt>
                <c:pt idx="341">
                  <c:v>0.1376616158949151</c:v>
                </c:pt>
                <c:pt idx="342">
                  <c:v>0.1376616158949151</c:v>
                </c:pt>
                <c:pt idx="343">
                  <c:v>0.1376616158949151</c:v>
                </c:pt>
                <c:pt idx="344">
                  <c:v>0.1376616158949151</c:v>
                </c:pt>
                <c:pt idx="345">
                  <c:v>0.1376616158949151</c:v>
                </c:pt>
                <c:pt idx="346">
                  <c:v>0.1376616158949151</c:v>
                </c:pt>
                <c:pt idx="347">
                  <c:v>0.1376616158949151</c:v>
                </c:pt>
                <c:pt idx="348">
                  <c:v>0.1376616158949151</c:v>
                </c:pt>
                <c:pt idx="349">
                  <c:v>0.1376616158949151</c:v>
                </c:pt>
                <c:pt idx="350">
                  <c:v>0.1376616158949151</c:v>
                </c:pt>
                <c:pt idx="351">
                  <c:v>0.1376616158949151</c:v>
                </c:pt>
                <c:pt idx="352">
                  <c:v>0.1376616158949151</c:v>
                </c:pt>
                <c:pt idx="353">
                  <c:v>0.1376616158949151</c:v>
                </c:pt>
                <c:pt idx="354">
                  <c:v>0.1376616158949151</c:v>
                </c:pt>
                <c:pt idx="355">
                  <c:v>0.1376616158949151</c:v>
                </c:pt>
                <c:pt idx="356">
                  <c:v>0.1376616158949151</c:v>
                </c:pt>
                <c:pt idx="357">
                  <c:v>0.1376616158949151</c:v>
                </c:pt>
                <c:pt idx="358">
                  <c:v>0.1376616158949151</c:v>
                </c:pt>
                <c:pt idx="359">
                  <c:v>0.13783864417090555</c:v>
                </c:pt>
                <c:pt idx="360">
                  <c:v>0.13876935600486548</c:v>
                </c:pt>
                <c:pt idx="361">
                  <c:v>0.13990119305064069</c:v>
                </c:pt>
                <c:pt idx="362">
                  <c:v>0.14074006986912932</c:v>
                </c:pt>
                <c:pt idx="363">
                  <c:v>0.14117903803616719</c:v>
                </c:pt>
                <c:pt idx="364">
                  <c:v>0.14127515529413684</c:v>
                </c:pt>
                <c:pt idx="365">
                  <c:v>0.14127515529413684</c:v>
                </c:pt>
                <c:pt idx="366">
                  <c:v>0.14127515529413684</c:v>
                </c:pt>
                <c:pt idx="367">
                  <c:v>0.14127515529413684</c:v>
                </c:pt>
                <c:pt idx="368">
                  <c:v>0.14127515529413684</c:v>
                </c:pt>
                <c:pt idx="369">
                  <c:v>0.14127515529413684</c:v>
                </c:pt>
                <c:pt idx="370">
                  <c:v>0.14127515529413684</c:v>
                </c:pt>
                <c:pt idx="371">
                  <c:v>0.14127515529413684</c:v>
                </c:pt>
                <c:pt idx="372">
                  <c:v>0.14127515529413684</c:v>
                </c:pt>
                <c:pt idx="373">
                  <c:v>0.14217256955468158</c:v>
                </c:pt>
                <c:pt idx="374">
                  <c:v>0.14382506028506861</c:v>
                </c:pt>
                <c:pt idx="375">
                  <c:v>0.14536274708902169</c:v>
                </c:pt>
                <c:pt idx="376">
                  <c:v>0.14642700028978403</c:v>
                </c:pt>
                <c:pt idx="377">
                  <c:v>0.14705237106660576</c:v>
                </c:pt>
                <c:pt idx="378">
                  <c:v>0.14740528038654596</c:v>
                </c:pt>
                <c:pt idx="379">
                  <c:v>0.14759847742956342</c:v>
                </c:pt>
                <c:pt idx="380">
                  <c:v>0.14770468210641655</c:v>
                </c:pt>
                <c:pt idx="381">
                  <c:v>0.14782479943176646</c:v>
                </c:pt>
                <c:pt idx="382">
                  <c:v>0.1479672913122278</c:v>
                </c:pt>
                <c:pt idx="383">
                  <c:v>0.14808978927269104</c:v>
                </c:pt>
                <c:pt idx="384">
                  <c:v>0.14819429763768185</c:v>
                </c:pt>
                <c:pt idx="385">
                  <c:v>0.14826662181336209</c:v>
                </c:pt>
                <c:pt idx="386">
                  <c:v>0.14828764520556129</c:v>
                </c:pt>
                <c:pt idx="387">
                  <c:v>0.14828764520556129</c:v>
                </c:pt>
                <c:pt idx="388">
                  <c:v>0.14828764520556129</c:v>
                </c:pt>
                <c:pt idx="389">
                  <c:v>0.14828764520556129</c:v>
                </c:pt>
                <c:pt idx="390">
                  <c:v>0.14828764520556129</c:v>
                </c:pt>
                <c:pt idx="391">
                  <c:v>0.14828764520556129</c:v>
                </c:pt>
                <c:pt idx="392">
                  <c:v>0.14828764520556129</c:v>
                </c:pt>
                <c:pt idx="393">
                  <c:v>0.14828764520556129</c:v>
                </c:pt>
                <c:pt idx="394">
                  <c:v>0.14828764520556129</c:v>
                </c:pt>
                <c:pt idx="395">
                  <c:v>0.14828764520556129</c:v>
                </c:pt>
                <c:pt idx="396">
                  <c:v>0.14828764520556129</c:v>
                </c:pt>
                <c:pt idx="397">
                  <c:v>0.14828764520556129</c:v>
                </c:pt>
                <c:pt idx="398">
                  <c:v>0.14828764520556129</c:v>
                </c:pt>
                <c:pt idx="399">
                  <c:v>0.14828764520556129</c:v>
                </c:pt>
                <c:pt idx="400">
                  <c:v>0.14828764520556129</c:v>
                </c:pt>
                <c:pt idx="401">
                  <c:v>0.14828764520556129</c:v>
                </c:pt>
                <c:pt idx="402">
                  <c:v>0.14828764520556129</c:v>
                </c:pt>
                <c:pt idx="403">
                  <c:v>0.1488692923897397</c:v>
                </c:pt>
                <c:pt idx="404">
                  <c:v>0.14978365305193092</c:v>
                </c:pt>
                <c:pt idx="405">
                  <c:v>0.1505646762967307</c:v>
                </c:pt>
                <c:pt idx="406">
                  <c:v>0.15123183966816167</c:v>
                </c:pt>
                <c:pt idx="407">
                  <c:v>0.15193695087287537</c:v>
                </c:pt>
                <c:pt idx="408">
                  <c:v>0.15263000482564268</c:v>
                </c:pt>
                <c:pt idx="409">
                  <c:v>0.15311111782038495</c:v>
                </c:pt>
                <c:pt idx="410">
                  <c:v>0.15322582576023716</c:v>
                </c:pt>
                <c:pt idx="411">
                  <c:v>0.15322582576023716</c:v>
                </c:pt>
                <c:pt idx="412">
                  <c:v>0.15322582576023716</c:v>
                </c:pt>
                <c:pt idx="413">
                  <c:v>0.15322582576023716</c:v>
                </c:pt>
                <c:pt idx="414">
                  <c:v>0.15322582576023716</c:v>
                </c:pt>
                <c:pt idx="415">
                  <c:v>0.15322582576023716</c:v>
                </c:pt>
                <c:pt idx="416">
                  <c:v>0.15322582576023716</c:v>
                </c:pt>
                <c:pt idx="417">
                  <c:v>0.15322582576023716</c:v>
                </c:pt>
                <c:pt idx="418">
                  <c:v>0.15322582576023716</c:v>
                </c:pt>
                <c:pt idx="419">
                  <c:v>0.15322582576023716</c:v>
                </c:pt>
                <c:pt idx="420">
                  <c:v>0.1534104808040396</c:v>
                </c:pt>
                <c:pt idx="421">
                  <c:v>0.15379253338348986</c:v>
                </c:pt>
                <c:pt idx="422">
                  <c:v>0.1539266285807819</c:v>
                </c:pt>
                <c:pt idx="423">
                  <c:v>0.1539266285807819</c:v>
                </c:pt>
                <c:pt idx="424">
                  <c:v>0.1539266285807819</c:v>
                </c:pt>
                <c:pt idx="425">
                  <c:v>0.1539266285807819</c:v>
                </c:pt>
                <c:pt idx="426">
                  <c:v>0.1539266285807819</c:v>
                </c:pt>
                <c:pt idx="427">
                  <c:v>0.1539266285807819</c:v>
                </c:pt>
                <c:pt idx="428">
                  <c:v>0.1539266285807819</c:v>
                </c:pt>
                <c:pt idx="429">
                  <c:v>0.1539266285807819</c:v>
                </c:pt>
                <c:pt idx="430">
                  <c:v>0.1539266285807819</c:v>
                </c:pt>
                <c:pt idx="431">
                  <c:v>0.1539266285807819</c:v>
                </c:pt>
                <c:pt idx="432">
                  <c:v>0.15430561936311868</c:v>
                </c:pt>
                <c:pt idx="433">
                  <c:v>0.1546189436129749</c:v>
                </c:pt>
                <c:pt idx="434">
                  <c:v>0.1546189436129749</c:v>
                </c:pt>
                <c:pt idx="435">
                  <c:v>0.1546189436129749</c:v>
                </c:pt>
                <c:pt idx="436">
                  <c:v>0.15512944224571204</c:v>
                </c:pt>
                <c:pt idx="437">
                  <c:v>0.15653745320695542</c:v>
                </c:pt>
                <c:pt idx="438">
                  <c:v>0.15864097915047026</c:v>
                </c:pt>
                <c:pt idx="439">
                  <c:v>0.16101566397374084</c:v>
                </c:pt>
                <c:pt idx="440">
                  <c:v>0.16313900366258921</c:v>
                </c:pt>
                <c:pt idx="441">
                  <c:v>0.16468133634003113</c:v>
                </c:pt>
                <c:pt idx="442">
                  <c:v>0.16551775337574098</c:v>
                </c:pt>
                <c:pt idx="443">
                  <c:v>0.16582613547047573</c:v>
                </c:pt>
                <c:pt idx="444">
                  <c:v>0.16588305356164396</c:v>
                </c:pt>
                <c:pt idx="445">
                  <c:v>0.1658843180493296</c:v>
                </c:pt>
                <c:pt idx="446">
                  <c:v>0.1658843180493296</c:v>
                </c:pt>
                <c:pt idx="447">
                  <c:v>0.1658843180493296</c:v>
                </c:pt>
                <c:pt idx="448">
                  <c:v>0.1658843180493296</c:v>
                </c:pt>
                <c:pt idx="449">
                  <c:v>0.1658843180493296</c:v>
                </c:pt>
                <c:pt idx="450">
                  <c:v>0.1658843180493296</c:v>
                </c:pt>
                <c:pt idx="451">
                  <c:v>0.1658843180493296</c:v>
                </c:pt>
                <c:pt idx="452">
                  <c:v>0.1658843180493296</c:v>
                </c:pt>
                <c:pt idx="453">
                  <c:v>0.1658843180493296</c:v>
                </c:pt>
                <c:pt idx="454">
                  <c:v>0.1658843180493296</c:v>
                </c:pt>
                <c:pt idx="455">
                  <c:v>0.1658843180493296</c:v>
                </c:pt>
                <c:pt idx="456">
                  <c:v>0.1658843180493296</c:v>
                </c:pt>
                <c:pt idx="457">
                  <c:v>0.1658843180493296</c:v>
                </c:pt>
                <c:pt idx="458">
                  <c:v>0.1658843180493296</c:v>
                </c:pt>
                <c:pt idx="459">
                  <c:v>0.1658843180493296</c:v>
                </c:pt>
                <c:pt idx="460">
                  <c:v>0.1658843180493296</c:v>
                </c:pt>
                <c:pt idx="461">
                  <c:v>0.1658843180493296</c:v>
                </c:pt>
                <c:pt idx="462">
                  <c:v>0.1658843180493296</c:v>
                </c:pt>
                <c:pt idx="463">
                  <c:v>0.1658843180493296</c:v>
                </c:pt>
                <c:pt idx="464">
                  <c:v>0.1658843180493296</c:v>
                </c:pt>
                <c:pt idx="465">
                  <c:v>0.1658843180493296</c:v>
                </c:pt>
                <c:pt idx="466">
                  <c:v>0.1658843180493296</c:v>
                </c:pt>
                <c:pt idx="467">
                  <c:v>0.1658843180493296</c:v>
                </c:pt>
                <c:pt idx="468">
                  <c:v>0.1658843180493296</c:v>
                </c:pt>
                <c:pt idx="469">
                  <c:v>0.1658843180493296</c:v>
                </c:pt>
                <c:pt idx="470">
                  <c:v>0.1658843180493296</c:v>
                </c:pt>
                <c:pt idx="471">
                  <c:v>0.1658843180493296</c:v>
                </c:pt>
                <c:pt idx="472">
                  <c:v>0.1658843180493296</c:v>
                </c:pt>
                <c:pt idx="473">
                  <c:v>0.1658843180493296</c:v>
                </c:pt>
                <c:pt idx="474">
                  <c:v>0.1658843180493296</c:v>
                </c:pt>
                <c:pt idx="475">
                  <c:v>0.1658843180493296</c:v>
                </c:pt>
                <c:pt idx="476">
                  <c:v>0.1658843180493296</c:v>
                </c:pt>
                <c:pt idx="477">
                  <c:v>0.1658843180493296</c:v>
                </c:pt>
                <c:pt idx="478">
                  <c:v>0.1658843180493296</c:v>
                </c:pt>
                <c:pt idx="479">
                  <c:v>0.1658843180493296</c:v>
                </c:pt>
                <c:pt idx="480">
                  <c:v>0.1658843180493296</c:v>
                </c:pt>
                <c:pt idx="481">
                  <c:v>0.1658843180493296</c:v>
                </c:pt>
                <c:pt idx="482">
                  <c:v>0.1658843180493296</c:v>
                </c:pt>
                <c:pt idx="483">
                  <c:v>0.1658843180493296</c:v>
                </c:pt>
                <c:pt idx="484">
                  <c:v>0.1658843180493296</c:v>
                </c:pt>
                <c:pt idx="485">
                  <c:v>0.1658843180493296</c:v>
                </c:pt>
                <c:pt idx="486">
                  <c:v>0.1658843180493296</c:v>
                </c:pt>
                <c:pt idx="487">
                  <c:v>0.1658843180493296</c:v>
                </c:pt>
                <c:pt idx="488">
                  <c:v>0.1658843180493296</c:v>
                </c:pt>
                <c:pt idx="489">
                  <c:v>0.1658843180493296</c:v>
                </c:pt>
                <c:pt idx="490">
                  <c:v>0.1658843180493296</c:v>
                </c:pt>
                <c:pt idx="491">
                  <c:v>0.1658843180493296</c:v>
                </c:pt>
                <c:pt idx="492">
                  <c:v>0.1658843180493296</c:v>
                </c:pt>
                <c:pt idx="493">
                  <c:v>0.1658843180493296</c:v>
                </c:pt>
                <c:pt idx="494">
                  <c:v>0.1658843180493296</c:v>
                </c:pt>
                <c:pt idx="495">
                  <c:v>0.1658843180493296</c:v>
                </c:pt>
                <c:pt idx="496">
                  <c:v>0.1658843180493296</c:v>
                </c:pt>
                <c:pt idx="497">
                  <c:v>0.1658843180493296</c:v>
                </c:pt>
                <c:pt idx="498">
                  <c:v>0.1658843180493296</c:v>
                </c:pt>
                <c:pt idx="499">
                  <c:v>0.1658843180493296</c:v>
                </c:pt>
                <c:pt idx="500">
                  <c:v>0.1658843180493296</c:v>
                </c:pt>
                <c:pt idx="501">
                  <c:v>0.1658843180493296</c:v>
                </c:pt>
                <c:pt idx="502">
                  <c:v>0.1658843180493296</c:v>
                </c:pt>
                <c:pt idx="503">
                  <c:v>0.1658843180493296</c:v>
                </c:pt>
                <c:pt idx="504">
                  <c:v>0.1658843180493296</c:v>
                </c:pt>
                <c:pt idx="505">
                  <c:v>0.1658843180493296</c:v>
                </c:pt>
                <c:pt idx="506">
                  <c:v>0.1658843180493296</c:v>
                </c:pt>
                <c:pt idx="507">
                  <c:v>0.1658843180493296</c:v>
                </c:pt>
                <c:pt idx="508">
                  <c:v>0.1658843180493296</c:v>
                </c:pt>
                <c:pt idx="509">
                  <c:v>0.1658843180493296</c:v>
                </c:pt>
                <c:pt idx="510">
                  <c:v>0.1658843180493296</c:v>
                </c:pt>
                <c:pt idx="511">
                  <c:v>0.1658843180493296</c:v>
                </c:pt>
                <c:pt idx="512">
                  <c:v>0.1658843180493296</c:v>
                </c:pt>
                <c:pt idx="513">
                  <c:v>0.1658843180493296</c:v>
                </c:pt>
                <c:pt idx="514">
                  <c:v>0.1658843180493296</c:v>
                </c:pt>
                <c:pt idx="515">
                  <c:v>0.1658843180493296</c:v>
                </c:pt>
                <c:pt idx="516">
                  <c:v>0.1658843180493296</c:v>
                </c:pt>
                <c:pt idx="517">
                  <c:v>0.1658843180493296</c:v>
                </c:pt>
                <c:pt idx="518">
                  <c:v>0.1658843180493296</c:v>
                </c:pt>
                <c:pt idx="519">
                  <c:v>0.1658843180493296</c:v>
                </c:pt>
                <c:pt idx="520">
                  <c:v>0.1658843180493296</c:v>
                </c:pt>
                <c:pt idx="521">
                  <c:v>0.16613043096590804</c:v>
                </c:pt>
                <c:pt idx="522">
                  <c:v>0.16653732839928101</c:v>
                </c:pt>
                <c:pt idx="523">
                  <c:v>0.1670485919556956</c:v>
                </c:pt>
                <c:pt idx="524">
                  <c:v>0.16785445993228754</c:v>
                </c:pt>
                <c:pt idx="525">
                  <c:v>0.1690191778112837</c:v>
                </c:pt>
                <c:pt idx="526">
                  <c:v>0.17017887527470735</c:v>
                </c:pt>
                <c:pt idx="527">
                  <c:v>0.1709195223942048</c:v>
                </c:pt>
                <c:pt idx="528">
                  <c:v>0.17120511695808338</c:v>
                </c:pt>
                <c:pt idx="529">
                  <c:v>0.17127431486395403</c:v>
                </c:pt>
                <c:pt idx="530">
                  <c:v>0.17129268421547153</c:v>
                </c:pt>
                <c:pt idx="531">
                  <c:v>0.17129268421547153</c:v>
                </c:pt>
                <c:pt idx="532">
                  <c:v>0.17129268421547153</c:v>
                </c:pt>
                <c:pt idx="533">
                  <c:v>0.17129268421547153</c:v>
                </c:pt>
                <c:pt idx="534">
                  <c:v>0.17129268421547153</c:v>
                </c:pt>
                <c:pt idx="535">
                  <c:v>0.17129268421547153</c:v>
                </c:pt>
                <c:pt idx="536">
                  <c:v>0.17129268421547153</c:v>
                </c:pt>
                <c:pt idx="537">
                  <c:v>0.17129268421547153</c:v>
                </c:pt>
                <c:pt idx="538">
                  <c:v>0.17129268421547153</c:v>
                </c:pt>
                <c:pt idx="539">
                  <c:v>0.17129268421547153</c:v>
                </c:pt>
                <c:pt idx="540">
                  <c:v>0.17129268421547153</c:v>
                </c:pt>
                <c:pt idx="541">
                  <c:v>0.17129268421547153</c:v>
                </c:pt>
                <c:pt idx="542">
                  <c:v>0.17129268421547153</c:v>
                </c:pt>
                <c:pt idx="543">
                  <c:v>0.17129268421547153</c:v>
                </c:pt>
                <c:pt idx="544">
                  <c:v>0.17129268421547153</c:v>
                </c:pt>
                <c:pt idx="545">
                  <c:v>0.17172620091128427</c:v>
                </c:pt>
                <c:pt idx="546">
                  <c:v>0.17266907344711463</c:v>
                </c:pt>
                <c:pt idx="547">
                  <c:v>0.17360879435489682</c:v>
                </c:pt>
                <c:pt idx="548">
                  <c:v>0.17421981031388065</c:v>
                </c:pt>
                <c:pt idx="549">
                  <c:v>0.1745931798801616</c:v>
                </c:pt>
                <c:pt idx="550">
                  <c:v>0.1748374360248354</c:v>
                </c:pt>
                <c:pt idx="551">
                  <c:v>0.17501537681898133</c:v>
                </c:pt>
                <c:pt idx="552">
                  <c:v>0.1750561938605921</c:v>
                </c:pt>
                <c:pt idx="553">
                  <c:v>0.17507030061141396</c:v>
                </c:pt>
                <c:pt idx="554">
                  <c:v>0.17508381547059298</c:v>
                </c:pt>
                <c:pt idx="555">
                  <c:v>0.17508381547059298</c:v>
                </c:pt>
                <c:pt idx="556">
                  <c:v>0.17508381547059298</c:v>
                </c:pt>
                <c:pt idx="557">
                  <c:v>0.17508381547059298</c:v>
                </c:pt>
                <c:pt idx="558">
                  <c:v>0.17508381547059298</c:v>
                </c:pt>
                <c:pt idx="559">
                  <c:v>0.17508381547059298</c:v>
                </c:pt>
                <c:pt idx="560">
                  <c:v>0.17508381547059298</c:v>
                </c:pt>
                <c:pt idx="561">
                  <c:v>0.17508381547059298</c:v>
                </c:pt>
                <c:pt idx="562">
                  <c:v>0.17508381547059298</c:v>
                </c:pt>
                <c:pt idx="563">
                  <c:v>0.17508381547059298</c:v>
                </c:pt>
                <c:pt idx="564">
                  <c:v>0.17528024361997482</c:v>
                </c:pt>
                <c:pt idx="565">
                  <c:v>0.17661811801437469</c:v>
                </c:pt>
                <c:pt idx="566">
                  <c:v>0.1778326960925915</c:v>
                </c:pt>
                <c:pt idx="567">
                  <c:v>0.17839269776877129</c:v>
                </c:pt>
                <c:pt idx="568">
                  <c:v>0.17839269776877129</c:v>
                </c:pt>
                <c:pt idx="569">
                  <c:v>0.17839269776877129</c:v>
                </c:pt>
                <c:pt idx="570">
                  <c:v>0.17839269776877129</c:v>
                </c:pt>
                <c:pt idx="571">
                  <c:v>0.17839269776877129</c:v>
                </c:pt>
                <c:pt idx="572">
                  <c:v>0.17839269776877129</c:v>
                </c:pt>
                <c:pt idx="573">
                  <c:v>0.17839269776877129</c:v>
                </c:pt>
                <c:pt idx="574">
                  <c:v>0.17839269776877129</c:v>
                </c:pt>
                <c:pt idx="575">
                  <c:v>0.17839269776877129</c:v>
                </c:pt>
                <c:pt idx="576">
                  <c:v>0.17839269776877129</c:v>
                </c:pt>
                <c:pt idx="577">
                  <c:v>0.17839269776877129</c:v>
                </c:pt>
                <c:pt idx="578">
                  <c:v>0.17839269776877129</c:v>
                </c:pt>
                <c:pt idx="579">
                  <c:v>0.17839269776877129</c:v>
                </c:pt>
                <c:pt idx="580">
                  <c:v>0.17839269776877129</c:v>
                </c:pt>
                <c:pt idx="581">
                  <c:v>0.17839269776877129</c:v>
                </c:pt>
                <c:pt idx="582">
                  <c:v>0.17839269776877129</c:v>
                </c:pt>
                <c:pt idx="583">
                  <c:v>0.17839269776877129</c:v>
                </c:pt>
                <c:pt idx="584">
                  <c:v>0.17839269776877129</c:v>
                </c:pt>
                <c:pt idx="585">
                  <c:v>0.17839269776877129</c:v>
                </c:pt>
                <c:pt idx="586">
                  <c:v>0.17839269776877129</c:v>
                </c:pt>
                <c:pt idx="587">
                  <c:v>0.17839269776877129</c:v>
                </c:pt>
                <c:pt idx="588">
                  <c:v>0.17839269776877129</c:v>
                </c:pt>
                <c:pt idx="589">
                  <c:v>0.17839269776877129</c:v>
                </c:pt>
                <c:pt idx="590">
                  <c:v>0.17839269776877129</c:v>
                </c:pt>
                <c:pt idx="591">
                  <c:v>0.17839269776877129</c:v>
                </c:pt>
                <c:pt idx="592">
                  <c:v>0.17839269776877129</c:v>
                </c:pt>
                <c:pt idx="593">
                  <c:v>0.17839269776877129</c:v>
                </c:pt>
                <c:pt idx="594">
                  <c:v>0.17839269776877129</c:v>
                </c:pt>
                <c:pt idx="595">
                  <c:v>0.17839269776877129</c:v>
                </c:pt>
                <c:pt idx="596">
                  <c:v>0.17839269776877129</c:v>
                </c:pt>
                <c:pt idx="597">
                  <c:v>0.17839269776877129</c:v>
                </c:pt>
                <c:pt idx="598">
                  <c:v>0.17839269776877129</c:v>
                </c:pt>
                <c:pt idx="599">
                  <c:v>0.17839269776877129</c:v>
                </c:pt>
                <c:pt idx="600">
                  <c:v>0.17839269776877129</c:v>
                </c:pt>
                <c:pt idx="601">
                  <c:v>0.17839269776877129</c:v>
                </c:pt>
                <c:pt idx="602">
                  <c:v>0.17839269776877129</c:v>
                </c:pt>
                <c:pt idx="603">
                  <c:v>0.17839269776877129</c:v>
                </c:pt>
                <c:pt idx="604">
                  <c:v>0.17839269776877129</c:v>
                </c:pt>
                <c:pt idx="605">
                  <c:v>0.17839269776877129</c:v>
                </c:pt>
                <c:pt idx="606">
                  <c:v>0.17839269776877129</c:v>
                </c:pt>
                <c:pt idx="607">
                  <c:v>0.17839269776877129</c:v>
                </c:pt>
                <c:pt idx="608">
                  <c:v>0.17839269776877129</c:v>
                </c:pt>
                <c:pt idx="609">
                  <c:v>0.17839269776877129</c:v>
                </c:pt>
                <c:pt idx="610">
                  <c:v>0.17839269776877129</c:v>
                </c:pt>
                <c:pt idx="611">
                  <c:v>0.17839269776877129</c:v>
                </c:pt>
                <c:pt idx="612">
                  <c:v>0.17839269776877129</c:v>
                </c:pt>
                <c:pt idx="613">
                  <c:v>0.17839269776877129</c:v>
                </c:pt>
                <c:pt idx="614">
                  <c:v>0.17839269776877129</c:v>
                </c:pt>
                <c:pt idx="615">
                  <c:v>0.17839269776877129</c:v>
                </c:pt>
                <c:pt idx="616">
                  <c:v>0.17839269776877129</c:v>
                </c:pt>
                <c:pt idx="617">
                  <c:v>0.17839269776877129</c:v>
                </c:pt>
                <c:pt idx="618">
                  <c:v>0.17839269776877129</c:v>
                </c:pt>
                <c:pt idx="619">
                  <c:v>0.17861044207829493</c:v>
                </c:pt>
                <c:pt idx="620">
                  <c:v>0.17939454128544027</c:v>
                </c:pt>
                <c:pt idx="621">
                  <c:v>0.18031457045745111</c:v>
                </c:pt>
                <c:pt idx="622">
                  <c:v>0.18075558170568135</c:v>
                </c:pt>
                <c:pt idx="623">
                  <c:v>0.18075558170568135</c:v>
                </c:pt>
                <c:pt idx="624">
                  <c:v>0.18075558170568135</c:v>
                </c:pt>
                <c:pt idx="625">
                  <c:v>0.18075558170568135</c:v>
                </c:pt>
                <c:pt idx="626">
                  <c:v>0.18075558170568135</c:v>
                </c:pt>
                <c:pt idx="627">
                  <c:v>0.18075558170568135</c:v>
                </c:pt>
                <c:pt idx="628">
                  <c:v>0.18075558170568135</c:v>
                </c:pt>
                <c:pt idx="629">
                  <c:v>0.18075558170568135</c:v>
                </c:pt>
                <c:pt idx="630">
                  <c:v>0.18075558170568135</c:v>
                </c:pt>
                <c:pt idx="631">
                  <c:v>0.18075558170568135</c:v>
                </c:pt>
                <c:pt idx="632">
                  <c:v>0.18075558170568135</c:v>
                </c:pt>
                <c:pt idx="633">
                  <c:v>0.18075558170568135</c:v>
                </c:pt>
                <c:pt idx="634">
                  <c:v>0.18075558170568135</c:v>
                </c:pt>
                <c:pt idx="635">
                  <c:v>0.18075558170568135</c:v>
                </c:pt>
                <c:pt idx="636">
                  <c:v>0.18075558170568135</c:v>
                </c:pt>
                <c:pt idx="637">
                  <c:v>0.18075558170568135</c:v>
                </c:pt>
                <c:pt idx="638">
                  <c:v>0.18075558170568135</c:v>
                </c:pt>
                <c:pt idx="639">
                  <c:v>0.18075558170568135</c:v>
                </c:pt>
                <c:pt idx="640">
                  <c:v>0.18075558170568135</c:v>
                </c:pt>
                <c:pt idx="641">
                  <c:v>0.18075558170568135</c:v>
                </c:pt>
                <c:pt idx="642">
                  <c:v>0.18075558170568135</c:v>
                </c:pt>
                <c:pt idx="643">
                  <c:v>0.18075558170568135</c:v>
                </c:pt>
                <c:pt idx="644">
                  <c:v>0.18075558170568135</c:v>
                </c:pt>
                <c:pt idx="645">
                  <c:v>0.18075558170568135</c:v>
                </c:pt>
                <c:pt idx="646">
                  <c:v>0.18075558170568135</c:v>
                </c:pt>
                <c:pt idx="647">
                  <c:v>0.18075558170568135</c:v>
                </c:pt>
                <c:pt idx="648">
                  <c:v>0.18075558170568135</c:v>
                </c:pt>
                <c:pt idx="649">
                  <c:v>0.18075558170568135</c:v>
                </c:pt>
                <c:pt idx="650">
                  <c:v>0.18075558170568135</c:v>
                </c:pt>
                <c:pt idx="651">
                  <c:v>0.18075558170568135</c:v>
                </c:pt>
                <c:pt idx="652">
                  <c:v>0.18233732993256918</c:v>
                </c:pt>
                <c:pt idx="653">
                  <c:v>0.18495082973049354</c:v>
                </c:pt>
                <c:pt idx="654">
                  <c:v>0.18761415539614956</c:v>
                </c:pt>
                <c:pt idx="655">
                  <c:v>0.19073327885304625</c:v>
                </c:pt>
                <c:pt idx="656">
                  <c:v>0.19483377699692112</c:v>
                </c:pt>
                <c:pt idx="657">
                  <c:v>0.19908673057969889</c:v>
                </c:pt>
                <c:pt idx="658">
                  <c:v>0.20240386779997444</c:v>
                </c:pt>
                <c:pt idx="659">
                  <c:v>0.2046762830929231</c:v>
                </c:pt>
                <c:pt idx="660">
                  <c:v>0.20708165381695007</c:v>
                </c:pt>
                <c:pt idx="661">
                  <c:v>0.21022387883941518</c:v>
                </c:pt>
                <c:pt idx="662">
                  <c:v>0.21329543848773899</c:v>
                </c:pt>
                <c:pt idx="663">
                  <c:v>0.21578472227180709</c:v>
                </c:pt>
                <c:pt idx="664">
                  <c:v>0.21723849888492677</c:v>
                </c:pt>
                <c:pt idx="665">
                  <c:v>0.2177725581073533</c:v>
                </c:pt>
                <c:pt idx="666">
                  <c:v>0.2177725581073533</c:v>
                </c:pt>
                <c:pt idx="667">
                  <c:v>0.2177725581073533</c:v>
                </c:pt>
                <c:pt idx="668">
                  <c:v>0.2177725581073533</c:v>
                </c:pt>
                <c:pt idx="669">
                  <c:v>0.2177725581073533</c:v>
                </c:pt>
                <c:pt idx="670">
                  <c:v>0.2177725581073533</c:v>
                </c:pt>
                <c:pt idx="671">
                  <c:v>0.2177725581073533</c:v>
                </c:pt>
                <c:pt idx="672">
                  <c:v>0.2177725581073533</c:v>
                </c:pt>
                <c:pt idx="673">
                  <c:v>0.2177725581073533</c:v>
                </c:pt>
                <c:pt idx="674">
                  <c:v>0.2177725581073533</c:v>
                </c:pt>
                <c:pt idx="675">
                  <c:v>0.2177725581073533</c:v>
                </c:pt>
                <c:pt idx="676">
                  <c:v>0.2177725581073533</c:v>
                </c:pt>
                <c:pt idx="677">
                  <c:v>0.2177725581073533</c:v>
                </c:pt>
                <c:pt idx="678">
                  <c:v>0.21802861686369662</c:v>
                </c:pt>
                <c:pt idx="679">
                  <c:v>0.22040395125901296</c:v>
                </c:pt>
                <c:pt idx="680">
                  <c:v>0.22362300725358011</c:v>
                </c:pt>
                <c:pt idx="681">
                  <c:v>0.22693568962553728</c:v>
                </c:pt>
                <c:pt idx="682">
                  <c:v>0.22985593188217018</c:v>
                </c:pt>
                <c:pt idx="683">
                  <c:v>0.23159712622701584</c:v>
                </c:pt>
                <c:pt idx="684">
                  <c:v>0.23261455880517456</c:v>
                </c:pt>
                <c:pt idx="685">
                  <c:v>0.23302483117742515</c:v>
                </c:pt>
                <c:pt idx="686">
                  <c:v>0.23302483117742515</c:v>
                </c:pt>
                <c:pt idx="687">
                  <c:v>0.23302483117742515</c:v>
                </c:pt>
                <c:pt idx="688">
                  <c:v>0.23302483117742515</c:v>
                </c:pt>
                <c:pt idx="689">
                  <c:v>0.23302483117742515</c:v>
                </c:pt>
                <c:pt idx="690">
                  <c:v>0.23302483117742515</c:v>
                </c:pt>
                <c:pt idx="691">
                  <c:v>0.23302483117742515</c:v>
                </c:pt>
                <c:pt idx="692">
                  <c:v>0.23302483117742515</c:v>
                </c:pt>
                <c:pt idx="693">
                  <c:v>0.23302483117742515</c:v>
                </c:pt>
                <c:pt idx="694">
                  <c:v>0.23302483117742515</c:v>
                </c:pt>
                <c:pt idx="695">
                  <c:v>0.23302483117742515</c:v>
                </c:pt>
                <c:pt idx="696">
                  <c:v>0.23302483117742515</c:v>
                </c:pt>
                <c:pt idx="697">
                  <c:v>0.23504198886212482</c:v>
                </c:pt>
                <c:pt idx="698">
                  <c:v>0.23740437358249666</c:v>
                </c:pt>
                <c:pt idx="699">
                  <c:v>0.23911348391871787</c:v>
                </c:pt>
                <c:pt idx="700">
                  <c:v>0.24026098312522379</c:v>
                </c:pt>
                <c:pt idx="701">
                  <c:v>0.2406246716936444</c:v>
                </c:pt>
                <c:pt idx="702">
                  <c:v>0.2406246716936444</c:v>
                </c:pt>
                <c:pt idx="703">
                  <c:v>0.2406246716936444</c:v>
                </c:pt>
                <c:pt idx="704">
                  <c:v>0.2406246716936444</c:v>
                </c:pt>
                <c:pt idx="705">
                  <c:v>0.24068270408613865</c:v>
                </c:pt>
                <c:pt idx="706">
                  <c:v>0.24137122324955138</c:v>
                </c:pt>
                <c:pt idx="707">
                  <c:v>0.24246144083099147</c:v>
                </c:pt>
                <c:pt idx="708">
                  <c:v>0.24344184217765555</c:v>
                </c:pt>
                <c:pt idx="709">
                  <c:v>0.24390467076716651</c:v>
                </c:pt>
                <c:pt idx="710">
                  <c:v>0.24390467076716651</c:v>
                </c:pt>
                <c:pt idx="711">
                  <c:v>0.24390467076716651</c:v>
                </c:pt>
                <c:pt idx="712">
                  <c:v>0.24390467076716651</c:v>
                </c:pt>
                <c:pt idx="713">
                  <c:v>0.24390467076716651</c:v>
                </c:pt>
                <c:pt idx="714">
                  <c:v>0.24390467076716651</c:v>
                </c:pt>
                <c:pt idx="715">
                  <c:v>0.24473662124091994</c:v>
                </c:pt>
                <c:pt idx="716">
                  <c:v>0.24642464995638502</c:v>
                </c:pt>
                <c:pt idx="717">
                  <c:v>0.2475689063474755</c:v>
                </c:pt>
                <c:pt idx="718">
                  <c:v>0.24776910188972534</c:v>
                </c:pt>
                <c:pt idx="719">
                  <c:v>0.24776910188972534</c:v>
                </c:pt>
                <c:pt idx="720">
                  <c:v>0.24776910188972534</c:v>
                </c:pt>
                <c:pt idx="721">
                  <c:v>0.24776910188972534</c:v>
                </c:pt>
                <c:pt idx="722">
                  <c:v>0.24776910188972534</c:v>
                </c:pt>
                <c:pt idx="723">
                  <c:v>0.24776910188972534</c:v>
                </c:pt>
                <c:pt idx="724">
                  <c:v>0.24776910188972534</c:v>
                </c:pt>
                <c:pt idx="725">
                  <c:v>0.24776910188972534</c:v>
                </c:pt>
                <c:pt idx="726">
                  <c:v>0.24776910188972534</c:v>
                </c:pt>
                <c:pt idx="727">
                  <c:v>0.24776910188972534</c:v>
                </c:pt>
                <c:pt idx="728">
                  <c:v>0.24776910188972534</c:v>
                </c:pt>
                <c:pt idx="729">
                  <c:v>0.24776910188972534</c:v>
                </c:pt>
                <c:pt idx="730">
                  <c:v>0.24776910188972534</c:v>
                </c:pt>
                <c:pt idx="731">
                  <c:v>0.24776910188972534</c:v>
                </c:pt>
                <c:pt idx="732">
                  <c:v>0.24776910188972534</c:v>
                </c:pt>
                <c:pt idx="733">
                  <c:v>0.24776910188972534</c:v>
                </c:pt>
                <c:pt idx="734">
                  <c:v>0.24776910188972534</c:v>
                </c:pt>
                <c:pt idx="735">
                  <c:v>0.24776910188972534</c:v>
                </c:pt>
                <c:pt idx="736">
                  <c:v>0.24776910188972534</c:v>
                </c:pt>
                <c:pt idx="737">
                  <c:v>0.24776910188972534</c:v>
                </c:pt>
                <c:pt idx="738">
                  <c:v>0.24776910188972534</c:v>
                </c:pt>
                <c:pt idx="739">
                  <c:v>0.24776910188972534</c:v>
                </c:pt>
                <c:pt idx="740">
                  <c:v>0.24776910188972534</c:v>
                </c:pt>
                <c:pt idx="741">
                  <c:v>0.24776910188972534</c:v>
                </c:pt>
                <c:pt idx="742">
                  <c:v>0.24776910188972534</c:v>
                </c:pt>
                <c:pt idx="743">
                  <c:v>0.24776910188972534</c:v>
                </c:pt>
                <c:pt idx="744">
                  <c:v>0.24776910188972534</c:v>
                </c:pt>
                <c:pt idx="745">
                  <c:v>0.24776910188972534</c:v>
                </c:pt>
                <c:pt idx="746">
                  <c:v>0.24776910188972534</c:v>
                </c:pt>
                <c:pt idx="747">
                  <c:v>0.24776910188972534</c:v>
                </c:pt>
                <c:pt idx="748">
                  <c:v>0.24776910188972534</c:v>
                </c:pt>
                <c:pt idx="749">
                  <c:v>0.24776910188972534</c:v>
                </c:pt>
                <c:pt idx="750">
                  <c:v>0.24776910188972534</c:v>
                </c:pt>
                <c:pt idx="751">
                  <c:v>0.24776910188972534</c:v>
                </c:pt>
                <c:pt idx="752">
                  <c:v>0.24776910188972534</c:v>
                </c:pt>
                <c:pt idx="753">
                  <c:v>0.24776910188972534</c:v>
                </c:pt>
                <c:pt idx="754">
                  <c:v>0.24799367917967338</c:v>
                </c:pt>
                <c:pt idx="755">
                  <c:v>0.24863754503309551</c:v>
                </c:pt>
                <c:pt idx="756">
                  <c:v>0.24967082360024512</c:v>
                </c:pt>
                <c:pt idx="757">
                  <c:v>0.25190338892577829</c:v>
                </c:pt>
                <c:pt idx="758">
                  <c:v>0.25574832111656093</c:v>
                </c:pt>
                <c:pt idx="759">
                  <c:v>0.26018098621285646</c:v>
                </c:pt>
                <c:pt idx="760">
                  <c:v>0.26420945482854269</c:v>
                </c:pt>
                <c:pt idx="761">
                  <c:v>0.26765623699402874</c:v>
                </c:pt>
                <c:pt idx="762">
                  <c:v>0.2705062865439038</c:v>
                </c:pt>
                <c:pt idx="763">
                  <c:v>0.27255161416461871</c:v>
                </c:pt>
                <c:pt idx="764">
                  <c:v>0.27371210467901519</c:v>
                </c:pt>
                <c:pt idx="765">
                  <c:v>0.27382996960059119</c:v>
                </c:pt>
                <c:pt idx="766">
                  <c:v>0.27382996960059119</c:v>
                </c:pt>
                <c:pt idx="767">
                  <c:v>0.27382996960059119</c:v>
                </c:pt>
                <c:pt idx="768">
                  <c:v>0.27382996960059119</c:v>
                </c:pt>
                <c:pt idx="769">
                  <c:v>0.27382996960059119</c:v>
                </c:pt>
                <c:pt idx="770">
                  <c:v>0.27382996960059119</c:v>
                </c:pt>
                <c:pt idx="771">
                  <c:v>0.27382996960059119</c:v>
                </c:pt>
                <c:pt idx="772">
                  <c:v>0.27382996960059119</c:v>
                </c:pt>
                <c:pt idx="773">
                  <c:v>0.27382996960059119</c:v>
                </c:pt>
                <c:pt idx="774">
                  <c:v>0.27382996960059119</c:v>
                </c:pt>
                <c:pt idx="775">
                  <c:v>0.27382996960059119</c:v>
                </c:pt>
                <c:pt idx="776">
                  <c:v>0.27382996960059119</c:v>
                </c:pt>
                <c:pt idx="777">
                  <c:v>0.27382996960059119</c:v>
                </c:pt>
                <c:pt idx="778">
                  <c:v>0.27382996960059119</c:v>
                </c:pt>
                <c:pt idx="779">
                  <c:v>0.27382996960059119</c:v>
                </c:pt>
                <c:pt idx="780">
                  <c:v>0.27382996960059119</c:v>
                </c:pt>
                <c:pt idx="781">
                  <c:v>0.27382996960059119</c:v>
                </c:pt>
                <c:pt idx="782">
                  <c:v>0.27382996960059119</c:v>
                </c:pt>
                <c:pt idx="783">
                  <c:v>0.27382996960059119</c:v>
                </c:pt>
                <c:pt idx="784">
                  <c:v>0.27382996960059119</c:v>
                </c:pt>
                <c:pt idx="785">
                  <c:v>0.27382996960059119</c:v>
                </c:pt>
                <c:pt idx="786">
                  <c:v>0.27382996960059119</c:v>
                </c:pt>
                <c:pt idx="787">
                  <c:v>0.27382996960059119</c:v>
                </c:pt>
                <c:pt idx="788">
                  <c:v>0.27382996960059119</c:v>
                </c:pt>
                <c:pt idx="789">
                  <c:v>0.27382996960059119</c:v>
                </c:pt>
                <c:pt idx="790">
                  <c:v>0.27382996960059119</c:v>
                </c:pt>
                <c:pt idx="791">
                  <c:v>0.27382996960059119</c:v>
                </c:pt>
                <c:pt idx="792">
                  <c:v>0.27382996960059119</c:v>
                </c:pt>
                <c:pt idx="793">
                  <c:v>0.27382996960059119</c:v>
                </c:pt>
                <c:pt idx="794">
                  <c:v>0.27557678675167446</c:v>
                </c:pt>
                <c:pt idx="795">
                  <c:v>0.28034837290111042</c:v>
                </c:pt>
                <c:pt idx="796">
                  <c:v>0.28672904394788851</c:v>
                </c:pt>
                <c:pt idx="797">
                  <c:v>0.29321850278359685</c:v>
                </c:pt>
                <c:pt idx="798">
                  <c:v>0.29881843243917533</c:v>
                </c:pt>
                <c:pt idx="799">
                  <c:v>0.30276894629194739</c:v>
                </c:pt>
                <c:pt idx="800">
                  <c:v>0.30455744442045068</c:v>
                </c:pt>
                <c:pt idx="801">
                  <c:v>0.30459828494380914</c:v>
                </c:pt>
                <c:pt idx="802">
                  <c:v>0.30459828494380914</c:v>
                </c:pt>
                <c:pt idx="803">
                  <c:v>0.30459828494380914</c:v>
                </c:pt>
                <c:pt idx="804">
                  <c:v>0.30459828494380914</c:v>
                </c:pt>
                <c:pt idx="805">
                  <c:v>0.30459828494380914</c:v>
                </c:pt>
                <c:pt idx="806">
                  <c:v>0.30459828494380914</c:v>
                </c:pt>
                <c:pt idx="807">
                  <c:v>0.30459828494380914</c:v>
                </c:pt>
                <c:pt idx="808">
                  <c:v>0.30459828494380914</c:v>
                </c:pt>
                <c:pt idx="809">
                  <c:v>0.30529525313565781</c:v>
                </c:pt>
                <c:pt idx="810">
                  <c:v>0.3069083967062643</c:v>
                </c:pt>
                <c:pt idx="811">
                  <c:v>0.30930490851358611</c:v>
                </c:pt>
                <c:pt idx="812">
                  <c:v>0.31292475991471258</c:v>
                </c:pt>
                <c:pt idx="813">
                  <c:v>0.31709505563174573</c:v>
                </c:pt>
                <c:pt idx="814">
                  <c:v>0.32108102551942619</c:v>
                </c:pt>
                <c:pt idx="815">
                  <c:v>0.32477914577742867</c:v>
                </c:pt>
                <c:pt idx="816">
                  <c:v>0.32818402442739419</c:v>
                </c:pt>
                <c:pt idx="817">
                  <c:v>0.33106339126000167</c:v>
                </c:pt>
                <c:pt idx="818">
                  <c:v>0.33328322119522708</c:v>
                </c:pt>
                <c:pt idx="819">
                  <c:v>0.33440386435339353</c:v>
                </c:pt>
                <c:pt idx="820">
                  <c:v>0.33440386435339353</c:v>
                </c:pt>
                <c:pt idx="821">
                  <c:v>0.33440386435339353</c:v>
                </c:pt>
                <c:pt idx="822">
                  <c:v>0.33440386435339353</c:v>
                </c:pt>
                <c:pt idx="823">
                  <c:v>0.33440386435339353</c:v>
                </c:pt>
                <c:pt idx="824">
                  <c:v>0.33440386435339353</c:v>
                </c:pt>
                <c:pt idx="825">
                  <c:v>0.33440386435339353</c:v>
                </c:pt>
                <c:pt idx="826">
                  <c:v>0.33440386435339353</c:v>
                </c:pt>
                <c:pt idx="827">
                  <c:v>0.33440386435339353</c:v>
                </c:pt>
                <c:pt idx="828">
                  <c:v>0.33440386435339353</c:v>
                </c:pt>
                <c:pt idx="829">
                  <c:v>0.33440386435339353</c:v>
                </c:pt>
                <c:pt idx="830">
                  <c:v>0.33440386435339353</c:v>
                </c:pt>
                <c:pt idx="831">
                  <c:v>0.33440386435339353</c:v>
                </c:pt>
                <c:pt idx="832">
                  <c:v>0.33440386435339353</c:v>
                </c:pt>
                <c:pt idx="833">
                  <c:v>0.33440386435339353</c:v>
                </c:pt>
                <c:pt idx="834">
                  <c:v>0.33440386435339353</c:v>
                </c:pt>
                <c:pt idx="835">
                  <c:v>0.33440386435339353</c:v>
                </c:pt>
                <c:pt idx="836">
                  <c:v>0.33440386435339353</c:v>
                </c:pt>
                <c:pt idx="837">
                  <c:v>0.33440386435339353</c:v>
                </c:pt>
                <c:pt idx="838">
                  <c:v>0.33440386435339353</c:v>
                </c:pt>
                <c:pt idx="839">
                  <c:v>0.33440386435339353</c:v>
                </c:pt>
                <c:pt idx="840">
                  <c:v>0.33440386435339353</c:v>
                </c:pt>
                <c:pt idx="841">
                  <c:v>0.33440386435339353</c:v>
                </c:pt>
                <c:pt idx="842">
                  <c:v>0.33440386435339353</c:v>
                </c:pt>
                <c:pt idx="843">
                  <c:v>0.33440386435339353</c:v>
                </c:pt>
                <c:pt idx="844">
                  <c:v>0.33440386435339353</c:v>
                </c:pt>
                <c:pt idx="845">
                  <c:v>0.33440386435339353</c:v>
                </c:pt>
                <c:pt idx="846">
                  <c:v>0.33440386435339353</c:v>
                </c:pt>
                <c:pt idx="847">
                  <c:v>0.33440386435339353</c:v>
                </c:pt>
                <c:pt idx="848">
                  <c:v>0.33440386435339353</c:v>
                </c:pt>
                <c:pt idx="849">
                  <c:v>0.33440386435339353</c:v>
                </c:pt>
                <c:pt idx="850">
                  <c:v>0.33440386435339353</c:v>
                </c:pt>
                <c:pt idx="851">
                  <c:v>0.33440386435339353</c:v>
                </c:pt>
                <c:pt idx="852">
                  <c:v>0.33440386435339353</c:v>
                </c:pt>
                <c:pt idx="853">
                  <c:v>0.33440386435339353</c:v>
                </c:pt>
                <c:pt idx="854">
                  <c:v>0.33440386435339353</c:v>
                </c:pt>
                <c:pt idx="855">
                  <c:v>0.33440386435339353</c:v>
                </c:pt>
                <c:pt idx="856">
                  <c:v>0.33440386435339353</c:v>
                </c:pt>
                <c:pt idx="857">
                  <c:v>0.33440386435339353</c:v>
                </c:pt>
                <c:pt idx="858">
                  <c:v>0.33440386435339353</c:v>
                </c:pt>
                <c:pt idx="859">
                  <c:v>0.33440386435339353</c:v>
                </c:pt>
                <c:pt idx="860">
                  <c:v>0.33440386435339353</c:v>
                </c:pt>
                <c:pt idx="861">
                  <c:v>0.33440386435339353</c:v>
                </c:pt>
                <c:pt idx="862">
                  <c:v>0.33440386435339353</c:v>
                </c:pt>
                <c:pt idx="863">
                  <c:v>0.33440386435339353</c:v>
                </c:pt>
                <c:pt idx="864">
                  <c:v>0.33440386435339353</c:v>
                </c:pt>
                <c:pt idx="865">
                  <c:v>0.33440386435339353</c:v>
                </c:pt>
                <c:pt idx="866">
                  <c:v>0.33440386435339353</c:v>
                </c:pt>
                <c:pt idx="867">
                  <c:v>0.33440386435339353</c:v>
                </c:pt>
                <c:pt idx="868">
                  <c:v>0.33440386435339353</c:v>
                </c:pt>
                <c:pt idx="869">
                  <c:v>0.33440386435339353</c:v>
                </c:pt>
                <c:pt idx="870">
                  <c:v>0.33440386435339353</c:v>
                </c:pt>
                <c:pt idx="871">
                  <c:v>0.33440386435339353</c:v>
                </c:pt>
                <c:pt idx="872">
                  <c:v>0.33440386435339353</c:v>
                </c:pt>
                <c:pt idx="873">
                  <c:v>0.33440386435339353</c:v>
                </c:pt>
                <c:pt idx="874">
                  <c:v>0.33447824540318155</c:v>
                </c:pt>
                <c:pt idx="875">
                  <c:v>0.335212936747672</c:v>
                </c:pt>
                <c:pt idx="876">
                  <c:v>0.33669420375881803</c:v>
                </c:pt>
                <c:pt idx="877">
                  <c:v>0.33874765190336709</c:v>
                </c:pt>
                <c:pt idx="878">
                  <c:v>0.3404131717520385</c:v>
                </c:pt>
                <c:pt idx="879">
                  <c:v>0.34085827141738595</c:v>
                </c:pt>
                <c:pt idx="880">
                  <c:v>0.34085827141738595</c:v>
                </c:pt>
                <c:pt idx="881">
                  <c:v>0.34092732544238807</c:v>
                </c:pt>
                <c:pt idx="882">
                  <c:v>0.34219481069709479</c:v>
                </c:pt>
                <c:pt idx="883">
                  <c:v>0.34226189174995408</c:v>
                </c:pt>
                <c:pt idx="884">
                  <c:v>0.34226189174995408</c:v>
                </c:pt>
                <c:pt idx="885">
                  <c:v>0.34226189174995408</c:v>
                </c:pt>
                <c:pt idx="886">
                  <c:v>0.34226189174995408</c:v>
                </c:pt>
                <c:pt idx="887">
                  <c:v>0.34226189174995408</c:v>
                </c:pt>
                <c:pt idx="888">
                  <c:v>0.34226189174995408</c:v>
                </c:pt>
                <c:pt idx="889">
                  <c:v>0.34226189174995408</c:v>
                </c:pt>
                <c:pt idx="890">
                  <c:v>0.34226189174995408</c:v>
                </c:pt>
                <c:pt idx="891">
                  <c:v>0.34257210906122099</c:v>
                </c:pt>
                <c:pt idx="892">
                  <c:v>0.3436948723940057</c:v>
                </c:pt>
                <c:pt idx="893">
                  <c:v>0.34545766653122689</c:v>
                </c:pt>
                <c:pt idx="894">
                  <c:v>0.34728797519376847</c:v>
                </c:pt>
                <c:pt idx="895">
                  <c:v>0.3486685742876911</c:v>
                </c:pt>
                <c:pt idx="896">
                  <c:v>0.34928343629524589</c:v>
                </c:pt>
                <c:pt idx="897">
                  <c:v>0.34928343629524589</c:v>
                </c:pt>
                <c:pt idx="898">
                  <c:v>0.34928343629524589</c:v>
                </c:pt>
                <c:pt idx="899">
                  <c:v>0.34928343629524589</c:v>
                </c:pt>
                <c:pt idx="900">
                  <c:v>0.34928343629524589</c:v>
                </c:pt>
                <c:pt idx="901">
                  <c:v>0.34928343629524589</c:v>
                </c:pt>
                <c:pt idx="902">
                  <c:v>0.35019602520387383</c:v>
                </c:pt>
                <c:pt idx="903">
                  <c:v>0.35497048669511405</c:v>
                </c:pt>
                <c:pt idx="904">
                  <c:v>0.36145994553082239</c:v>
                </c:pt>
                <c:pt idx="905">
                  <c:v>0.36705987518640087</c:v>
                </c:pt>
                <c:pt idx="906">
                  <c:v>0.37101038903917288</c:v>
                </c:pt>
                <c:pt idx="907">
                  <c:v>0.37279888716767628</c:v>
                </c:pt>
                <c:pt idx="908">
                  <c:v>0.37283972769103463</c:v>
                </c:pt>
                <c:pt idx="909">
                  <c:v>0.37283972769103463</c:v>
                </c:pt>
                <c:pt idx="910">
                  <c:v>0.37283972769103463</c:v>
                </c:pt>
                <c:pt idx="911">
                  <c:v>0.37283972769103463</c:v>
                </c:pt>
                <c:pt idx="912">
                  <c:v>0.37283972769103463</c:v>
                </c:pt>
                <c:pt idx="913">
                  <c:v>0.37283972769103463</c:v>
                </c:pt>
                <c:pt idx="914">
                  <c:v>0.37283972769103463</c:v>
                </c:pt>
                <c:pt idx="915">
                  <c:v>0.37283972769103463</c:v>
                </c:pt>
                <c:pt idx="916">
                  <c:v>0.37283972769103463</c:v>
                </c:pt>
                <c:pt idx="917">
                  <c:v>0.37283972769103463</c:v>
                </c:pt>
                <c:pt idx="918">
                  <c:v>0.37283972769103463</c:v>
                </c:pt>
                <c:pt idx="919">
                  <c:v>0.37283972769103463</c:v>
                </c:pt>
                <c:pt idx="920">
                  <c:v>0.37283972769103463</c:v>
                </c:pt>
                <c:pt idx="921">
                  <c:v>0.37283972769103463</c:v>
                </c:pt>
                <c:pt idx="922">
                  <c:v>0.37283972769103463</c:v>
                </c:pt>
                <c:pt idx="923">
                  <c:v>0.37283972769103463</c:v>
                </c:pt>
                <c:pt idx="924">
                  <c:v>0.37283972769103463</c:v>
                </c:pt>
                <c:pt idx="925">
                  <c:v>0.37283972769103463</c:v>
                </c:pt>
                <c:pt idx="926">
                  <c:v>0.37444220101056369</c:v>
                </c:pt>
                <c:pt idx="927">
                  <c:v>0.37569897288605564</c:v>
                </c:pt>
                <c:pt idx="928">
                  <c:v>0.37619981036991745</c:v>
                </c:pt>
                <c:pt idx="929">
                  <c:v>0.37637002021010385</c:v>
                </c:pt>
                <c:pt idx="930">
                  <c:v>0.37637002021010385</c:v>
                </c:pt>
                <c:pt idx="931">
                  <c:v>0.37637002021010385</c:v>
                </c:pt>
                <c:pt idx="932">
                  <c:v>0.37637002021010385</c:v>
                </c:pt>
                <c:pt idx="933">
                  <c:v>0.37637002021010385</c:v>
                </c:pt>
                <c:pt idx="934">
                  <c:v>0.37664060623490941</c:v>
                </c:pt>
                <c:pt idx="935">
                  <c:v>0.37761822779956294</c:v>
                </c:pt>
                <c:pt idx="936">
                  <c:v>0.3786744655118186</c:v>
                </c:pt>
                <c:pt idx="937">
                  <c:v>0.37923039505858547</c:v>
                </c:pt>
                <c:pt idx="938">
                  <c:v>0.37938588855043603</c:v>
                </c:pt>
                <c:pt idx="939">
                  <c:v>0.37944063852740201</c:v>
                </c:pt>
                <c:pt idx="940">
                  <c:v>0.37959335534975519</c:v>
                </c:pt>
                <c:pt idx="941">
                  <c:v>0.37959335534975519</c:v>
                </c:pt>
                <c:pt idx="942">
                  <c:v>0.37959335534975519</c:v>
                </c:pt>
                <c:pt idx="943">
                  <c:v>0.37959335534975519</c:v>
                </c:pt>
                <c:pt idx="944">
                  <c:v>0.37959335534975519</c:v>
                </c:pt>
                <c:pt idx="945">
                  <c:v>0.37959335534975519</c:v>
                </c:pt>
                <c:pt idx="946">
                  <c:v>0.37959335534975519</c:v>
                </c:pt>
                <c:pt idx="947">
                  <c:v>0.37959335534975519</c:v>
                </c:pt>
                <c:pt idx="948">
                  <c:v>0.37959335534975519</c:v>
                </c:pt>
                <c:pt idx="949">
                  <c:v>0.37959335534975519</c:v>
                </c:pt>
                <c:pt idx="950">
                  <c:v>0.37959335534975519</c:v>
                </c:pt>
                <c:pt idx="951">
                  <c:v>0.37974912650855558</c:v>
                </c:pt>
                <c:pt idx="952">
                  <c:v>0.38199543667311298</c:v>
                </c:pt>
                <c:pt idx="953">
                  <c:v>0.38645495533404456</c:v>
                </c:pt>
                <c:pt idx="954">
                  <c:v>0.39191401362057648</c:v>
                </c:pt>
                <c:pt idx="955">
                  <c:v>0.39709701512266993</c:v>
                </c:pt>
                <c:pt idx="956">
                  <c:v>0.40164266377183783</c:v>
                </c:pt>
                <c:pt idx="957">
                  <c:v>0.40555095956807996</c:v>
                </c:pt>
                <c:pt idx="958">
                  <c:v>0.40806174866058709</c:v>
                </c:pt>
                <c:pt idx="959">
                  <c:v>0.40817608719968845</c:v>
                </c:pt>
                <c:pt idx="960">
                  <c:v>0.40817608719968845</c:v>
                </c:pt>
                <c:pt idx="961">
                  <c:v>0.40817608719968845</c:v>
                </c:pt>
                <c:pt idx="962">
                  <c:v>0.40817608719968845</c:v>
                </c:pt>
                <c:pt idx="963">
                  <c:v>0.40817608719968845</c:v>
                </c:pt>
                <c:pt idx="964">
                  <c:v>0.40817608719968845</c:v>
                </c:pt>
                <c:pt idx="965">
                  <c:v>0.40817608719968845</c:v>
                </c:pt>
                <c:pt idx="966">
                  <c:v>0.40817608719968845</c:v>
                </c:pt>
                <c:pt idx="967">
                  <c:v>0.40817608719968845</c:v>
                </c:pt>
                <c:pt idx="968">
                  <c:v>0.40817608719968845</c:v>
                </c:pt>
                <c:pt idx="969">
                  <c:v>0.40817608719968845</c:v>
                </c:pt>
                <c:pt idx="970">
                  <c:v>0.40841159725831555</c:v>
                </c:pt>
                <c:pt idx="971">
                  <c:v>0.40976697824901887</c:v>
                </c:pt>
                <c:pt idx="972">
                  <c:v>0.41289601774238693</c:v>
                </c:pt>
                <c:pt idx="973">
                  <c:v>0.41767753097738169</c:v>
                </c:pt>
                <c:pt idx="974">
                  <c:v>0.4225598943413027</c:v>
                </c:pt>
                <c:pt idx="975">
                  <c:v>0.42680490485229799</c:v>
                </c:pt>
                <c:pt idx="976">
                  <c:v>0.43041256251036769</c:v>
                </c:pt>
                <c:pt idx="977">
                  <c:v>0.43339973864949399</c:v>
                </c:pt>
                <c:pt idx="978">
                  <c:v>0.43542790046438135</c:v>
                </c:pt>
                <c:pt idx="979">
                  <c:v>0.43666920805528248</c:v>
                </c:pt>
                <c:pt idx="980">
                  <c:v>0.43756087332484478</c:v>
                </c:pt>
                <c:pt idx="981">
                  <c:v>0.43815347047632058</c:v>
                </c:pt>
                <c:pt idx="982">
                  <c:v>0.43852554573709668</c:v>
                </c:pt>
                <c:pt idx="983">
                  <c:v>0.43880809495459783</c:v>
                </c:pt>
                <c:pt idx="984">
                  <c:v>0.43908130905138498</c:v>
                </c:pt>
                <c:pt idx="985">
                  <c:v>0.43925853436771423</c:v>
                </c:pt>
                <c:pt idx="986">
                  <c:v>0.43930001149740322</c:v>
                </c:pt>
                <c:pt idx="987">
                  <c:v>0.43930001149740322</c:v>
                </c:pt>
                <c:pt idx="988">
                  <c:v>0.43930001149740322</c:v>
                </c:pt>
                <c:pt idx="989">
                  <c:v>0.43930001149740322</c:v>
                </c:pt>
                <c:pt idx="990">
                  <c:v>0.43930001149740322</c:v>
                </c:pt>
                <c:pt idx="991">
                  <c:v>0.43930001149740322</c:v>
                </c:pt>
                <c:pt idx="992">
                  <c:v>0.43930001149740322</c:v>
                </c:pt>
                <c:pt idx="993">
                  <c:v>0.43930001149740322</c:v>
                </c:pt>
                <c:pt idx="994">
                  <c:v>0.43930001149740322</c:v>
                </c:pt>
                <c:pt idx="995">
                  <c:v>0.43930001149740322</c:v>
                </c:pt>
                <c:pt idx="996">
                  <c:v>0.43930001149740322</c:v>
                </c:pt>
                <c:pt idx="997">
                  <c:v>0.43930001149740322</c:v>
                </c:pt>
                <c:pt idx="998">
                  <c:v>0.43930001149740322</c:v>
                </c:pt>
                <c:pt idx="999">
                  <c:v>0.43930001149740322</c:v>
                </c:pt>
                <c:pt idx="1000">
                  <c:v>0.43930001149740322</c:v>
                </c:pt>
                <c:pt idx="1001">
                  <c:v>0.43930001149740322</c:v>
                </c:pt>
                <c:pt idx="1002">
                  <c:v>0.43930001149740322</c:v>
                </c:pt>
                <c:pt idx="1003">
                  <c:v>0.43930001149740322</c:v>
                </c:pt>
                <c:pt idx="1004">
                  <c:v>0.43930001149740322</c:v>
                </c:pt>
                <c:pt idx="1005">
                  <c:v>0.43930001149740322</c:v>
                </c:pt>
                <c:pt idx="1006">
                  <c:v>0.43930001149740322</c:v>
                </c:pt>
                <c:pt idx="1007">
                  <c:v>0.43930001149740322</c:v>
                </c:pt>
                <c:pt idx="1008">
                  <c:v>0.43930001149740322</c:v>
                </c:pt>
                <c:pt idx="1009">
                  <c:v>0.43930001149740322</c:v>
                </c:pt>
                <c:pt idx="1010">
                  <c:v>0.43930001149740322</c:v>
                </c:pt>
                <c:pt idx="1011">
                  <c:v>0.43930001149740322</c:v>
                </c:pt>
                <c:pt idx="1012">
                  <c:v>0.43930001149740322</c:v>
                </c:pt>
                <c:pt idx="1013">
                  <c:v>0.43930001149740322</c:v>
                </c:pt>
                <c:pt idx="1014">
                  <c:v>0.43930001149740322</c:v>
                </c:pt>
                <c:pt idx="1015">
                  <c:v>0.43930001149740322</c:v>
                </c:pt>
                <c:pt idx="1016">
                  <c:v>0.43930001149740322</c:v>
                </c:pt>
                <c:pt idx="1017">
                  <c:v>0.43930001149740322</c:v>
                </c:pt>
                <c:pt idx="1018">
                  <c:v>0.43930001149740322</c:v>
                </c:pt>
                <c:pt idx="1019">
                  <c:v>0.43930001149740322</c:v>
                </c:pt>
                <c:pt idx="1020">
                  <c:v>0.43930001149740322</c:v>
                </c:pt>
                <c:pt idx="1021">
                  <c:v>0.43930001149740322</c:v>
                </c:pt>
                <c:pt idx="1022">
                  <c:v>0.43930001149740322</c:v>
                </c:pt>
                <c:pt idx="1023">
                  <c:v>0.43930001149740322</c:v>
                </c:pt>
                <c:pt idx="1024">
                  <c:v>0.43930001149740322</c:v>
                </c:pt>
                <c:pt idx="1025">
                  <c:v>0.43930001149740322</c:v>
                </c:pt>
                <c:pt idx="1026">
                  <c:v>0.43930001149740322</c:v>
                </c:pt>
                <c:pt idx="1027">
                  <c:v>0.43930001149740322</c:v>
                </c:pt>
                <c:pt idx="1028">
                  <c:v>0.43930001149740322</c:v>
                </c:pt>
                <c:pt idx="1029">
                  <c:v>0.43930001149740322</c:v>
                </c:pt>
                <c:pt idx="1030">
                  <c:v>0.43930001149740322</c:v>
                </c:pt>
                <c:pt idx="1031">
                  <c:v>0.43930001149740322</c:v>
                </c:pt>
                <c:pt idx="1032">
                  <c:v>0.43930001149740322</c:v>
                </c:pt>
                <c:pt idx="1033">
                  <c:v>0.43930001149740322</c:v>
                </c:pt>
                <c:pt idx="1034">
                  <c:v>0.43930001149740322</c:v>
                </c:pt>
                <c:pt idx="1035">
                  <c:v>0.43930001149740322</c:v>
                </c:pt>
                <c:pt idx="1036">
                  <c:v>0.43930001149740322</c:v>
                </c:pt>
                <c:pt idx="1037">
                  <c:v>0.43930001149740322</c:v>
                </c:pt>
                <c:pt idx="1038">
                  <c:v>0.43930001149740322</c:v>
                </c:pt>
                <c:pt idx="1039">
                  <c:v>0.43930001149740322</c:v>
                </c:pt>
                <c:pt idx="1040">
                  <c:v>0.43930001149740322</c:v>
                </c:pt>
                <c:pt idx="1041">
                  <c:v>0.43930001149740322</c:v>
                </c:pt>
                <c:pt idx="1042">
                  <c:v>0.43930001149740322</c:v>
                </c:pt>
                <c:pt idx="1043">
                  <c:v>0.43930001149740322</c:v>
                </c:pt>
                <c:pt idx="1044">
                  <c:v>0.43930001149740322</c:v>
                </c:pt>
                <c:pt idx="1045">
                  <c:v>0.43930001149740322</c:v>
                </c:pt>
                <c:pt idx="1046">
                  <c:v>0.43930001149740322</c:v>
                </c:pt>
                <c:pt idx="1047">
                  <c:v>0.43930001149740322</c:v>
                </c:pt>
                <c:pt idx="1048">
                  <c:v>0.43930001149740322</c:v>
                </c:pt>
                <c:pt idx="1049">
                  <c:v>0.43930001149740322</c:v>
                </c:pt>
                <c:pt idx="1050">
                  <c:v>0.43935239390779768</c:v>
                </c:pt>
                <c:pt idx="1051">
                  <c:v>0.44065987213886432</c:v>
                </c:pt>
                <c:pt idx="1052">
                  <c:v>0.44280353301629027</c:v>
                </c:pt>
                <c:pt idx="1053">
                  <c:v>0.44536807872292045</c:v>
                </c:pt>
                <c:pt idx="1054">
                  <c:v>0.44832540263433529</c:v>
                </c:pt>
                <c:pt idx="1055">
                  <c:v>0.45177613058661809</c:v>
                </c:pt>
                <c:pt idx="1056">
                  <c:v>0.45566296904668796</c:v>
                </c:pt>
                <c:pt idx="1057">
                  <c:v>0.45972342562344726</c:v>
                </c:pt>
                <c:pt idx="1058">
                  <c:v>0.46341526196020522</c:v>
                </c:pt>
                <c:pt idx="1059">
                  <c:v>0.46630041841561481</c:v>
                </c:pt>
                <c:pt idx="1060">
                  <c:v>0.46850722660797933</c:v>
                </c:pt>
                <c:pt idx="1061">
                  <c:v>0.47008372462350523</c:v>
                </c:pt>
                <c:pt idx="1062">
                  <c:v>0.47088159458447704</c:v>
                </c:pt>
                <c:pt idx="1063">
                  <c:v>0.47095746384561582</c:v>
                </c:pt>
                <c:pt idx="1064">
                  <c:v>0.47095746384561582</c:v>
                </c:pt>
                <c:pt idx="1065">
                  <c:v>0.47095746384561582</c:v>
                </c:pt>
                <c:pt idx="1066">
                  <c:v>0.47095746384561582</c:v>
                </c:pt>
                <c:pt idx="1067">
                  <c:v>0.47095746384561582</c:v>
                </c:pt>
                <c:pt idx="1068">
                  <c:v>0.47095746384561582</c:v>
                </c:pt>
                <c:pt idx="1069">
                  <c:v>0.47095746384561582</c:v>
                </c:pt>
                <c:pt idx="1070">
                  <c:v>0.47095746384561582</c:v>
                </c:pt>
                <c:pt idx="1071">
                  <c:v>0.47095746384561582</c:v>
                </c:pt>
                <c:pt idx="1072">
                  <c:v>0.47095746384561582</c:v>
                </c:pt>
                <c:pt idx="1073">
                  <c:v>0.47095746384561582</c:v>
                </c:pt>
                <c:pt idx="1074">
                  <c:v>0.47095746384561582</c:v>
                </c:pt>
                <c:pt idx="1075">
                  <c:v>0.47095746384561582</c:v>
                </c:pt>
                <c:pt idx="1076">
                  <c:v>0.47095746384561582</c:v>
                </c:pt>
                <c:pt idx="1077">
                  <c:v>0.47095746384561582</c:v>
                </c:pt>
                <c:pt idx="1078">
                  <c:v>0.47095746384561582</c:v>
                </c:pt>
                <c:pt idx="1079">
                  <c:v>0.47095746384561582</c:v>
                </c:pt>
                <c:pt idx="1080">
                  <c:v>0.47095746384561582</c:v>
                </c:pt>
                <c:pt idx="1081">
                  <c:v>0.47095746384561582</c:v>
                </c:pt>
                <c:pt idx="1082">
                  <c:v>0.47095746384561582</c:v>
                </c:pt>
                <c:pt idx="1083">
                  <c:v>0.47095746384561582</c:v>
                </c:pt>
                <c:pt idx="1084">
                  <c:v>0.47221022687939962</c:v>
                </c:pt>
                <c:pt idx="1085">
                  <c:v>0.47450655160491123</c:v>
                </c:pt>
                <c:pt idx="1086">
                  <c:v>0.47589175955759305</c:v>
                </c:pt>
                <c:pt idx="1087">
                  <c:v>0.47589175955759305</c:v>
                </c:pt>
                <c:pt idx="1088">
                  <c:v>0.47589175955759305</c:v>
                </c:pt>
                <c:pt idx="1089">
                  <c:v>0.47589175955759305</c:v>
                </c:pt>
                <c:pt idx="1090">
                  <c:v>0.47589175955759305</c:v>
                </c:pt>
                <c:pt idx="1091">
                  <c:v>0.47589175955759305</c:v>
                </c:pt>
                <c:pt idx="1092">
                  <c:v>0.47589175955759305</c:v>
                </c:pt>
                <c:pt idx="1093">
                  <c:v>0.47589175955759305</c:v>
                </c:pt>
                <c:pt idx="1094">
                  <c:v>0.47589175955759305</c:v>
                </c:pt>
                <c:pt idx="1095">
                  <c:v>0.47589175955759305</c:v>
                </c:pt>
                <c:pt idx="1096">
                  <c:v>0.47589175955759305</c:v>
                </c:pt>
                <c:pt idx="1097">
                  <c:v>0.47589175955759305</c:v>
                </c:pt>
                <c:pt idx="1098">
                  <c:v>0.47589175955759305</c:v>
                </c:pt>
                <c:pt idx="1099">
                  <c:v>0.47662547646851944</c:v>
                </c:pt>
                <c:pt idx="1100">
                  <c:v>0.47897459026818073</c:v>
                </c:pt>
                <c:pt idx="1101">
                  <c:v>0.48143289340652579</c:v>
                </c:pt>
                <c:pt idx="1102">
                  <c:v>0.48241551985973558</c:v>
                </c:pt>
                <c:pt idx="1103">
                  <c:v>0.48241551985973558</c:v>
                </c:pt>
                <c:pt idx="1104">
                  <c:v>0.48241551985973558</c:v>
                </c:pt>
                <c:pt idx="1105">
                  <c:v>0.48241551985973558</c:v>
                </c:pt>
                <c:pt idx="1106">
                  <c:v>0.48241551985973558</c:v>
                </c:pt>
                <c:pt idx="1107">
                  <c:v>0.48241551985973558</c:v>
                </c:pt>
                <c:pt idx="1108">
                  <c:v>0.48241551985973558</c:v>
                </c:pt>
                <c:pt idx="1109">
                  <c:v>0.48247904956273752</c:v>
                </c:pt>
                <c:pt idx="1110">
                  <c:v>0.48406652313200577</c:v>
                </c:pt>
                <c:pt idx="1111">
                  <c:v>0.48551480126128527</c:v>
                </c:pt>
                <c:pt idx="1112">
                  <c:v>0.48551480126128527</c:v>
                </c:pt>
                <c:pt idx="1113">
                  <c:v>0.48551480126128527</c:v>
                </c:pt>
                <c:pt idx="1114">
                  <c:v>0.48551480126128527</c:v>
                </c:pt>
                <c:pt idx="1115">
                  <c:v>0.48551480126128527</c:v>
                </c:pt>
                <c:pt idx="1116">
                  <c:v>0.48551480126128527</c:v>
                </c:pt>
                <c:pt idx="1117">
                  <c:v>0.48551480126128527</c:v>
                </c:pt>
                <c:pt idx="1118">
                  <c:v>0.48551480126128527</c:v>
                </c:pt>
                <c:pt idx="1119">
                  <c:v>0.48631553483494194</c:v>
                </c:pt>
                <c:pt idx="1120">
                  <c:v>0.48801800648954302</c:v>
                </c:pt>
                <c:pt idx="1121">
                  <c:v>0.489134096637586</c:v>
                </c:pt>
                <c:pt idx="1122">
                  <c:v>0.48943565884031542</c:v>
                </c:pt>
                <c:pt idx="1123">
                  <c:v>0.48985104304505012</c:v>
                </c:pt>
                <c:pt idx="1124">
                  <c:v>0.49157922037897245</c:v>
                </c:pt>
                <c:pt idx="1125">
                  <c:v>0.49525540802376272</c:v>
                </c:pt>
                <c:pt idx="1126">
                  <c:v>0.50082160590163716</c:v>
                </c:pt>
                <c:pt idx="1127">
                  <c:v>0.50720376887624252</c:v>
                </c:pt>
                <c:pt idx="1128">
                  <c:v>0.51327665926732646</c:v>
                </c:pt>
                <c:pt idx="1129">
                  <c:v>0.51864888526318753</c:v>
                </c:pt>
                <c:pt idx="1130">
                  <c:v>0.52296998173886944</c:v>
                </c:pt>
                <c:pt idx="1131">
                  <c:v>0.52623412255128765</c:v>
                </c:pt>
                <c:pt idx="1132">
                  <c:v>0.52890406226622788</c:v>
                </c:pt>
                <c:pt idx="1133">
                  <c:v>0.53128729430038135</c:v>
                </c:pt>
                <c:pt idx="1134">
                  <c:v>0.53356834193264369</c:v>
                </c:pt>
                <c:pt idx="1135">
                  <c:v>0.53564224355379342</c:v>
                </c:pt>
                <c:pt idx="1136">
                  <c:v>0.53728388799443993</c:v>
                </c:pt>
                <c:pt idx="1137">
                  <c:v>0.5382766559596619</c:v>
                </c:pt>
                <c:pt idx="1138">
                  <c:v>0.53856930140435388</c:v>
                </c:pt>
                <c:pt idx="1139">
                  <c:v>0.53856930140435388</c:v>
                </c:pt>
                <c:pt idx="1140">
                  <c:v>0.53856930140435388</c:v>
                </c:pt>
                <c:pt idx="1141">
                  <c:v>0.53856930140435388</c:v>
                </c:pt>
                <c:pt idx="1142">
                  <c:v>0.53856930140435388</c:v>
                </c:pt>
                <c:pt idx="1143">
                  <c:v>0.53856930140435388</c:v>
                </c:pt>
                <c:pt idx="1144">
                  <c:v>0.53856930140435388</c:v>
                </c:pt>
                <c:pt idx="1145">
                  <c:v>0.53856930140435388</c:v>
                </c:pt>
                <c:pt idx="1146">
                  <c:v>0.53856930140435388</c:v>
                </c:pt>
                <c:pt idx="1147">
                  <c:v>0.53889853590259851</c:v>
                </c:pt>
                <c:pt idx="1148">
                  <c:v>0.54099393709377186</c:v>
                </c:pt>
                <c:pt idx="1149">
                  <c:v>0.54285363016268195</c:v>
                </c:pt>
                <c:pt idx="1150">
                  <c:v>0.54380368673430357</c:v>
                </c:pt>
                <c:pt idx="1151">
                  <c:v>0.54398350720890998</c:v>
                </c:pt>
                <c:pt idx="1152">
                  <c:v>0.54398350720890998</c:v>
                </c:pt>
                <c:pt idx="1153">
                  <c:v>0.54398350720890998</c:v>
                </c:pt>
                <c:pt idx="1154">
                  <c:v>0.54398350720890998</c:v>
                </c:pt>
                <c:pt idx="1155">
                  <c:v>0.54398350720890998</c:v>
                </c:pt>
                <c:pt idx="1156">
                  <c:v>0.54398350720890998</c:v>
                </c:pt>
                <c:pt idx="1157">
                  <c:v>0.54398350720890998</c:v>
                </c:pt>
                <c:pt idx="1158">
                  <c:v>0.54398350720890998</c:v>
                </c:pt>
                <c:pt idx="1159">
                  <c:v>0.54398350720890998</c:v>
                </c:pt>
                <c:pt idx="1160">
                  <c:v>0.54398350720890998</c:v>
                </c:pt>
                <c:pt idx="1161">
                  <c:v>0.54398350720890998</c:v>
                </c:pt>
                <c:pt idx="1162">
                  <c:v>0.54398350720890998</c:v>
                </c:pt>
                <c:pt idx="1163">
                  <c:v>0.54398350720890998</c:v>
                </c:pt>
                <c:pt idx="1164">
                  <c:v>0.54398350720890998</c:v>
                </c:pt>
                <c:pt idx="1165">
                  <c:v>0.54398350720890998</c:v>
                </c:pt>
                <c:pt idx="1166">
                  <c:v>0.54398350720890998</c:v>
                </c:pt>
                <c:pt idx="1167">
                  <c:v>0.54398350720890998</c:v>
                </c:pt>
                <c:pt idx="1168">
                  <c:v>0.54398350720890998</c:v>
                </c:pt>
                <c:pt idx="1169">
                  <c:v>0.54398350720890998</c:v>
                </c:pt>
                <c:pt idx="1170">
                  <c:v>0.54398350720890998</c:v>
                </c:pt>
                <c:pt idx="1171">
                  <c:v>0.54398350720890998</c:v>
                </c:pt>
                <c:pt idx="1172">
                  <c:v>0.54398350720890998</c:v>
                </c:pt>
                <c:pt idx="1173">
                  <c:v>0.54398350720890998</c:v>
                </c:pt>
                <c:pt idx="1174">
                  <c:v>0.54398350720890998</c:v>
                </c:pt>
                <c:pt idx="1175">
                  <c:v>0.54398350720890998</c:v>
                </c:pt>
                <c:pt idx="1176">
                  <c:v>0.54398350720890998</c:v>
                </c:pt>
                <c:pt idx="1177">
                  <c:v>0.54398350720890998</c:v>
                </c:pt>
                <c:pt idx="1178">
                  <c:v>0.54398350720890998</c:v>
                </c:pt>
                <c:pt idx="1179">
                  <c:v>0.54398350720890998</c:v>
                </c:pt>
                <c:pt idx="1180">
                  <c:v>0.54398350720890998</c:v>
                </c:pt>
                <c:pt idx="1181">
                  <c:v>0.54398350720890998</c:v>
                </c:pt>
                <c:pt idx="1182">
                  <c:v>0.54398350720890998</c:v>
                </c:pt>
                <c:pt idx="1183">
                  <c:v>0.54398350720890998</c:v>
                </c:pt>
                <c:pt idx="1184">
                  <c:v>0.54398350720890998</c:v>
                </c:pt>
                <c:pt idx="1185">
                  <c:v>0.54398350720890998</c:v>
                </c:pt>
                <c:pt idx="1186">
                  <c:v>0.54398350720890998</c:v>
                </c:pt>
                <c:pt idx="1187">
                  <c:v>0.54398350720890998</c:v>
                </c:pt>
                <c:pt idx="1188">
                  <c:v>0.54398350720890998</c:v>
                </c:pt>
                <c:pt idx="1189">
                  <c:v>0.54398350720890998</c:v>
                </c:pt>
                <c:pt idx="1190">
                  <c:v>0.54398350720890998</c:v>
                </c:pt>
                <c:pt idx="1191">
                  <c:v>0.54398350720890998</c:v>
                </c:pt>
                <c:pt idx="1192">
                  <c:v>0.54398350720890998</c:v>
                </c:pt>
                <c:pt idx="1193">
                  <c:v>0.54398350720890998</c:v>
                </c:pt>
                <c:pt idx="1194">
                  <c:v>0.54398350720890998</c:v>
                </c:pt>
                <c:pt idx="1195">
                  <c:v>0.54398350720890998</c:v>
                </c:pt>
                <c:pt idx="1196">
                  <c:v>0.54398350720890998</c:v>
                </c:pt>
                <c:pt idx="1197">
                  <c:v>0.54398350720890998</c:v>
                </c:pt>
                <c:pt idx="1198">
                  <c:v>0.54398350720890998</c:v>
                </c:pt>
                <c:pt idx="1199">
                  <c:v>0.54398350720890998</c:v>
                </c:pt>
                <c:pt idx="1200">
                  <c:v>0.54398350720890998</c:v>
                </c:pt>
                <c:pt idx="1201">
                  <c:v>0.54398350720890998</c:v>
                </c:pt>
                <c:pt idx="1202">
                  <c:v>0.54398350720890998</c:v>
                </c:pt>
                <c:pt idx="1203">
                  <c:v>0.54398350720890998</c:v>
                </c:pt>
                <c:pt idx="1204">
                  <c:v>0.54398350720890998</c:v>
                </c:pt>
                <c:pt idx="1205">
                  <c:v>0.54398350720890998</c:v>
                </c:pt>
                <c:pt idx="1206">
                  <c:v>0.54398350720890998</c:v>
                </c:pt>
                <c:pt idx="1207">
                  <c:v>0.54398350720890998</c:v>
                </c:pt>
                <c:pt idx="1208">
                  <c:v>0.54398350720890998</c:v>
                </c:pt>
                <c:pt idx="1209">
                  <c:v>0.54398350720890998</c:v>
                </c:pt>
                <c:pt idx="1210">
                  <c:v>0.54398350720890998</c:v>
                </c:pt>
                <c:pt idx="1211">
                  <c:v>0.54398350720890998</c:v>
                </c:pt>
                <c:pt idx="1212">
                  <c:v>0.54398350720890998</c:v>
                </c:pt>
                <c:pt idx="1213">
                  <c:v>0.54398350720890998</c:v>
                </c:pt>
                <c:pt idx="1214">
                  <c:v>0.54398350720890998</c:v>
                </c:pt>
                <c:pt idx="1215">
                  <c:v>0.54398350720890998</c:v>
                </c:pt>
                <c:pt idx="1216">
                  <c:v>0.54398350720890998</c:v>
                </c:pt>
                <c:pt idx="1217">
                  <c:v>0.54398350720890998</c:v>
                </c:pt>
                <c:pt idx="1218">
                  <c:v>0.54398350720890998</c:v>
                </c:pt>
                <c:pt idx="1219">
                  <c:v>0.54398350720890998</c:v>
                </c:pt>
                <c:pt idx="1220">
                  <c:v>0.54398350720890998</c:v>
                </c:pt>
                <c:pt idx="1221">
                  <c:v>0.54398350720890998</c:v>
                </c:pt>
                <c:pt idx="1222">
                  <c:v>0.54398350720890998</c:v>
                </c:pt>
                <c:pt idx="1223">
                  <c:v>0.54398350720890998</c:v>
                </c:pt>
                <c:pt idx="1224">
                  <c:v>0.54398350720890998</c:v>
                </c:pt>
                <c:pt idx="1225">
                  <c:v>0.54398350720890998</c:v>
                </c:pt>
                <c:pt idx="1226">
                  <c:v>0.54398350720890998</c:v>
                </c:pt>
                <c:pt idx="1227">
                  <c:v>0.54398350720890998</c:v>
                </c:pt>
                <c:pt idx="1228">
                  <c:v>0.54398350720890998</c:v>
                </c:pt>
                <c:pt idx="1229">
                  <c:v>0.54398350720890998</c:v>
                </c:pt>
                <c:pt idx="1230">
                  <c:v>0.54398350720890998</c:v>
                </c:pt>
                <c:pt idx="1231">
                  <c:v>0.54398350720890998</c:v>
                </c:pt>
                <c:pt idx="1232">
                  <c:v>0.54398350720890998</c:v>
                </c:pt>
                <c:pt idx="1233">
                  <c:v>0.54398350720890998</c:v>
                </c:pt>
                <c:pt idx="1234">
                  <c:v>0.54398350720890998</c:v>
                </c:pt>
                <c:pt idx="1235">
                  <c:v>0.54398350720890998</c:v>
                </c:pt>
                <c:pt idx="1236">
                  <c:v>0.54398350720890998</c:v>
                </c:pt>
                <c:pt idx="1237">
                  <c:v>0.54398350720890998</c:v>
                </c:pt>
                <c:pt idx="1238">
                  <c:v>0.54398350720890998</c:v>
                </c:pt>
                <c:pt idx="1239">
                  <c:v>0.54424284813996082</c:v>
                </c:pt>
                <c:pt idx="1240">
                  <c:v>0.54499248876096695</c:v>
                </c:pt>
                <c:pt idx="1241">
                  <c:v>0.54589611982638298</c:v>
                </c:pt>
                <c:pt idx="1242">
                  <c:v>0.54663364341148923</c:v>
                </c:pt>
                <c:pt idx="1243">
                  <c:v>0.54720645633308684</c:v>
                </c:pt>
                <c:pt idx="1244">
                  <c:v>0.54777547579162766</c:v>
                </c:pt>
                <c:pt idx="1245">
                  <c:v>0.54834006954326853</c:v>
                </c:pt>
                <c:pt idx="1246">
                  <c:v>0.54874412645236381</c:v>
                </c:pt>
                <c:pt idx="1247">
                  <c:v>0.54930113327789087</c:v>
                </c:pt>
                <c:pt idx="1248">
                  <c:v>0.55000715256965738</c:v>
                </c:pt>
                <c:pt idx="1249">
                  <c:v>0.55070751724467071</c:v>
                </c:pt>
                <c:pt idx="1250">
                  <c:v>0.55140222730293076</c:v>
                </c:pt>
                <c:pt idx="1251">
                  <c:v>0.55194153130085866</c:v>
                </c:pt>
                <c:pt idx="1252">
                  <c:v>0.55232736692882212</c:v>
                </c:pt>
                <c:pt idx="1253">
                  <c:v>0.55271046936461588</c:v>
                </c:pt>
                <c:pt idx="1254">
                  <c:v>0.55309083860823993</c:v>
                </c:pt>
                <c:pt idx="1255">
                  <c:v>0.55346847465969407</c:v>
                </c:pt>
                <c:pt idx="1256">
                  <c:v>0.5538433775189785</c:v>
                </c:pt>
                <c:pt idx="1257">
                  <c:v>0.55421554718609323</c:v>
                </c:pt>
                <c:pt idx="1258">
                  <c:v>0.55458498366103826</c:v>
                </c:pt>
                <c:pt idx="1259">
                  <c:v>0.55495168694381336</c:v>
                </c:pt>
                <c:pt idx="1260">
                  <c:v>0.55517354283665021</c:v>
                </c:pt>
                <c:pt idx="1261">
                  <c:v>0.55517354283665021</c:v>
                </c:pt>
                <c:pt idx="1262">
                  <c:v>0.55517354283665021</c:v>
                </c:pt>
                <c:pt idx="1263">
                  <c:v>0.55517354283665021</c:v>
                </c:pt>
                <c:pt idx="1264">
                  <c:v>0.55517354283665021</c:v>
                </c:pt>
                <c:pt idx="1265">
                  <c:v>0.55517354283665021</c:v>
                </c:pt>
                <c:pt idx="1266">
                  <c:v>0.55517354283665021</c:v>
                </c:pt>
                <c:pt idx="1267">
                  <c:v>0.55517354283665021</c:v>
                </c:pt>
                <c:pt idx="1268">
                  <c:v>0.55517354283665021</c:v>
                </c:pt>
                <c:pt idx="1269">
                  <c:v>0.55517354283665021</c:v>
                </c:pt>
                <c:pt idx="1270">
                  <c:v>0.55517354283665021</c:v>
                </c:pt>
                <c:pt idx="1271">
                  <c:v>0.55517354283665021</c:v>
                </c:pt>
                <c:pt idx="1272">
                  <c:v>0.55517354283665021</c:v>
                </c:pt>
                <c:pt idx="1273">
                  <c:v>0.55517354283665021</c:v>
                </c:pt>
                <c:pt idx="1274">
                  <c:v>0.55517354283665021</c:v>
                </c:pt>
                <c:pt idx="1275">
                  <c:v>0.55517354283665021</c:v>
                </c:pt>
                <c:pt idx="1276">
                  <c:v>0.55517354283665021</c:v>
                </c:pt>
                <c:pt idx="1277">
                  <c:v>0.55517354283665021</c:v>
                </c:pt>
                <c:pt idx="1278">
                  <c:v>0.55517354283665021</c:v>
                </c:pt>
                <c:pt idx="1279">
                  <c:v>0.55517354283665021</c:v>
                </c:pt>
                <c:pt idx="1280">
                  <c:v>0.55517354283665021</c:v>
                </c:pt>
                <c:pt idx="1281">
                  <c:v>0.55517354283665021</c:v>
                </c:pt>
                <c:pt idx="1282">
                  <c:v>0.55517354283665021</c:v>
                </c:pt>
                <c:pt idx="1283">
                  <c:v>0.55517354283665021</c:v>
                </c:pt>
                <c:pt idx="1284">
                  <c:v>0.55517354283665021</c:v>
                </c:pt>
                <c:pt idx="1285">
                  <c:v>0.55517354283665021</c:v>
                </c:pt>
                <c:pt idx="1286">
                  <c:v>0.55517354283665021</c:v>
                </c:pt>
                <c:pt idx="1287">
                  <c:v>0.55517354283665021</c:v>
                </c:pt>
                <c:pt idx="1288">
                  <c:v>0.55517354283665021</c:v>
                </c:pt>
                <c:pt idx="1289">
                  <c:v>0.55517354283665021</c:v>
                </c:pt>
                <c:pt idx="1290">
                  <c:v>0.55517354283665021</c:v>
                </c:pt>
                <c:pt idx="1291">
                  <c:v>0.55517354283665021</c:v>
                </c:pt>
                <c:pt idx="1292">
                  <c:v>0.55517354283665021</c:v>
                </c:pt>
                <c:pt idx="1293">
                  <c:v>0.55517354283665021</c:v>
                </c:pt>
                <c:pt idx="1294">
                  <c:v>0.55524821983225969</c:v>
                </c:pt>
                <c:pt idx="1295">
                  <c:v>0.55532240358483342</c:v>
                </c:pt>
                <c:pt idx="1296">
                  <c:v>0.55532240358483342</c:v>
                </c:pt>
                <c:pt idx="1297">
                  <c:v>0.55532240358483342</c:v>
                </c:pt>
                <c:pt idx="1298">
                  <c:v>0.55532240358483342</c:v>
                </c:pt>
                <c:pt idx="1299">
                  <c:v>0.55532240358483342</c:v>
                </c:pt>
                <c:pt idx="1300">
                  <c:v>0.55532240358483342</c:v>
                </c:pt>
                <c:pt idx="1301">
                  <c:v>0.55532240358483342</c:v>
                </c:pt>
                <c:pt idx="1302">
                  <c:v>0.55532240358483342</c:v>
                </c:pt>
                <c:pt idx="1303">
                  <c:v>0.55532240358483342</c:v>
                </c:pt>
                <c:pt idx="1304">
                  <c:v>0.55532240358483342</c:v>
                </c:pt>
                <c:pt idx="1305">
                  <c:v>0.55532240358483342</c:v>
                </c:pt>
                <c:pt idx="1306">
                  <c:v>0.55532240358483342</c:v>
                </c:pt>
                <c:pt idx="1307">
                  <c:v>0.55532240358483342</c:v>
                </c:pt>
                <c:pt idx="1308">
                  <c:v>0.55532240358483342</c:v>
                </c:pt>
                <c:pt idx="1309">
                  <c:v>0.55532240358483342</c:v>
                </c:pt>
                <c:pt idx="1310">
                  <c:v>0.55532240358483342</c:v>
                </c:pt>
                <c:pt idx="1311">
                  <c:v>0.55532240358483342</c:v>
                </c:pt>
                <c:pt idx="1312">
                  <c:v>0.55532240358483342</c:v>
                </c:pt>
                <c:pt idx="1313">
                  <c:v>0.55532240358483342</c:v>
                </c:pt>
                <c:pt idx="1314">
                  <c:v>0.55532240358483342</c:v>
                </c:pt>
                <c:pt idx="1315">
                  <c:v>0.55532240358483342</c:v>
                </c:pt>
                <c:pt idx="1316">
                  <c:v>0.55532240358483342</c:v>
                </c:pt>
                <c:pt idx="1317">
                  <c:v>0.55532240358483342</c:v>
                </c:pt>
                <c:pt idx="1318">
                  <c:v>0.55539550220272849</c:v>
                </c:pt>
                <c:pt idx="1319">
                  <c:v>0.55539550220272849</c:v>
                </c:pt>
                <c:pt idx="1320">
                  <c:v>0.55539550220272849</c:v>
                </c:pt>
                <c:pt idx="1321">
                  <c:v>0.55539550220272849</c:v>
                </c:pt>
                <c:pt idx="1322">
                  <c:v>0.55539550220272849</c:v>
                </c:pt>
                <c:pt idx="1323">
                  <c:v>0.55539550220272849</c:v>
                </c:pt>
                <c:pt idx="1324">
                  <c:v>0.55539550220272849</c:v>
                </c:pt>
                <c:pt idx="1325">
                  <c:v>0.55539550220272849</c:v>
                </c:pt>
                <c:pt idx="1326">
                  <c:v>0.55539550220272849</c:v>
                </c:pt>
                <c:pt idx="1327">
                  <c:v>0.55539550220272849</c:v>
                </c:pt>
                <c:pt idx="1328">
                  <c:v>0.55539550220272849</c:v>
                </c:pt>
                <c:pt idx="1329">
                  <c:v>0.55539550220272849</c:v>
                </c:pt>
                <c:pt idx="1330">
                  <c:v>0.55539550220272849</c:v>
                </c:pt>
                <c:pt idx="1331">
                  <c:v>0.55539550220272849</c:v>
                </c:pt>
                <c:pt idx="1332">
                  <c:v>0.55539550220272849</c:v>
                </c:pt>
                <c:pt idx="1333">
                  <c:v>0.55539550220272849</c:v>
                </c:pt>
                <c:pt idx="1334">
                  <c:v>0.55539550220272849</c:v>
                </c:pt>
                <c:pt idx="1335">
                  <c:v>0.55539550220272849</c:v>
                </c:pt>
                <c:pt idx="1336">
                  <c:v>0.55539550220272849</c:v>
                </c:pt>
                <c:pt idx="1337">
                  <c:v>0.55539550220272849</c:v>
                </c:pt>
                <c:pt idx="1338">
                  <c:v>0.55539550220272849</c:v>
                </c:pt>
                <c:pt idx="1339">
                  <c:v>0.55539550220272849</c:v>
                </c:pt>
                <c:pt idx="1340">
                  <c:v>0.55539550220272849</c:v>
                </c:pt>
                <c:pt idx="1341">
                  <c:v>0.55539550220272849</c:v>
                </c:pt>
                <c:pt idx="1342">
                  <c:v>0.55539550220272849</c:v>
                </c:pt>
                <c:pt idx="1343">
                  <c:v>0.55539550220272849</c:v>
                </c:pt>
                <c:pt idx="1344">
                  <c:v>0.55539550220272849</c:v>
                </c:pt>
                <c:pt idx="1345">
                  <c:v>0.55539550220272849</c:v>
                </c:pt>
                <c:pt idx="1346">
                  <c:v>0.55539550220272849</c:v>
                </c:pt>
                <c:pt idx="1347">
                  <c:v>0.55539550220272849</c:v>
                </c:pt>
                <c:pt idx="1348">
                  <c:v>0.55539550220272849</c:v>
                </c:pt>
                <c:pt idx="1349">
                  <c:v>0.55539550220272849</c:v>
                </c:pt>
                <c:pt idx="1350">
                  <c:v>0.55539550220272849</c:v>
                </c:pt>
                <c:pt idx="1351">
                  <c:v>0.55660479489445713</c:v>
                </c:pt>
                <c:pt idx="1352">
                  <c:v>0.55872440838875936</c:v>
                </c:pt>
                <c:pt idx="1353">
                  <c:v>0.56118343036188656</c:v>
                </c:pt>
                <c:pt idx="1354">
                  <c:v>0.56371997228891135</c:v>
                </c:pt>
                <c:pt idx="1355">
                  <c:v>0.56632527344494044</c:v>
                </c:pt>
                <c:pt idx="1356">
                  <c:v>0.56910801178225989</c:v>
                </c:pt>
                <c:pt idx="1357">
                  <c:v>0.57226477668474296</c:v>
                </c:pt>
                <c:pt idx="1358">
                  <c:v>0.57564978933814315</c:v>
                </c:pt>
                <c:pt idx="1359">
                  <c:v>0.57913613886593085</c:v>
                </c:pt>
                <c:pt idx="1360">
                  <c:v>0.58279694930635628</c:v>
                </c:pt>
                <c:pt idx="1361">
                  <c:v>0.58641957614994089</c:v>
                </c:pt>
                <c:pt idx="1362">
                  <c:v>0.58911661800837301</c:v>
                </c:pt>
                <c:pt idx="1363">
                  <c:v>0.59001871738931544</c:v>
                </c:pt>
                <c:pt idx="1364">
                  <c:v>0.59001871738931544</c:v>
                </c:pt>
                <c:pt idx="1365">
                  <c:v>0.59001871738931544</c:v>
                </c:pt>
                <c:pt idx="1366">
                  <c:v>0.59001871738931544</c:v>
                </c:pt>
                <c:pt idx="1367">
                  <c:v>0.59001871738931544</c:v>
                </c:pt>
                <c:pt idx="1368">
                  <c:v>0.59001871738931544</c:v>
                </c:pt>
                <c:pt idx="1369">
                  <c:v>0.59186650451723388</c:v>
                </c:pt>
                <c:pt idx="1370">
                  <c:v>0.59440338129525272</c:v>
                </c:pt>
                <c:pt idx="1371">
                  <c:v>0.59567110121797406</c:v>
                </c:pt>
                <c:pt idx="1372">
                  <c:v>0.59567110121797406</c:v>
                </c:pt>
                <c:pt idx="1373">
                  <c:v>0.59567110121797406</c:v>
                </c:pt>
                <c:pt idx="1374">
                  <c:v>0.59567110121797406</c:v>
                </c:pt>
                <c:pt idx="1375">
                  <c:v>0.5963331796273611</c:v>
                </c:pt>
                <c:pt idx="1376">
                  <c:v>0.59827764078232581</c:v>
                </c:pt>
                <c:pt idx="1377">
                  <c:v>0.6020159068576193</c:v>
                </c:pt>
                <c:pt idx="1378">
                  <c:v>0.60740011120336024</c:v>
                </c:pt>
                <c:pt idx="1379">
                  <c:v>0.61287172531809941</c:v>
                </c:pt>
                <c:pt idx="1380">
                  <c:v>0.61770598657991294</c:v>
                </c:pt>
                <c:pt idx="1381">
                  <c:v>0.62190289498880058</c:v>
                </c:pt>
                <c:pt idx="1382">
                  <c:v>0.62469716692051114</c:v>
                </c:pt>
                <c:pt idx="1383">
                  <c:v>0.62469716692051114</c:v>
                </c:pt>
                <c:pt idx="1384">
                  <c:v>0.62469716692051114</c:v>
                </c:pt>
                <c:pt idx="1385">
                  <c:v>0.62469716692051114</c:v>
                </c:pt>
                <c:pt idx="1386">
                  <c:v>0.62469716692051114</c:v>
                </c:pt>
                <c:pt idx="1387">
                  <c:v>0.62469716692051114</c:v>
                </c:pt>
                <c:pt idx="1388">
                  <c:v>0.62469716692051114</c:v>
                </c:pt>
                <c:pt idx="1389">
                  <c:v>0.62469716692051114</c:v>
                </c:pt>
                <c:pt idx="1390">
                  <c:v>0.62469716692051114</c:v>
                </c:pt>
                <c:pt idx="1391">
                  <c:v>0.62469716692051114</c:v>
                </c:pt>
                <c:pt idx="1392">
                  <c:v>0.62469716692051114</c:v>
                </c:pt>
                <c:pt idx="1393">
                  <c:v>0.62469716692051114</c:v>
                </c:pt>
                <c:pt idx="1394">
                  <c:v>0.62469716692051114</c:v>
                </c:pt>
                <c:pt idx="1395">
                  <c:v>0.62469716692051114</c:v>
                </c:pt>
                <c:pt idx="1396">
                  <c:v>0.62469716692051114</c:v>
                </c:pt>
                <c:pt idx="1397">
                  <c:v>0.62469716692051114</c:v>
                </c:pt>
                <c:pt idx="1398">
                  <c:v>0.62522854127528293</c:v>
                </c:pt>
                <c:pt idx="1399">
                  <c:v>0.62620579077601346</c:v>
                </c:pt>
                <c:pt idx="1400">
                  <c:v>0.62759312573899273</c:v>
                </c:pt>
                <c:pt idx="1401">
                  <c:v>0.62934729265281297</c:v>
                </c:pt>
                <c:pt idx="1402">
                  <c:v>0.63127412134438332</c:v>
                </c:pt>
                <c:pt idx="1403">
                  <c:v>0.63355972817873041</c:v>
                </c:pt>
                <c:pt idx="1404">
                  <c:v>0.63678694675055858</c:v>
                </c:pt>
                <c:pt idx="1405">
                  <c:v>0.64117954591440784</c:v>
                </c:pt>
                <c:pt idx="1406">
                  <c:v>0.64556886273172587</c:v>
                </c:pt>
                <c:pt idx="1407">
                  <c:v>0.64890348478632354</c:v>
                </c:pt>
                <c:pt idx="1408">
                  <c:v>0.65039314800587789</c:v>
                </c:pt>
                <c:pt idx="1409">
                  <c:v>0.65039314800587789</c:v>
                </c:pt>
                <c:pt idx="1410">
                  <c:v>0.65039314800587789</c:v>
                </c:pt>
                <c:pt idx="1411">
                  <c:v>0.65039314800587789</c:v>
                </c:pt>
                <c:pt idx="1412">
                  <c:v>0.65039314800587789</c:v>
                </c:pt>
                <c:pt idx="1413">
                  <c:v>0.65039314800587789</c:v>
                </c:pt>
                <c:pt idx="1414">
                  <c:v>0.65039314800587789</c:v>
                </c:pt>
                <c:pt idx="1415">
                  <c:v>0.65039314800587789</c:v>
                </c:pt>
                <c:pt idx="1416">
                  <c:v>0.65039314800587789</c:v>
                </c:pt>
                <c:pt idx="1417">
                  <c:v>0.65039314800587789</c:v>
                </c:pt>
                <c:pt idx="1418">
                  <c:v>0.65039314800587789</c:v>
                </c:pt>
                <c:pt idx="1419">
                  <c:v>0.65039314800587789</c:v>
                </c:pt>
                <c:pt idx="1420">
                  <c:v>0.65039314800587789</c:v>
                </c:pt>
                <c:pt idx="1421">
                  <c:v>0.65039314800587789</c:v>
                </c:pt>
                <c:pt idx="1422">
                  <c:v>0.65206055428047682</c:v>
                </c:pt>
                <c:pt idx="1423">
                  <c:v>0.65479512222961456</c:v>
                </c:pt>
                <c:pt idx="1424">
                  <c:v>0.65654865997808465</c:v>
                </c:pt>
                <c:pt idx="1425">
                  <c:v>0.65654865997808465</c:v>
                </c:pt>
                <c:pt idx="1426">
                  <c:v>0.65654865997808465</c:v>
                </c:pt>
                <c:pt idx="1427">
                  <c:v>0.65654865997808465</c:v>
                </c:pt>
                <c:pt idx="1428">
                  <c:v>0.65654865997808465</c:v>
                </c:pt>
                <c:pt idx="1429">
                  <c:v>0.65654865997808465</c:v>
                </c:pt>
                <c:pt idx="1430">
                  <c:v>0.65654865997808465</c:v>
                </c:pt>
                <c:pt idx="1431">
                  <c:v>0.65759614253796395</c:v>
                </c:pt>
                <c:pt idx="1432">
                  <c:v>0.66030491354625542</c:v>
                </c:pt>
                <c:pt idx="1433">
                  <c:v>0.66418408439377763</c:v>
                </c:pt>
                <c:pt idx="1434">
                  <c:v>0.66794807388369704</c:v>
                </c:pt>
                <c:pt idx="1435">
                  <c:v>0.67109246981961945</c:v>
                </c:pt>
                <c:pt idx="1436">
                  <c:v>0.67288209400953103</c:v>
                </c:pt>
                <c:pt idx="1437">
                  <c:v>0.67288209400953103</c:v>
                </c:pt>
                <c:pt idx="1438">
                  <c:v>0.67288209400953103</c:v>
                </c:pt>
                <c:pt idx="1439">
                  <c:v>0.67288209400953103</c:v>
                </c:pt>
                <c:pt idx="1440">
                  <c:v>0.67288209400953103</c:v>
                </c:pt>
                <c:pt idx="1441">
                  <c:v>0.67288209400953103</c:v>
                </c:pt>
                <c:pt idx="1442">
                  <c:v>0.67345193984845142</c:v>
                </c:pt>
                <c:pt idx="1443">
                  <c:v>0.67416064612614013</c:v>
                </c:pt>
                <c:pt idx="1444">
                  <c:v>0.6743720952516512</c:v>
                </c:pt>
                <c:pt idx="1445">
                  <c:v>0.6743720952516512</c:v>
                </c:pt>
                <c:pt idx="1446">
                  <c:v>0.6743720952516512</c:v>
                </c:pt>
                <c:pt idx="1447">
                  <c:v>0.6743720952516512</c:v>
                </c:pt>
                <c:pt idx="1448">
                  <c:v>0.67512893015709352</c:v>
                </c:pt>
                <c:pt idx="1449">
                  <c:v>0.67660565015111351</c:v>
                </c:pt>
                <c:pt idx="1450">
                  <c:v>0.67778231026967595</c:v>
                </c:pt>
                <c:pt idx="1451">
                  <c:v>0.67826570634990813</c:v>
                </c:pt>
                <c:pt idx="1452">
                  <c:v>0.67833550738113835</c:v>
                </c:pt>
                <c:pt idx="1453">
                  <c:v>0.67833550738113835</c:v>
                </c:pt>
                <c:pt idx="1454">
                  <c:v>0.67833550738113835</c:v>
                </c:pt>
                <c:pt idx="1455">
                  <c:v>0.67833550738113835</c:v>
                </c:pt>
                <c:pt idx="1456">
                  <c:v>0.67833550738113835</c:v>
                </c:pt>
                <c:pt idx="1457">
                  <c:v>0.67833550738113835</c:v>
                </c:pt>
                <c:pt idx="1458">
                  <c:v>0.67833550738113835</c:v>
                </c:pt>
                <c:pt idx="1459">
                  <c:v>0.67833550738113835</c:v>
                </c:pt>
                <c:pt idx="1460">
                  <c:v>0.67833550738113835</c:v>
                </c:pt>
                <c:pt idx="1461">
                  <c:v>0.67833550738113835</c:v>
                </c:pt>
                <c:pt idx="1462">
                  <c:v>0.67833550738113835</c:v>
                </c:pt>
                <c:pt idx="1463">
                  <c:v>0.67833550738113835</c:v>
                </c:pt>
                <c:pt idx="1464">
                  <c:v>0.67833550738113835</c:v>
                </c:pt>
                <c:pt idx="1465">
                  <c:v>0.67833550738113835</c:v>
                </c:pt>
                <c:pt idx="1466">
                  <c:v>0.67833550738113835</c:v>
                </c:pt>
                <c:pt idx="1467">
                  <c:v>0.67833550738113835</c:v>
                </c:pt>
                <c:pt idx="1468">
                  <c:v>0.67833550738113835</c:v>
                </c:pt>
                <c:pt idx="1469">
                  <c:v>0.67833550738113835</c:v>
                </c:pt>
                <c:pt idx="1470">
                  <c:v>0.67833550738113835</c:v>
                </c:pt>
                <c:pt idx="1471">
                  <c:v>0.67833550738113835</c:v>
                </c:pt>
                <c:pt idx="1472">
                  <c:v>0.67833550738113835</c:v>
                </c:pt>
                <c:pt idx="1473">
                  <c:v>0.67833550738113835</c:v>
                </c:pt>
                <c:pt idx="1474">
                  <c:v>0.67833550738113835</c:v>
                </c:pt>
                <c:pt idx="1475">
                  <c:v>0.67833550738113835</c:v>
                </c:pt>
                <c:pt idx="1476">
                  <c:v>0.67833550738113835</c:v>
                </c:pt>
                <c:pt idx="1477">
                  <c:v>0.67833550738113835</c:v>
                </c:pt>
                <c:pt idx="1478">
                  <c:v>0.67833550738113835</c:v>
                </c:pt>
                <c:pt idx="1479">
                  <c:v>0.67833550738113835</c:v>
                </c:pt>
                <c:pt idx="1480">
                  <c:v>0.67833550738113835</c:v>
                </c:pt>
                <c:pt idx="1481">
                  <c:v>0.67833550738113835</c:v>
                </c:pt>
                <c:pt idx="1482">
                  <c:v>0.67833550738113835</c:v>
                </c:pt>
                <c:pt idx="1483">
                  <c:v>0.67833550738113835</c:v>
                </c:pt>
                <c:pt idx="1484">
                  <c:v>0.67833550738113835</c:v>
                </c:pt>
                <c:pt idx="1485">
                  <c:v>0.67833550738113835</c:v>
                </c:pt>
                <c:pt idx="1486">
                  <c:v>0.67833550738113835</c:v>
                </c:pt>
                <c:pt idx="1487">
                  <c:v>0.67833550738113835</c:v>
                </c:pt>
                <c:pt idx="1488">
                  <c:v>0.67833550738113835</c:v>
                </c:pt>
                <c:pt idx="1489">
                  <c:v>0.67833550738113835</c:v>
                </c:pt>
                <c:pt idx="1490">
                  <c:v>0.67833550738113835</c:v>
                </c:pt>
                <c:pt idx="1491">
                  <c:v>0.67833550738113835</c:v>
                </c:pt>
                <c:pt idx="1492">
                  <c:v>0.67833550738113835</c:v>
                </c:pt>
                <c:pt idx="1493">
                  <c:v>0.67833550738113835</c:v>
                </c:pt>
                <c:pt idx="1494">
                  <c:v>0.67833550738113835</c:v>
                </c:pt>
                <c:pt idx="1495">
                  <c:v>0.67833550738113835</c:v>
                </c:pt>
                <c:pt idx="1496">
                  <c:v>0.67833550738113835</c:v>
                </c:pt>
                <c:pt idx="1497">
                  <c:v>0.67833550738113835</c:v>
                </c:pt>
                <c:pt idx="1498">
                  <c:v>0.67833550738113835</c:v>
                </c:pt>
                <c:pt idx="1499">
                  <c:v>0.67833550738113835</c:v>
                </c:pt>
                <c:pt idx="1500">
                  <c:v>0.67833550738113835</c:v>
                </c:pt>
                <c:pt idx="1501">
                  <c:v>0.67833550738113835</c:v>
                </c:pt>
                <c:pt idx="1502">
                  <c:v>0.67833550738113835</c:v>
                </c:pt>
                <c:pt idx="1503">
                  <c:v>0.67833550738113835</c:v>
                </c:pt>
                <c:pt idx="1504">
                  <c:v>0.67833550738113835</c:v>
                </c:pt>
                <c:pt idx="1505">
                  <c:v>0.67833550738113835</c:v>
                </c:pt>
                <c:pt idx="1506">
                  <c:v>0.67833550738113835</c:v>
                </c:pt>
                <c:pt idx="1507">
                  <c:v>0.67833550738113835</c:v>
                </c:pt>
                <c:pt idx="1508">
                  <c:v>0.67833550738113835</c:v>
                </c:pt>
                <c:pt idx="1509">
                  <c:v>0.67833550738113835</c:v>
                </c:pt>
                <c:pt idx="1510">
                  <c:v>0.67833550738113835</c:v>
                </c:pt>
                <c:pt idx="1511">
                  <c:v>0.67833550738113835</c:v>
                </c:pt>
                <c:pt idx="1512">
                  <c:v>0.67833550738113835</c:v>
                </c:pt>
                <c:pt idx="1513">
                  <c:v>0.67833550738113835</c:v>
                </c:pt>
                <c:pt idx="1514">
                  <c:v>0.67833550738113835</c:v>
                </c:pt>
                <c:pt idx="1515">
                  <c:v>0.67833550738113835</c:v>
                </c:pt>
                <c:pt idx="1516">
                  <c:v>0.67833550738113835</c:v>
                </c:pt>
                <c:pt idx="1517">
                  <c:v>0.67833550738113835</c:v>
                </c:pt>
                <c:pt idx="1518">
                  <c:v>0.67833550738113835</c:v>
                </c:pt>
                <c:pt idx="1519">
                  <c:v>0.67833550738113835</c:v>
                </c:pt>
                <c:pt idx="1520">
                  <c:v>0.67833550738113835</c:v>
                </c:pt>
                <c:pt idx="1521">
                  <c:v>0.67833550738113835</c:v>
                </c:pt>
                <c:pt idx="1522">
                  <c:v>0.67833550738113835</c:v>
                </c:pt>
                <c:pt idx="1523">
                  <c:v>0.67833550738113835</c:v>
                </c:pt>
                <c:pt idx="1524">
                  <c:v>0.67833550738113835</c:v>
                </c:pt>
                <c:pt idx="1525">
                  <c:v>0.6790584122334713</c:v>
                </c:pt>
                <c:pt idx="1526">
                  <c:v>0.68133819603208656</c:v>
                </c:pt>
                <c:pt idx="1527">
                  <c:v>0.68475214041756705</c:v>
                </c:pt>
                <c:pt idx="1528">
                  <c:v>0.68874243270289326</c:v>
                </c:pt>
                <c:pt idx="1529">
                  <c:v>0.69259312292575903</c:v>
                </c:pt>
                <c:pt idx="1530">
                  <c:v>0.69577234150655465</c:v>
                </c:pt>
                <c:pt idx="1531">
                  <c:v>0.69802139918370953</c:v>
                </c:pt>
                <c:pt idx="1532">
                  <c:v>0.69914009269112454</c:v>
                </c:pt>
                <c:pt idx="1533">
                  <c:v>0.69914009269112454</c:v>
                </c:pt>
                <c:pt idx="1534">
                  <c:v>0.69914009269112454</c:v>
                </c:pt>
                <c:pt idx="1535">
                  <c:v>0.69914009269112454</c:v>
                </c:pt>
                <c:pt idx="1536">
                  <c:v>0.69914009269112454</c:v>
                </c:pt>
                <c:pt idx="1537">
                  <c:v>0.69914009269112454</c:v>
                </c:pt>
                <c:pt idx="1538">
                  <c:v>0.69914009269112454</c:v>
                </c:pt>
                <c:pt idx="1539">
                  <c:v>0.69914009269112454</c:v>
                </c:pt>
                <c:pt idx="1540">
                  <c:v>0.69914009269112454</c:v>
                </c:pt>
                <c:pt idx="1541">
                  <c:v>0.69914009269112454</c:v>
                </c:pt>
                <c:pt idx="1542">
                  <c:v>0.69914009269112454</c:v>
                </c:pt>
                <c:pt idx="1543">
                  <c:v>0.69914009269112454</c:v>
                </c:pt>
                <c:pt idx="1544">
                  <c:v>0.69914009269112454</c:v>
                </c:pt>
                <c:pt idx="1545">
                  <c:v>0.69914009269112454</c:v>
                </c:pt>
                <c:pt idx="1546">
                  <c:v>0.69914009269112454</c:v>
                </c:pt>
                <c:pt idx="1547">
                  <c:v>0.69914009269112454</c:v>
                </c:pt>
                <c:pt idx="1548">
                  <c:v>0.69914009269112454</c:v>
                </c:pt>
                <c:pt idx="1549">
                  <c:v>0.69914009269112454</c:v>
                </c:pt>
                <c:pt idx="1550">
                  <c:v>0.69914009269112454</c:v>
                </c:pt>
                <c:pt idx="1551">
                  <c:v>0.69914009269112454</c:v>
                </c:pt>
                <c:pt idx="1552">
                  <c:v>0.69914009269112454</c:v>
                </c:pt>
                <c:pt idx="1553">
                  <c:v>0.69914009269112454</c:v>
                </c:pt>
                <c:pt idx="1554">
                  <c:v>0.69914009269112454</c:v>
                </c:pt>
                <c:pt idx="1555">
                  <c:v>0.69914009269112454</c:v>
                </c:pt>
                <c:pt idx="1556">
                  <c:v>0.69914009269112454</c:v>
                </c:pt>
                <c:pt idx="1557">
                  <c:v>0.69914009269112454</c:v>
                </c:pt>
                <c:pt idx="1558">
                  <c:v>0.69914009269112454</c:v>
                </c:pt>
                <c:pt idx="1559">
                  <c:v>0.69914009269112454</c:v>
                </c:pt>
                <c:pt idx="1560">
                  <c:v>0.69914009269112454</c:v>
                </c:pt>
                <c:pt idx="1561">
                  <c:v>0.69914009269112454</c:v>
                </c:pt>
                <c:pt idx="1562">
                  <c:v>0.69914009269112454</c:v>
                </c:pt>
                <c:pt idx="1563">
                  <c:v>0.69914009269112454</c:v>
                </c:pt>
                <c:pt idx="1564">
                  <c:v>0.69914009269112454</c:v>
                </c:pt>
                <c:pt idx="1565">
                  <c:v>0.69914009269112454</c:v>
                </c:pt>
                <c:pt idx="1566">
                  <c:v>0.69914009269112454</c:v>
                </c:pt>
                <c:pt idx="1567">
                  <c:v>0.69914009269112454</c:v>
                </c:pt>
                <c:pt idx="1568">
                  <c:v>0.69914009269112454</c:v>
                </c:pt>
                <c:pt idx="1569">
                  <c:v>0.69914009269112454</c:v>
                </c:pt>
                <c:pt idx="1570">
                  <c:v>0.69914009269112454</c:v>
                </c:pt>
                <c:pt idx="1571">
                  <c:v>0.69914009269112454</c:v>
                </c:pt>
                <c:pt idx="1572">
                  <c:v>0.69914009269112454</c:v>
                </c:pt>
                <c:pt idx="1573">
                  <c:v>0.69914009269112454</c:v>
                </c:pt>
                <c:pt idx="1574">
                  <c:v>0.69914009269112454</c:v>
                </c:pt>
                <c:pt idx="1575">
                  <c:v>0.69914009269112454</c:v>
                </c:pt>
                <c:pt idx="1576">
                  <c:v>0.69914009269112454</c:v>
                </c:pt>
                <c:pt idx="1577">
                  <c:v>0.69914009269112454</c:v>
                </c:pt>
                <c:pt idx="1578">
                  <c:v>0.69914009269112454</c:v>
                </c:pt>
                <c:pt idx="1579">
                  <c:v>0.69914009269112454</c:v>
                </c:pt>
                <c:pt idx="1580">
                  <c:v>0.69914009269112454</c:v>
                </c:pt>
                <c:pt idx="1581">
                  <c:v>0.69914009269112454</c:v>
                </c:pt>
                <c:pt idx="1582">
                  <c:v>0.69914009269112454</c:v>
                </c:pt>
                <c:pt idx="1583">
                  <c:v>0.69926054264044979</c:v>
                </c:pt>
                <c:pt idx="1584">
                  <c:v>0.70002871890947971</c:v>
                </c:pt>
                <c:pt idx="1585">
                  <c:v>0.70121522578667805</c:v>
                </c:pt>
                <c:pt idx="1586">
                  <c:v>0.70280829593947525</c:v>
                </c:pt>
                <c:pt idx="1587">
                  <c:v>0.70479523669630528</c:v>
                </c:pt>
                <c:pt idx="1588">
                  <c:v>0.7069646571105207</c:v>
                </c:pt>
                <c:pt idx="1589">
                  <c:v>0.70891823194364234</c:v>
                </c:pt>
                <c:pt idx="1590">
                  <c:v>0.71026087611765254</c:v>
                </c:pt>
                <c:pt idx="1591">
                  <c:v>0.71099111775611312</c:v>
                </c:pt>
                <c:pt idx="1592">
                  <c:v>0.71110446500572377</c:v>
                </c:pt>
                <c:pt idx="1593">
                  <c:v>0.71110446500572377</c:v>
                </c:pt>
                <c:pt idx="1594">
                  <c:v>0.71110446500572377</c:v>
                </c:pt>
                <c:pt idx="1595">
                  <c:v>0.71110446500572377</c:v>
                </c:pt>
                <c:pt idx="1596">
                  <c:v>0.71110446500572377</c:v>
                </c:pt>
                <c:pt idx="1597">
                  <c:v>0.71110446500572377</c:v>
                </c:pt>
                <c:pt idx="1598">
                  <c:v>0.71141795099197247</c:v>
                </c:pt>
                <c:pt idx="1599">
                  <c:v>0.71251998800870819</c:v>
                </c:pt>
                <c:pt idx="1600">
                  <c:v>0.71399888813388812</c:v>
                </c:pt>
                <c:pt idx="1601">
                  <c:v>0.71584235541877228</c:v>
                </c:pt>
                <c:pt idx="1602">
                  <c:v>0.71785379940993743</c:v>
                </c:pt>
                <c:pt idx="1603">
                  <c:v>0.71947967620117115</c:v>
                </c:pt>
                <c:pt idx="1604">
                  <c:v>0.7203496793787828</c:v>
                </c:pt>
                <c:pt idx="1605">
                  <c:v>0.72064706068194695</c:v>
                </c:pt>
                <c:pt idx="1606">
                  <c:v>0.72064706068194695</c:v>
                </c:pt>
                <c:pt idx="1607">
                  <c:v>0.72064706068194695</c:v>
                </c:pt>
                <c:pt idx="1608">
                  <c:v>0.72064706068194695</c:v>
                </c:pt>
                <c:pt idx="1609">
                  <c:v>0.72064706068194695</c:v>
                </c:pt>
                <c:pt idx="1610">
                  <c:v>0.72064706068194695</c:v>
                </c:pt>
                <c:pt idx="1611">
                  <c:v>0.72064706068194695</c:v>
                </c:pt>
                <c:pt idx="1612">
                  <c:v>0.72064706068194695</c:v>
                </c:pt>
                <c:pt idx="1613">
                  <c:v>0.72064706068194695</c:v>
                </c:pt>
                <c:pt idx="1614">
                  <c:v>0.72064706068194695</c:v>
                </c:pt>
                <c:pt idx="1615">
                  <c:v>0.72064706068194695</c:v>
                </c:pt>
                <c:pt idx="1616">
                  <c:v>0.72064706068194695</c:v>
                </c:pt>
                <c:pt idx="1617">
                  <c:v>0.72064706068194695</c:v>
                </c:pt>
                <c:pt idx="1618">
                  <c:v>0.72064706068194695</c:v>
                </c:pt>
                <c:pt idx="1619">
                  <c:v>0.72064706068194695</c:v>
                </c:pt>
                <c:pt idx="1620">
                  <c:v>0.72064706068194695</c:v>
                </c:pt>
                <c:pt idx="1621">
                  <c:v>0.72064706068194695</c:v>
                </c:pt>
                <c:pt idx="1622">
                  <c:v>0.72064706068194695</c:v>
                </c:pt>
                <c:pt idx="1623">
                  <c:v>0.72064706068194695</c:v>
                </c:pt>
                <c:pt idx="1624">
                  <c:v>0.72064706068194695</c:v>
                </c:pt>
                <c:pt idx="1625">
                  <c:v>0.72064706068194695</c:v>
                </c:pt>
                <c:pt idx="1626">
                  <c:v>0.72064706068194695</c:v>
                </c:pt>
                <c:pt idx="1627">
                  <c:v>0.7215857270629914</c:v>
                </c:pt>
                <c:pt idx="1628">
                  <c:v>0.72446567911306536</c:v>
                </c:pt>
                <c:pt idx="1629">
                  <c:v>0.72875667671180466</c:v>
                </c:pt>
                <c:pt idx="1630">
                  <c:v>0.73382730667687746</c:v>
                </c:pt>
                <c:pt idx="1631">
                  <c:v>0.73881191702647142</c:v>
                </c:pt>
                <c:pt idx="1632">
                  <c:v>0.74272788079553687</c:v>
                </c:pt>
                <c:pt idx="1633">
                  <c:v>0.74505058681833125</c:v>
                </c:pt>
                <c:pt idx="1634">
                  <c:v>0.7455339063003491</c:v>
                </c:pt>
                <c:pt idx="1635">
                  <c:v>0.7455339063003491</c:v>
                </c:pt>
                <c:pt idx="1636">
                  <c:v>0.7455339063003491</c:v>
                </c:pt>
                <c:pt idx="1637">
                  <c:v>0.7455339063003491</c:v>
                </c:pt>
                <c:pt idx="1638">
                  <c:v>0.7455339063003491</c:v>
                </c:pt>
                <c:pt idx="1639">
                  <c:v>0.7455339063003491</c:v>
                </c:pt>
                <c:pt idx="1640">
                  <c:v>0.7455339063003491</c:v>
                </c:pt>
                <c:pt idx="1641">
                  <c:v>0.7455339063003491</c:v>
                </c:pt>
                <c:pt idx="1642">
                  <c:v>0.7455339063003491</c:v>
                </c:pt>
                <c:pt idx="1643">
                  <c:v>0.7455339063003491</c:v>
                </c:pt>
                <c:pt idx="1644">
                  <c:v>0.7455339063003491</c:v>
                </c:pt>
                <c:pt idx="1645">
                  <c:v>0.7455339063003491</c:v>
                </c:pt>
                <c:pt idx="1646">
                  <c:v>0.7455339063003491</c:v>
                </c:pt>
                <c:pt idx="1647">
                  <c:v>0.7455339063003491</c:v>
                </c:pt>
                <c:pt idx="1648">
                  <c:v>0.7455339063003491</c:v>
                </c:pt>
                <c:pt idx="1649">
                  <c:v>0.7455339063003491</c:v>
                </c:pt>
                <c:pt idx="1650">
                  <c:v>0.7455339063003491</c:v>
                </c:pt>
                <c:pt idx="1651">
                  <c:v>0.7455339063003491</c:v>
                </c:pt>
                <c:pt idx="1652">
                  <c:v>0.7455339063003491</c:v>
                </c:pt>
                <c:pt idx="1653">
                  <c:v>0.7455339063003491</c:v>
                </c:pt>
                <c:pt idx="1654">
                  <c:v>0.7455339063003491</c:v>
                </c:pt>
                <c:pt idx="1655">
                  <c:v>0.7455339063003491</c:v>
                </c:pt>
                <c:pt idx="1656">
                  <c:v>0.7455339063003491</c:v>
                </c:pt>
                <c:pt idx="1657">
                  <c:v>0.7455339063003491</c:v>
                </c:pt>
                <c:pt idx="1658">
                  <c:v>0.7455339063003491</c:v>
                </c:pt>
                <c:pt idx="1659">
                  <c:v>0.7455339063003491</c:v>
                </c:pt>
                <c:pt idx="1660">
                  <c:v>0.7455339063003491</c:v>
                </c:pt>
                <c:pt idx="1661">
                  <c:v>0.7455339063003491</c:v>
                </c:pt>
                <c:pt idx="1662">
                  <c:v>0.7455339063003491</c:v>
                </c:pt>
                <c:pt idx="1663">
                  <c:v>0.7455339063003491</c:v>
                </c:pt>
                <c:pt idx="1664">
                  <c:v>0.7455339063003491</c:v>
                </c:pt>
                <c:pt idx="1665">
                  <c:v>0.7455339063003491</c:v>
                </c:pt>
                <c:pt idx="1666">
                  <c:v>0.7455339063003491</c:v>
                </c:pt>
                <c:pt idx="1667">
                  <c:v>0.7455339063003491</c:v>
                </c:pt>
                <c:pt idx="1668">
                  <c:v>0.7455339063003491</c:v>
                </c:pt>
                <c:pt idx="1669">
                  <c:v>0.7455339063003491</c:v>
                </c:pt>
                <c:pt idx="1670">
                  <c:v>0.7455339063003491</c:v>
                </c:pt>
                <c:pt idx="1671">
                  <c:v>0.7455339063003491</c:v>
                </c:pt>
                <c:pt idx="1672">
                  <c:v>0.7455339063003491</c:v>
                </c:pt>
                <c:pt idx="1673">
                  <c:v>0.7455339063003491</c:v>
                </c:pt>
                <c:pt idx="1674">
                  <c:v>0.7455339063003491</c:v>
                </c:pt>
                <c:pt idx="1675">
                  <c:v>0.7455339063003491</c:v>
                </c:pt>
                <c:pt idx="1676">
                  <c:v>0.7455339063003491</c:v>
                </c:pt>
                <c:pt idx="1677">
                  <c:v>0.7455339063003491</c:v>
                </c:pt>
                <c:pt idx="1678">
                  <c:v>0.7455339063003491</c:v>
                </c:pt>
                <c:pt idx="1679">
                  <c:v>0.7455339063003491</c:v>
                </c:pt>
                <c:pt idx="1680">
                  <c:v>0.7455339063003491</c:v>
                </c:pt>
                <c:pt idx="1681">
                  <c:v>0.7455339063003491</c:v>
                </c:pt>
                <c:pt idx="1682">
                  <c:v>0.7455339063003491</c:v>
                </c:pt>
                <c:pt idx="1683">
                  <c:v>0.7455339063003491</c:v>
                </c:pt>
                <c:pt idx="1684">
                  <c:v>0.7455339063003491</c:v>
                </c:pt>
                <c:pt idx="1685">
                  <c:v>0.7455339063003491</c:v>
                </c:pt>
                <c:pt idx="1686">
                  <c:v>0.7455339063003491</c:v>
                </c:pt>
                <c:pt idx="1687">
                  <c:v>0.7455339063003491</c:v>
                </c:pt>
                <c:pt idx="1688">
                  <c:v>0.7455339063003491</c:v>
                </c:pt>
                <c:pt idx="1689">
                  <c:v>0.7455339063003491</c:v>
                </c:pt>
                <c:pt idx="1690">
                  <c:v>0.7455339063003491</c:v>
                </c:pt>
                <c:pt idx="1691">
                  <c:v>0.7455339063003491</c:v>
                </c:pt>
                <c:pt idx="1692">
                  <c:v>0.7455339063003491</c:v>
                </c:pt>
                <c:pt idx="1693">
                  <c:v>0.7455339063003491</c:v>
                </c:pt>
                <c:pt idx="1694">
                  <c:v>0.7455339063003491</c:v>
                </c:pt>
                <c:pt idx="1695">
                  <c:v>0.7455339063003491</c:v>
                </c:pt>
                <c:pt idx="1696">
                  <c:v>0.7455339063003491</c:v>
                </c:pt>
                <c:pt idx="1697">
                  <c:v>0.7455339063003491</c:v>
                </c:pt>
                <c:pt idx="1698">
                  <c:v>0.7455339063003491</c:v>
                </c:pt>
                <c:pt idx="1699">
                  <c:v>0.7455339063003491</c:v>
                </c:pt>
                <c:pt idx="1700">
                  <c:v>0.7455339063003491</c:v>
                </c:pt>
                <c:pt idx="1701">
                  <c:v>0.7455339063003491</c:v>
                </c:pt>
                <c:pt idx="1702">
                  <c:v>0.7455339063003491</c:v>
                </c:pt>
                <c:pt idx="1703">
                  <c:v>0.7455339063003491</c:v>
                </c:pt>
                <c:pt idx="1704">
                  <c:v>0.7455339063003491</c:v>
                </c:pt>
                <c:pt idx="1705">
                  <c:v>0.7455339063003491</c:v>
                </c:pt>
                <c:pt idx="1706">
                  <c:v>0.7455339063003491</c:v>
                </c:pt>
                <c:pt idx="1707">
                  <c:v>0.7455339063003491</c:v>
                </c:pt>
                <c:pt idx="1708">
                  <c:v>0.7455339063003491</c:v>
                </c:pt>
                <c:pt idx="1709">
                  <c:v>0.7455339063003491</c:v>
                </c:pt>
                <c:pt idx="1710">
                  <c:v>0.7455339063003491</c:v>
                </c:pt>
                <c:pt idx="1711">
                  <c:v>0.7455339063003491</c:v>
                </c:pt>
                <c:pt idx="1712">
                  <c:v>0.7455339063003491</c:v>
                </c:pt>
                <c:pt idx="1713">
                  <c:v>0.7455339063003491</c:v>
                </c:pt>
                <c:pt idx="1714">
                  <c:v>0.7455339063003491</c:v>
                </c:pt>
                <c:pt idx="1715">
                  <c:v>0.7455339063003491</c:v>
                </c:pt>
                <c:pt idx="1716">
                  <c:v>0.7455339063003491</c:v>
                </c:pt>
                <c:pt idx="1717">
                  <c:v>0.7455339063003491</c:v>
                </c:pt>
                <c:pt idx="1718">
                  <c:v>0.7455339063003491</c:v>
                </c:pt>
                <c:pt idx="1719">
                  <c:v>0.7455339063003491</c:v>
                </c:pt>
                <c:pt idx="1720">
                  <c:v>0.7455339063003491</c:v>
                </c:pt>
                <c:pt idx="1721">
                  <c:v>0.7455339063003491</c:v>
                </c:pt>
                <c:pt idx="1722">
                  <c:v>0.7455339063003491</c:v>
                </c:pt>
                <c:pt idx="1723">
                  <c:v>0.7455339063003491</c:v>
                </c:pt>
                <c:pt idx="1724">
                  <c:v>0.7455339063003491</c:v>
                </c:pt>
                <c:pt idx="1725">
                  <c:v>0.7455339063003491</c:v>
                </c:pt>
                <c:pt idx="1726">
                  <c:v>0.7455339063003491</c:v>
                </c:pt>
                <c:pt idx="1727">
                  <c:v>0.74658970402842562</c:v>
                </c:pt>
                <c:pt idx="1728">
                  <c:v>0.74962174437004625</c:v>
                </c:pt>
                <c:pt idx="1729">
                  <c:v>0.754660538748817</c:v>
                </c:pt>
                <c:pt idx="1730">
                  <c:v>0.76148816183844104</c:v>
                </c:pt>
                <c:pt idx="1731">
                  <c:v>0.76921437383446667</c:v>
                </c:pt>
                <c:pt idx="1732">
                  <c:v>0.77710952640097986</c:v>
                </c:pt>
                <c:pt idx="1733">
                  <c:v>0.78483586813959094</c:v>
                </c:pt>
                <c:pt idx="1734">
                  <c:v>0.79208891969105721</c:v>
                </c:pt>
                <c:pt idx="1735">
                  <c:v>0.79888272286619766</c:v>
                </c:pt>
                <c:pt idx="1736">
                  <c:v>0.80538585227581083</c:v>
                </c:pt>
                <c:pt idx="1737">
                  <c:v>0.8119057597927074</c:v>
                </c:pt>
                <c:pt idx="1738">
                  <c:v>0.8182827652270418</c:v>
                </c:pt>
                <c:pt idx="1739">
                  <c:v>0.82437872195447881</c:v>
                </c:pt>
                <c:pt idx="1740">
                  <c:v>0.83005547036814908</c:v>
                </c:pt>
                <c:pt idx="1741">
                  <c:v>0.83489671353625983</c:v>
                </c:pt>
                <c:pt idx="1742">
                  <c:v>0.83861457261565953</c:v>
                </c:pt>
                <c:pt idx="1743">
                  <c:v>0.8415161058763001</c:v>
                </c:pt>
                <c:pt idx="1744">
                  <c:v>0.84391356595965172</c:v>
                </c:pt>
                <c:pt idx="1745">
                  <c:v>0.84581375692929506</c:v>
                </c:pt>
                <c:pt idx="1746">
                  <c:v>0.84753680210163551</c:v>
                </c:pt>
                <c:pt idx="1747">
                  <c:v>0.84924147792245852</c:v>
                </c:pt>
                <c:pt idx="1748">
                  <c:v>0.85061710455319817</c:v>
                </c:pt>
                <c:pt idx="1749">
                  <c:v>0.85166857288224207</c:v>
                </c:pt>
                <c:pt idx="1750">
                  <c:v>0.85239721064102192</c:v>
                </c:pt>
                <c:pt idx="1751">
                  <c:v>0.85264600022798276</c:v>
                </c:pt>
                <c:pt idx="1752">
                  <c:v>0.85273389613694983</c:v>
                </c:pt>
                <c:pt idx="1753">
                  <c:v>0.85282129880288104</c:v>
                </c:pt>
                <c:pt idx="1754">
                  <c:v>0.85290820822577662</c:v>
                </c:pt>
                <c:pt idx="1755">
                  <c:v>0.85299462440563645</c:v>
                </c:pt>
                <c:pt idx="1756">
                  <c:v>0.85308054734246042</c:v>
                </c:pt>
                <c:pt idx="1757">
                  <c:v>0.85316597703624875</c:v>
                </c:pt>
                <c:pt idx="1758">
                  <c:v>0.85340504827996899</c:v>
                </c:pt>
                <c:pt idx="1759">
                  <c:v>0.85364245352199075</c:v>
                </c:pt>
                <c:pt idx="1760">
                  <c:v>0.8538784704292639</c:v>
                </c:pt>
                <c:pt idx="1761">
                  <c:v>0.85426293946114251</c:v>
                </c:pt>
                <c:pt idx="1762">
                  <c:v>0.85464467530085142</c:v>
                </c:pt>
                <c:pt idx="1763">
                  <c:v>0.8550236779483904</c:v>
                </c:pt>
                <c:pt idx="1764">
                  <c:v>0.8553999474037598</c:v>
                </c:pt>
                <c:pt idx="1765">
                  <c:v>0.85591838735487469</c:v>
                </c:pt>
                <c:pt idx="1766">
                  <c:v>0.85685777609280089</c:v>
                </c:pt>
                <c:pt idx="1767">
                  <c:v>0.85860306173983514</c:v>
                </c:pt>
                <c:pt idx="1768">
                  <c:v>0.86133983891701849</c:v>
                </c:pt>
                <c:pt idx="1769">
                  <c:v>0.86518470638816825</c:v>
                </c:pt>
                <c:pt idx="1770">
                  <c:v>0.87006074222488816</c:v>
                </c:pt>
                <c:pt idx="1771">
                  <c:v>0.8755821611342014</c:v>
                </c:pt>
                <c:pt idx="1772">
                  <c:v>0.88118984606740414</c:v>
                </c:pt>
                <c:pt idx="1773">
                  <c:v>0.88653784081556708</c:v>
                </c:pt>
                <c:pt idx="1774">
                  <c:v>0.89147758151438294</c:v>
                </c:pt>
                <c:pt idx="1775">
                  <c:v>0.89581528339405303</c:v>
                </c:pt>
                <c:pt idx="1776">
                  <c:v>0.89951613615960613</c:v>
                </c:pt>
                <c:pt idx="1777">
                  <c:v>0.90284160431304905</c:v>
                </c:pt>
                <c:pt idx="1778">
                  <c:v>0.90609146947173191</c:v>
                </c:pt>
                <c:pt idx="1779">
                  <c:v>0.9095130500231513</c:v>
                </c:pt>
                <c:pt idx="1780">
                  <c:v>0.91320012920504257</c:v>
                </c:pt>
                <c:pt idx="1781">
                  <c:v>0.91697918999441874</c:v>
                </c:pt>
                <c:pt idx="1782">
                  <c:v>0.92053359943342516</c:v>
                </c:pt>
                <c:pt idx="1783">
                  <c:v>0.92361379828082391</c:v>
                </c:pt>
                <c:pt idx="1784">
                  <c:v>0.92610854883454474</c:v>
                </c:pt>
                <c:pt idx="1785">
                  <c:v>0.92800741640810458</c:v>
                </c:pt>
                <c:pt idx="1786">
                  <c:v>0.9294946427092855</c:v>
                </c:pt>
                <c:pt idx="1787">
                  <c:v>0.93076281696547392</c:v>
                </c:pt>
                <c:pt idx="1788">
                  <c:v>0.931903572694324</c:v>
                </c:pt>
                <c:pt idx="1789">
                  <c:v>0.93298851264733684</c:v>
                </c:pt>
                <c:pt idx="1790">
                  <c:v>0.93409496540099135</c:v>
                </c:pt>
                <c:pt idx="1791">
                  <c:v>0.93525245562008275</c:v>
                </c:pt>
                <c:pt idx="1792">
                  <c:v>0.93641717349907894</c:v>
                </c:pt>
                <c:pt idx="1793">
                  <c:v>0.93747194364482445</c:v>
                </c:pt>
                <c:pt idx="1794">
                  <c:v>0.93824696525182583</c:v>
                </c:pt>
                <c:pt idx="1795">
                  <c:v>0.93879341299469699</c:v>
                </c:pt>
                <c:pt idx="1796">
                  <c:v>0.93879341299469699</c:v>
                </c:pt>
                <c:pt idx="1797">
                  <c:v>0.93879341299469699</c:v>
                </c:pt>
                <c:pt idx="1798">
                  <c:v>0.93879341299469699</c:v>
                </c:pt>
                <c:pt idx="1799">
                  <c:v>0.93879341299469699</c:v>
                </c:pt>
                <c:pt idx="1800">
                  <c:v>0.93879341299469699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87D-4F4C-829F-F0FAB4D51FCD}"/>
            </c:ext>
          </c:extLst>
        </c:ser>
        <c:ser>
          <c:idx val="0"/>
          <c:order val="1"/>
          <c:tx>
            <c:v>Tractive Energy Vs Time</c:v>
          </c:tx>
          <c:spPr>
            <a:ln w="19050" cap="rnd">
              <a:solidFill>
                <a:srgbClr val="92D050"/>
              </a:solidFill>
              <a:round/>
            </a:ln>
            <a:effectLst/>
          </c:spPr>
          <c:marker>
            <c:symbol val="none"/>
          </c:marker>
          <c:xVal>
            <c:numRef>
              <c:f>[1]WLTC_class_3!$K$8:$K$1808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(Class 3)'!$X$2:$X$1802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1.0341560890742885E-5</c:v>
                </c:pt>
                <c:pt idx="14">
                  <c:v>2.3563938665668936E-4</c:v>
                </c:pt>
                <c:pt idx="15">
                  <c:v>1.3860933175282176E-3</c:v>
                </c:pt>
                <c:pt idx="16">
                  <c:v>3.3552668654220738E-3</c:v>
                </c:pt>
                <c:pt idx="17">
                  <c:v>5.7079475123321165E-3</c:v>
                </c:pt>
                <c:pt idx="18">
                  <c:v>9.503131434150382E-3</c:v>
                </c:pt>
                <c:pt idx="19">
                  <c:v>1.4694350173900368E-2</c:v>
                </c:pt>
                <c:pt idx="20">
                  <c:v>1.8537190759629535E-2</c:v>
                </c:pt>
                <c:pt idx="21">
                  <c:v>2.0193498976667942E-2</c:v>
                </c:pt>
                <c:pt idx="22">
                  <c:v>2.1126668984685518E-2</c:v>
                </c:pt>
                <c:pt idx="23">
                  <c:v>2.2009943854207716E-2</c:v>
                </c:pt>
                <c:pt idx="24">
                  <c:v>2.2966360090183026E-2</c:v>
                </c:pt>
                <c:pt idx="25">
                  <c:v>2.4656537398266874E-2</c:v>
                </c:pt>
                <c:pt idx="26">
                  <c:v>2.6984591451536418E-2</c:v>
                </c:pt>
                <c:pt idx="27">
                  <c:v>2.9756742249973933E-2</c:v>
                </c:pt>
                <c:pt idx="28">
                  <c:v>3.3852746394376465E-2</c:v>
                </c:pt>
                <c:pt idx="29">
                  <c:v>3.8520316988188835E-2</c:v>
                </c:pt>
                <c:pt idx="30">
                  <c:v>4.3216908250538942E-2</c:v>
                </c:pt>
                <c:pt idx="31">
                  <c:v>4.6900822760495668E-2</c:v>
                </c:pt>
                <c:pt idx="32">
                  <c:v>4.9369294774020182E-2</c:v>
                </c:pt>
                <c:pt idx="33">
                  <c:v>5.1336747540556553E-2</c:v>
                </c:pt>
                <c:pt idx="34">
                  <c:v>5.3060762254167594E-2</c:v>
                </c:pt>
                <c:pt idx="35">
                  <c:v>5.4358347273413737E-2</c:v>
                </c:pt>
                <c:pt idx="36">
                  <c:v>5.4970229232576232E-2</c:v>
                </c:pt>
                <c:pt idx="37">
                  <c:v>5.4970229232576232E-2</c:v>
                </c:pt>
                <c:pt idx="38">
                  <c:v>5.4970229232576232E-2</c:v>
                </c:pt>
                <c:pt idx="39">
                  <c:v>5.4970229232576232E-2</c:v>
                </c:pt>
                <c:pt idx="40">
                  <c:v>5.4970229232576232E-2</c:v>
                </c:pt>
                <c:pt idx="41">
                  <c:v>5.4970229232576232E-2</c:v>
                </c:pt>
                <c:pt idx="42">
                  <c:v>5.4970229232576232E-2</c:v>
                </c:pt>
                <c:pt idx="43">
                  <c:v>5.4970229232576232E-2</c:v>
                </c:pt>
                <c:pt idx="44">
                  <c:v>5.4970229232576232E-2</c:v>
                </c:pt>
                <c:pt idx="45">
                  <c:v>5.4970229232576232E-2</c:v>
                </c:pt>
                <c:pt idx="46">
                  <c:v>5.4970229232576232E-2</c:v>
                </c:pt>
                <c:pt idx="47">
                  <c:v>5.4970229232576232E-2</c:v>
                </c:pt>
                <c:pt idx="48">
                  <c:v>5.4970229232576232E-2</c:v>
                </c:pt>
                <c:pt idx="49">
                  <c:v>5.4970229232576232E-2</c:v>
                </c:pt>
                <c:pt idx="50">
                  <c:v>5.5082183650396577E-2</c:v>
                </c:pt>
                <c:pt idx="51">
                  <c:v>5.5260126689145206E-2</c:v>
                </c:pt>
                <c:pt idx="52">
                  <c:v>5.5260126689145206E-2</c:v>
                </c:pt>
                <c:pt idx="53">
                  <c:v>5.5260126689145206E-2</c:v>
                </c:pt>
                <c:pt idx="54">
                  <c:v>5.5260126689145206E-2</c:v>
                </c:pt>
                <c:pt idx="55">
                  <c:v>5.5260126689145206E-2</c:v>
                </c:pt>
                <c:pt idx="56">
                  <c:v>5.544785629203422E-2</c:v>
                </c:pt>
                <c:pt idx="57">
                  <c:v>5.5658452012867558E-2</c:v>
                </c:pt>
                <c:pt idx="58">
                  <c:v>5.5938476437634145E-2</c:v>
                </c:pt>
                <c:pt idx="59">
                  <c:v>5.6297942557830709E-2</c:v>
                </c:pt>
                <c:pt idx="60">
                  <c:v>5.713888761716867E-2</c:v>
                </c:pt>
                <c:pt idx="61">
                  <c:v>5.8217246495189064E-2</c:v>
                </c:pt>
                <c:pt idx="62">
                  <c:v>5.8849370696712221E-2</c:v>
                </c:pt>
                <c:pt idx="63">
                  <c:v>5.940934008742417E-2</c:v>
                </c:pt>
                <c:pt idx="64">
                  <c:v>6.0078648065507501E-2</c:v>
                </c:pt>
                <c:pt idx="65">
                  <c:v>6.0926914765065378E-2</c:v>
                </c:pt>
                <c:pt idx="66">
                  <c:v>6.1589769621978312E-2</c:v>
                </c:pt>
                <c:pt idx="67">
                  <c:v>6.2118740091535861E-2</c:v>
                </c:pt>
                <c:pt idx="68">
                  <c:v>6.326669065584295E-2</c:v>
                </c:pt>
                <c:pt idx="69">
                  <c:v>6.5754993608923451E-2</c:v>
                </c:pt>
                <c:pt idx="70">
                  <c:v>6.9425569991584127E-2</c:v>
                </c:pt>
                <c:pt idx="71">
                  <c:v>7.3899086925228355E-2</c:v>
                </c:pt>
                <c:pt idx="72">
                  <c:v>7.8535787103876084E-2</c:v>
                </c:pt>
                <c:pt idx="73">
                  <c:v>8.2371825181038777E-2</c:v>
                </c:pt>
                <c:pt idx="74">
                  <c:v>8.5049043948379269E-2</c:v>
                </c:pt>
                <c:pt idx="75">
                  <c:v>8.7110944100852697E-2</c:v>
                </c:pt>
                <c:pt idx="76">
                  <c:v>8.9147361458428637E-2</c:v>
                </c:pt>
                <c:pt idx="77">
                  <c:v>9.1399940633600851E-2</c:v>
                </c:pt>
                <c:pt idx="78">
                  <c:v>9.3553843607960027E-2</c:v>
                </c:pt>
                <c:pt idx="79">
                  <c:v>9.5017337758335221E-2</c:v>
                </c:pt>
                <c:pt idx="80">
                  <c:v>9.5486112375918253E-2</c:v>
                </c:pt>
                <c:pt idx="81">
                  <c:v>9.5486112375918253E-2</c:v>
                </c:pt>
                <c:pt idx="82">
                  <c:v>9.5486112375918253E-2</c:v>
                </c:pt>
                <c:pt idx="83">
                  <c:v>9.5486112375918253E-2</c:v>
                </c:pt>
                <c:pt idx="84">
                  <c:v>9.5718826615207725E-2</c:v>
                </c:pt>
                <c:pt idx="85">
                  <c:v>9.5718826615207725E-2</c:v>
                </c:pt>
                <c:pt idx="86">
                  <c:v>9.5718826615207725E-2</c:v>
                </c:pt>
                <c:pt idx="87">
                  <c:v>9.5718826615207725E-2</c:v>
                </c:pt>
                <c:pt idx="88">
                  <c:v>9.5718826615207725E-2</c:v>
                </c:pt>
                <c:pt idx="89">
                  <c:v>9.5718826615207725E-2</c:v>
                </c:pt>
                <c:pt idx="90">
                  <c:v>9.5718826615207725E-2</c:v>
                </c:pt>
                <c:pt idx="91">
                  <c:v>9.5718826615207725E-2</c:v>
                </c:pt>
                <c:pt idx="92">
                  <c:v>9.5718826615207725E-2</c:v>
                </c:pt>
                <c:pt idx="93">
                  <c:v>9.5718826615207725E-2</c:v>
                </c:pt>
                <c:pt idx="94">
                  <c:v>9.5718826615207725E-2</c:v>
                </c:pt>
                <c:pt idx="95">
                  <c:v>9.5718826615207725E-2</c:v>
                </c:pt>
                <c:pt idx="96">
                  <c:v>9.5718826615207725E-2</c:v>
                </c:pt>
                <c:pt idx="97">
                  <c:v>9.5718826615207725E-2</c:v>
                </c:pt>
                <c:pt idx="98">
                  <c:v>9.5718826615207725E-2</c:v>
                </c:pt>
                <c:pt idx="99">
                  <c:v>9.5718826615207725E-2</c:v>
                </c:pt>
                <c:pt idx="100">
                  <c:v>9.5718826615207725E-2</c:v>
                </c:pt>
                <c:pt idx="101">
                  <c:v>9.5718826615207725E-2</c:v>
                </c:pt>
                <c:pt idx="102">
                  <c:v>9.5718826615207725E-2</c:v>
                </c:pt>
                <c:pt idx="103">
                  <c:v>9.5718826615207725E-2</c:v>
                </c:pt>
                <c:pt idx="104">
                  <c:v>9.5718826615207725E-2</c:v>
                </c:pt>
                <c:pt idx="105">
                  <c:v>9.5718826615207725E-2</c:v>
                </c:pt>
                <c:pt idx="106">
                  <c:v>9.5718826615207725E-2</c:v>
                </c:pt>
                <c:pt idx="107">
                  <c:v>9.5718826615207725E-2</c:v>
                </c:pt>
                <c:pt idx="108">
                  <c:v>9.5718826615207725E-2</c:v>
                </c:pt>
                <c:pt idx="109">
                  <c:v>9.5718826615207725E-2</c:v>
                </c:pt>
                <c:pt idx="110">
                  <c:v>9.5718826615207725E-2</c:v>
                </c:pt>
                <c:pt idx="111">
                  <c:v>9.5718826615207725E-2</c:v>
                </c:pt>
                <c:pt idx="112">
                  <c:v>9.5718826615207725E-2</c:v>
                </c:pt>
                <c:pt idx="113">
                  <c:v>9.5718826615207725E-2</c:v>
                </c:pt>
                <c:pt idx="114">
                  <c:v>9.5718826615207725E-2</c:v>
                </c:pt>
                <c:pt idx="115">
                  <c:v>9.5718826615207725E-2</c:v>
                </c:pt>
                <c:pt idx="116">
                  <c:v>9.5718826615207725E-2</c:v>
                </c:pt>
                <c:pt idx="117">
                  <c:v>9.5718826615207725E-2</c:v>
                </c:pt>
                <c:pt idx="118">
                  <c:v>9.5718826615207725E-2</c:v>
                </c:pt>
                <c:pt idx="119">
                  <c:v>9.5718826615207725E-2</c:v>
                </c:pt>
                <c:pt idx="120">
                  <c:v>9.5718826615207725E-2</c:v>
                </c:pt>
                <c:pt idx="121">
                  <c:v>9.5718826615207725E-2</c:v>
                </c:pt>
                <c:pt idx="122">
                  <c:v>9.5718826615207725E-2</c:v>
                </c:pt>
                <c:pt idx="123">
                  <c:v>9.5718826615207725E-2</c:v>
                </c:pt>
                <c:pt idx="124">
                  <c:v>9.5718826615207725E-2</c:v>
                </c:pt>
                <c:pt idx="125">
                  <c:v>9.5718826615207725E-2</c:v>
                </c:pt>
                <c:pt idx="126">
                  <c:v>9.5718826615207725E-2</c:v>
                </c:pt>
                <c:pt idx="127">
                  <c:v>9.5718826615207725E-2</c:v>
                </c:pt>
                <c:pt idx="128">
                  <c:v>9.5718826615207725E-2</c:v>
                </c:pt>
                <c:pt idx="129">
                  <c:v>9.5718826615207725E-2</c:v>
                </c:pt>
                <c:pt idx="130">
                  <c:v>9.5718826615207725E-2</c:v>
                </c:pt>
                <c:pt idx="131">
                  <c:v>9.5718826615207725E-2</c:v>
                </c:pt>
                <c:pt idx="132">
                  <c:v>9.5718826615207725E-2</c:v>
                </c:pt>
                <c:pt idx="133">
                  <c:v>9.5718826615207725E-2</c:v>
                </c:pt>
                <c:pt idx="134">
                  <c:v>9.5718826615207725E-2</c:v>
                </c:pt>
                <c:pt idx="135">
                  <c:v>9.5718826615207725E-2</c:v>
                </c:pt>
                <c:pt idx="136">
                  <c:v>9.5718826615207725E-2</c:v>
                </c:pt>
                <c:pt idx="137">
                  <c:v>9.5718826615207725E-2</c:v>
                </c:pt>
                <c:pt idx="138">
                  <c:v>9.5718826615207725E-2</c:v>
                </c:pt>
                <c:pt idx="139">
                  <c:v>9.5730015721568043E-2</c:v>
                </c:pt>
                <c:pt idx="140">
                  <c:v>9.6015751965098387E-2</c:v>
                </c:pt>
                <c:pt idx="141">
                  <c:v>9.7603182077298595E-2</c:v>
                </c:pt>
                <c:pt idx="142">
                  <c:v>0.10082753800947264</c:v>
                </c:pt>
                <c:pt idx="143">
                  <c:v>0.10386242573704361</c:v>
                </c:pt>
                <c:pt idx="144">
                  <c:v>0.10559192789687508</c:v>
                </c:pt>
                <c:pt idx="145">
                  <c:v>0.10670524397972564</c:v>
                </c:pt>
                <c:pt idx="146">
                  <c:v>0.10832402742044316</c:v>
                </c:pt>
                <c:pt idx="147">
                  <c:v>0.11100690067686368</c:v>
                </c:pt>
                <c:pt idx="148">
                  <c:v>0.11418309725446196</c:v>
                </c:pt>
                <c:pt idx="149">
                  <c:v>0.11691167753703872</c:v>
                </c:pt>
                <c:pt idx="150">
                  <c:v>0.11867037571658495</c:v>
                </c:pt>
                <c:pt idx="151">
                  <c:v>0.11930795449381905</c:v>
                </c:pt>
                <c:pt idx="152">
                  <c:v>0.11930795449381905</c:v>
                </c:pt>
                <c:pt idx="153">
                  <c:v>0.11930795449381905</c:v>
                </c:pt>
                <c:pt idx="154">
                  <c:v>0.11930795449381905</c:v>
                </c:pt>
                <c:pt idx="155">
                  <c:v>0.11930795449381905</c:v>
                </c:pt>
                <c:pt idx="156">
                  <c:v>0.11930795449381905</c:v>
                </c:pt>
                <c:pt idx="157">
                  <c:v>0.11936139361439325</c:v>
                </c:pt>
                <c:pt idx="158">
                  <c:v>0.1201202839247454</c:v>
                </c:pt>
                <c:pt idx="159">
                  <c:v>0.12177942922805809</c:v>
                </c:pt>
                <c:pt idx="160">
                  <c:v>0.12441077062331529</c:v>
                </c:pt>
                <c:pt idx="161">
                  <c:v>0.12759088205829286</c:v>
                </c:pt>
                <c:pt idx="162">
                  <c:v>0.13081009365061577</c:v>
                </c:pt>
                <c:pt idx="163">
                  <c:v>0.13356396692537176</c:v>
                </c:pt>
                <c:pt idx="164">
                  <c:v>0.13641302664902918</c:v>
                </c:pt>
                <c:pt idx="165">
                  <c:v>0.13911251414717879</c:v>
                </c:pt>
                <c:pt idx="166">
                  <c:v>0.14132499475906937</c:v>
                </c:pt>
                <c:pt idx="167">
                  <c:v>0.14325835816877602</c:v>
                </c:pt>
                <c:pt idx="168">
                  <c:v>0.14599206733949188</c:v>
                </c:pt>
                <c:pt idx="169">
                  <c:v>0.1496256507551709</c:v>
                </c:pt>
                <c:pt idx="170">
                  <c:v>0.15243745630002892</c:v>
                </c:pt>
                <c:pt idx="171">
                  <c:v>0.15325047621730728</c:v>
                </c:pt>
                <c:pt idx="172">
                  <c:v>0.15325047621730728</c:v>
                </c:pt>
                <c:pt idx="173">
                  <c:v>0.15325047621730728</c:v>
                </c:pt>
                <c:pt idx="174">
                  <c:v>0.15325047621730728</c:v>
                </c:pt>
                <c:pt idx="175">
                  <c:v>0.15325047621730728</c:v>
                </c:pt>
                <c:pt idx="176">
                  <c:v>0.15325047621730728</c:v>
                </c:pt>
                <c:pt idx="177">
                  <c:v>0.15398402090161084</c:v>
                </c:pt>
                <c:pt idx="178">
                  <c:v>0.15588398654383728</c:v>
                </c:pt>
                <c:pt idx="179">
                  <c:v>0.15829984209858847</c:v>
                </c:pt>
                <c:pt idx="180">
                  <c:v>0.15987141243136702</c:v>
                </c:pt>
                <c:pt idx="181">
                  <c:v>0.16056213934579125</c:v>
                </c:pt>
                <c:pt idx="182">
                  <c:v>0.16085704494371736</c:v>
                </c:pt>
                <c:pt idx="183">
                  <c:v>0.16085704494371736</c:v>
                </c:pt>
                <c:pt idx="184">
                  <c:v>0.16085704494371736</c:v>
                </c:pt>
                <c:pt idx="185">
                  <c:v>0.16085704494371736</c:v>
                </c:pt>
                <c:pt idx="186">
                  <c:v>0.16085704494371736</c:v>
                </c:pt>
                <c:pt idx="187">
                  <c:v>0.16085704494371736</c:v>
                </c:pt>
                <c:pt idx="188">
                  <c:v>0.16085704494371736</c:v>
                </c:pt>
                <c:pt idx="189">
                  <c:v>0.16085704494371736</c:v>
                </c:pt>
                <c:pt idx="190">
                  <c:v>0.16085704494371736</c:v>
                </c:pt>
                <c:pt idx="191">
                  <c:v>0.16085704494371736</c:v>
                </c:pt>
                <c:pt idx="192">
                  <c:v>0.16085704494371736</c:v>
                </c:pt>
                <c:pt idx="193">
                  <c:v>0.16085704494371736</c:v>
                </c:pt>
                <c:pt idx="194">
                  <c:v>0.16091271069431548</c:v>
                </c:pt>
                <c:pt idx="195">
                  <c:v>0.16101198722639351</c:v>
                </c:pt>
                <c:pt idx="196">
                  <c:v>0.16117698910302158</c:v>
                </c:pt>
                <c:pt idx="197">
                  <c:v>0.16138758482385493</c:v>
                </c:pt>
                <c:pt idx="198">
                  <c:v>0.16159818054468825</c:v>
                </c:pt>
                <c:pt idx="199">
                  <c:v>0.16192518273049394</c:v>
                </c:pt>
                <c:pt idx="200">
                  <c:v>0.16239067069180918</c:v>
                </c:pt>
                <c:pt idx="201">
                  <c:v>0.16300838139148047</c:v>
                </c:pt>
                <c:pt idx="202">
                  <c:v>0.16382152511358264</c:v>
                </c:pt>
                <c:pt idx="203">
                  <c:v>0.16485555757175926</c:v>
                </c:pt>
                <c:pt idx="204">
                  <c:v>0.16655879979785879</c:v>
                </c:pt>
                <c:pt idx="205">
                  <c:v>0.16884103084605961</c:v>
                </c:pt>
                <c:pt idx="206">
                  <c:v>0.17143965264927669</c:v>
                </c:pt>
                <c:pt idx="207">
                  <c:v>0.17489605901026051</c:v>
                </c:pt>
                <c:pt idx="208">
                  <c:v>0.17887192100088031</c:v>
                </c:pt>
                <c:pt idx="209">
                  <c:v>0.18272059960101239</c:v>
                </c:pt>
                <c:pt idx="210">
                  <c:v>0.1872858568074047</c:v>
                </c:pt>
                <c:pt idx="211">
                  <c:v>0.19221783264794226</c:v>
                </c:pt>
                <c:pt idx="212">
                  <c:v>0.19608883770725941</c:v>
                </c:pt>
                <c:pt idx="213">
                  <c:v>0.19922788025425273</c:v>
                </c:pt>
                <c:pt idx="214">
                  <c:v>0.20193091794498189</c:v>
                </c:pt>
                <c:pt idx="215">
                  <c:v>0.20489037754159437</c:v>
                </c:pt>
                <c:pt idx="216">
                  <c:v>0.20873485006893419</c:v>
                </c:pt>
                <c:pt idx="217">
                  <c:v>0.21338005614011474</c:v>
                </c:pt>
                <c:pt idx="218">
                  <c:v>0.21824203849461701</c:v>
                </c:pt>
                <c:pt idx="219">
                  <c:v>0.22272593298306895</c:v>
                </c:pt>
                <c:pt idx="220">
                  <c:v>0.22655059321344037</c:v>
                </c:pt>
                <c:pt idx="221">
                  <c:v>0.2296704756004436</c:v>
                </c:pt>
                <c:pt idx="222">
                  <c:v>0.23195611367440824</c:v>
                </c:pt>
                <c:pt idx="223">
                  <c:v>0.23371950610948772</c:v>
                </c:pt>
                <c:pt idx="224">
                  <c:v>0.23538930135752439</c:v>
                </c:pt>
                <c:pt idx="225">
                  <c:v>0.23706845994340051</c:v>
                </c:pt>
                <c:pt idx="226">
                  <c:v>0.2390868157436635</c:v>
                </c:pt>
                <c:pt idx="227">
                  <c:v>0.24123888878024402</c:v>
                </c:pt>
                <c:pt idx="228">
                  <c:v>0.24329820752110276</c:v>
                </c:pt>
                <c:pt idx="229">
                  <c:v>0.24526338311869564</c:v>
                </c:pt>
                <c:pt idx="230">
                  <c:v>0.24701744840728743</c:v>
                </c:pt>
                <c:pt idx="231">
                  <c:v>0.24833589674056347</c:v>
                </c:pt>
                <c:pt idx="232">
                  <c:v>0.24900642245938476</c:v>
                </c:pt>
                <c:pt idx="233">
                  <c:v>0.24900642245938476</c:v>
                </c:pt>
                <c:pt idx="234">
                  <c:v>0.24900642245938476</c:v>
                </c:pt>
                <c:pt idx="235">
                  <c:v>0.24900642245938476</c:v>
                </c:pt>
                <c:pt idx="236">
                  <c:v>0.24900642245938476</c:v>
                </c:pt>
                <c:pt idx="237">
                  <c:v>0.24900642245938476</c:v>
                </c:pt>
                <c:pt idx="238">
                  <c:v>0.24900642245938476</c:v>
                </c:pt>
                <c:pt idx="239">
                  <c:v>0.24900642245938476</c:v>
                </c:pt>
                <c:pt idx="240">
                  <c:v>0.24900642245938476</c:v>
                </c:pt>
                <c:pt idx="241">
                  <c:v>0.24900642245938476</c:v>
                </c:pt>
                <c:pt idx="242">
                  <c:v>0.24900642245938476</c:v>
                </c:pt>
                <c:pt idx="243">
                  <c:v>0.24900642245938476</c:v>
                </c:pt>
                <c:pt idx="244">
                  <c:v>0.24900642245938476</c:v>
                </c:pt>
                <c:pt idx="245">
                  <c:v>0.24900642245938476</c:v>
                </c:pt>
                <c:pt idx="246">
                  <c:v>0.24900642245938476</c:v>
                </c:pt>
                <c:pt idx="247">
                  <c:v>0.24900642245938476</c:v>
                </c:pt>
                <c:pt idx="248">
                  <c:v>0.24900642245938476</c:v>
                </c:pt>
                <c:pt idx="249">
                  <c:v>0.24900642245938476</c:v>
                </c:pt>
                <c:pt idx="250">
                  <c:v>0.24900642245938476</c:v>
                </c:pt>
                <c:pt idx="251">
                  <c:v>0.24900642245938476</c:v>
                </c:pt>
                <c:pt idx="252">
                  <c:v>0.24900642245938476</c:v>
                </c:pt>
                <c:pt idx="253">
                  <c:v>0.24900642245938476</c:v>
                </c:pt>
                <c:pt idx="254">
                  <c:v>0.24911837687720512</c:v>
                </c:pt>
                <c:pt idx="255">
                  <c:v>0.24929631991595375</c:v>
                </c:pt>
                <c:pt idx="256">
                  <c:v>0.24929631991595375</c:v>
                </c:pt>
                <c:pt idx="257">
                  <c:v>0.24929631991595375</c:v>
                </c:pt>
                <c:pt idx="258">
                  <c:v>0.24946840173759816</c:v>
                </c:pt>
                <c:pt idx="259">
                  <c:v>0.25084206477520915</c:v>
                </c:pt>
                <c:pt idx="260">
                  <c:v>0.25321431835239172</c:v>
                </c:pt>
                <c:pt idx="261">
                  <c:v>0.25599624272727484</c:v>
                </c:pt>
                <c:pt idx="262">
                  <c:v>0.259012774603054</c:v>
                </c:pt>
                <c:pt idx="263">
                  <c:v>0.26261367741844649</c:v>
                </c:pt>
                <c:pt idx="264">
                  <c:v>0.26761264014250291</c:v>
                </c:pt>
                <c:pt idx="265">
                  <c:v>0.27380585468653851</c:v>
                </c:pt>
                <c:pt idx="266">
                  <c:v>0.27980369986032838</c:v>
                </c:pt>
                <c:pt idx="267">
                  <c:v>0.28448827938031956</c:v>
                </c:pt>
                <c:pt idx="268">
                  <c:v>0.28860336681490556</c:v>
                </c:pt>
                <c:pt idx="269">
                  <c:v>0.29262861957487313</c:v>
                </c:pt>
                <c:pt idx="270">
                  <c:v>0.29618406572503903</c:v>
                </c:pt>
                <c:pt idx="271">
                  <c:v>0.29846099212911542</c:v>
                </c:pt>
                <c:pt idx="272">
                  <c:v>0.29900690687364245</c:v>
                </c:pt>
                <c:pt idx="273">
                  <c:v>0.29920997553182443</c:v>
                </c:pt>
                <c:pt idx="274">
                  <c:v>0.29920997553182443</c:v>
                </c:pt>
                <c:pt idx="275">
                  <c:v>0.29920997553182443</c:v>
                </c:pt>
                <c:pt idx="276">
                  <c:v>0.29920997553182443</c:v>
                </c:pt>
                <c:pt idx="277">
                  <c:v>0.29920997553182443</c:v>
                </c:pt>
                <c:pt idx="278">
                  <c:v>0.29920997553182443</c:v>
                </c:pt>
                <c:pt idx="279">
                  <c:v>0.29920997553182443</c:v>
                </c:pt>
                <c:pt idx="280">
                  <c:v>0.29920997553182443</c:v>
                </c:pt>
                <c:pt idx="281">
                  <c:v>0.29920997553182443</c:v>
                </c:pt>
                <c:pt idx="282">
                  <c:v>0.3001698029266982</c:v>
                </c:pt>
                <c:pt idx="283">
                  <c:v>0.30391372768746955</c:v>
                </c:pt>
                <c:pt idx="284">
                  <c:v>0.30890924818062887</c:v>
                </c:pt>
                <c:pt idx="285">
                  <c:v>0.31474784152245966</c:v>
                </c:pt>
                <c:pt idx="286">
                  <c:v>0.32105818734625058</c:v>
                </c:pt>
                <c:pt idx="287">
                  <c:v>0.32737175464128054</c:v>
                </c:pt>
                <c:pt idx="288">
                  <c:v>0.33424240140351907</c:v>
                </c:pt>
                <c:pt idx="289">
                  <c:v>0.34167012763296606</c:v>
                </c:pt>
                <c:pt idx="290">
                  <c:v>0.34793870831457152</c:v>
                </c:pt>
                <c:pt idx="291">
                  <c:v>0.35133033477739078</c:v>
                </c:pt>
                <c:pt idx="292">
                  <c:v>0.35220430701884908</c:v>
                </c:pt>
                <c:pt idx="293">
                  <c:v>0.35220430701884908</c:v>
                </c:pt>
                <c:pt idx="294">
                  <c:v>0.35220430701884908</c:v>
                </c:pt>
                <c:pt idx="295">
                  <c:v>0.35220430701884908</c:v>
                </c:pt>
                <c:pt idx="296">
                  <c:v>0.35249865908368017</c:v>
                </c:pt>
                <c:pt idx="297">
                  <c:v>0.35331822743058983</c:v>
                </c:pt>
                <c:pt idx="298">
                  <c:v>0.35450165945742318</c:v>
                </c:pt>
                <c:pt idx="299">
                  <c:v>0.35578514303671049</c:v>
                </c:pt>
                <c:pt idx="300">
                  <c:v>0.35679713888111231</c:v>
                </c:pt>
                <c:pt idx="301">
                  <c:v>0.35744752127815466</c:v>
                </c:pt>
                <c:pt idx="302">
                  <c:v>0.35765726982640844</c:v>
                </c:pt>
                <c:pt idx="303">
                  <c:v>0.35765726982640844</c:v>
                </c:pt>
                <c:pt idx="304">
                  <c:v>0.35765726982640844</c:v>
                </c:pt>
                <c:pt idx="305">
                  <c:v>0.35765726982640844</c:v>
                </c:pt>
                <c:pt idx="306">
                  <c:v>0.35765726982640844</c:v>
                </c:pt>
                <c:pt idx="307">
                  <c:v>0.35765726982640844</c:v>
                </c:pt>
                <c:pt idx="308">
                  <c:v>0.35765726982640844</c:v>
                </c:pt>
                <c:pt idx="309">
                  <c:v>0.35783673620633677</c:v>
                </c:pt>
                <c:pt idx="310">
                  <c:v>0.35808894812513437</c:v>
                </c:pt>
                <c:pt idx="311">
                  <c:v>0.35812131275592374</c:v>
                </c:pt>
                <c:pt idx="312">
                  <c:v>0.35812131275592374</c:v>
                </c:pt>
                <c:pt idx="313">
                  <c:v>0.35812131275592374</c:v>
                </c:pt>
                <c:pt idx="314">
                  <c:v>0.35812131275592374</c:v>
                </c:pt>
                <c:pt idx="315">
                  <c:v>0.35812131275592374</c:v>
                </c:pt>
                <c:pt idx="316">
                  <c:v>0.35812131275592374</c:v>
                </c:pt>
                <c:pt idx="317">
                  <c:v>0.35812131275592374</c:v>
                </c:pt>
                <c:pt idx="318">
                  <c:v>0.35812131275592374</c:v>
                </c:pt>
                <c:pt idx="319">
                  <c:v>0.35812131275592374</c:v>
                </c:pt>
                <c:pt idx="320">
                  <c:v>0.35812131275592374</c:v>
                </c:pt>
                <c:pt idx="321">
                  <c:v>0.35812131275592374</c:v>
                </c:pt>
                <c:pt idx="322">
                  <c:v>0.35812131275592374</c:v>
                </c:pt>
                <c:pt idx="323">
                  <c:v>0.35823219893111519</c:v>
                </c:pt>
                <c:pt idx="324">
                  <c:v>0.358388809324583</c:v>
                </c:pt>
                <c:pt idx="325">
                  <c:v>0.358388809324583</c:v>
                </c:pt>
                <c:pt idx="326">
                  <c:v>0.35862773284290272</c:v>
                </c:pt>
                <c:pt idx="327">
                  <c:v>0.35891137115582006</c:v>
                </c:pt>
                <c:pt idx="328">
                  <c:v>0.35905980510304253</c:v>
                </c:pt>
                <c:pt idx="329">
                  <c:v>0.35905980510304253</c:v>
                </c:pt>
                <c:pt idx="330">
                  <c:v>0.35905980510304253</c:v>
                </c:pt>
                <c:pt idx="331">
                  <c:v>0.35905980510304253</c:v>
                </c:pt>
                <c:pt idx="332">
                  <c:v>0.35910422639309159</c:v>
                </c:pt>
                <c:pt idx="333">
                  <c:v>0.35910422639309159</c:v>
                </c:pt>
                <c:pt idx="334">
                  <c:v>0.35910422639309159</c:v>
                </c:pt>
                <c:pt idx="335">
                  <c:v>0.35911694398100885</c:v>
                </c:pt>
                <c:pt idx="336">
                  <c:v>0.35911694398100885</c:v>
                </c:pt>
                <c:pt idx="337">
                  <c:v>0.35918151625170275</c:v>
                </c:pt>
                <c:pt idx="338">
                  <c:v>0.35943247615236246</c:v>
                </c:pt>
                <c:pt idx="339">
                  <c:v>0.3600019115361292</c:v>
                </c:pt>
                <c:pt idx="340">
                  <c:v>0.36134019123192662</c:v>
                </c:pt>
                <c:pt idx="341">
                  <c:v>0.36392523464476323</c:v>
                </c:pt>
                <c:pt idx="342">
                  <c:v>0.3673190971751058</c:v>
                </c:pt>
                <c:pt idx="343">
                  <c:v>0.36974982284112357</c:v>
                </c:pt>
                <c:pt idx="344">
                  <c:v>0.37078270552335091</c:v>
                </c:pt>
                <c:pt idx="345">
                  <c:v>0.37147213513175786</c:v>
                </c:pt>
                <c:pt idx="346">
                  <c:v>0.37247355597907184</c:v>
                </c:pt>
                <c:pt idx="347">
                  <c:v>0.37351032109158511</c:v>
                </c:pt>
                <c:pt idx="348">
                  <c:v>0.37434053704668369</c:v>
                </c:pt>
                <c:pt idx="349">
                  <c:v>0.3754047921432408</c:v>
                </c:pt>
                <c:pt idx="350">
                  <c:v>0.37643631346551548</c:v>
                </c:pt>
                <c:pt idx="351">
                  <c:v>0.37720204358394377</c:v>
                </c:pt>
                <c:pt idx="352">
                  <c:v>0.37769694352790206</c:v>
                </c:pt>
                <c:pt idx="353">
                  <c:v>0.37808332292233948</c:v>
                </c:pt>
                <c:pt idx="354">
                  <c:v>0.37846832730113839</c:v>
                </c:pt>
                <c:pt idx="355">
                  <c:v>0.37890479862785531</c:v>
                </c:pt>
                <c:pt idx="356">
                  <c:v>0.37950172640922547</c:v>
                </c:pt>
                <c:pt idx="357">
                  <c:v>0.38015745027055392</c:v>
                </c:pt>
                <c:pt idx="358">
                  <c:v>0.38059861483734309</c:v>
                </c:pt>
                <c:pt idx="359">
                  <c:v>0.38059861483734309</c:v>
                </c:pt>
                <c:pt idx="360">
                  <c:v>0.38059861483734309</c:v>
                </c:pt>
                <c:pt idx="361">
                  <c:v>0.38059861483734309</c:v>
                </c:pt>
                <c:pt idx="362">
                  <c:v>0.38059861483734309</c:v>
                </c:pt>
                <c:pt idx="363">
                  <c:v>0.38059861483734309</c:v>
                </c:pt>
                <c:pt idx="364">
                  <c:v>0.38059861483734309</c:v>
                </c:pt>
                <c:pt idx="365">
                  <c:v>0.38080554859588789</c:v>
                </c:pt>
                <c:pt idx="366">
                  <c:v>0.38120850899343317</c:v>
                </c:pt>
                <c:pt idx="367">
                  <c:v>0.38177531278216303</c:v>
                </c:pt>
                <c:pt idx="368">
                  <c:v>0.38269477250072187</c:v>
                </c:pt>
                <c:pt idx="369">
                  <c:v>0.38412153475851241</c:v>
                </c:pt>
                <c:pt idx="370">
                  <c:v>0.38558766727270899</c:v>
                </c:pt>
                <c:pt idx="371">
                  <c:v>0.38649257586950586</c:v>
                </c:pt>
                <c:pt idx="372">
                  <c:v>0.38669194267572815</c:v>
                </c:pt>
                <c:pt idx="373">
                  <c:v>0.38669194267572815</c:v>
                </c:pt>
                <c:pt idx="374">
                  <c:v>0.38669194267572815</c:v>
                </c:pt>
                <c:pt idx="375">
                  <c:v>0.38669194267572815</c:v>
                </c:pt>
                <c:pt idx="376">
                  <c:v>0.38669194267572815</c:v>
                </c:pt>
                <c:pt idx="377">
                  <c:v>0.38669194267572815</c:v>
                </c:pt>
                <c:pt idx="378">
                  <c:v>0.38669194267572815</c:v>
                </c:pt>
                <c:pt idx="379">
                  <c:v>0.38669194267572815</c:v>
                </c:pt>
                <c:pt idx="380">
                  <c:v>0.38669194267572815</c:v>
                </c:pt>
                <c:pt idx="381">
                  <c:v>0.38669194267572815</c:v>
                </c:pt>
                <c:pt idx="382">
                  <c:v>0.38669194267572815</c:v>
                </c:pt>
                <c:pt idx="383">
                  <c:v>0.38669194267572815</c:v>
                </c:pt>
                <c:pt idx="384">
                  <c:v>0.38669194267572815</c:v>
                </c:pt>
                <c:pt idx="385">
                  <c:v>0.38669194267572815</c:v>
                </c:pt>
                <c:pt idx="386">
                  <c:v>0.38669194267572815</c:v>
                </c:pt>
                <c:pt idx="387">
                  <c:v>0.38669194267572815</c:v>
                </c:pt>
                <c:pt idx="388">
                  <c:v>0.38669194267572815</c:v>
                </c:pt>
                <c:pt idx="389">
                  <c:v>0.38669194267572815</c:v>
                </c:pt>
                <c:pt idx="390">
                  <c:v>0.38669194267572815</c:v>
                </c:pt>
                <c:pt idx="391">
                  <c:v>0.38669194267572815</c:v>
                </c:pt>
                <c:pt idx="392">
                  <c:v>0.38669194267572815</c:v>
                </c:pt>
                <c:pt idx="393">
                  <c:v>0.38672205737058341</c:v>
                </c:pt>
                <c:pt idx="394">
                  <c:v>0.38695388990244461</c:v>
                </c:pt>
                <c:pt idx="395">
                  <c:v>0.38771331949885718</c:v>
                </c:pt>
                <c:pt idx="396">
                  <c:v>0.38931796601333385</c:v>
                </c:pt>
                <c:pt idx="397">
                  <c:v>0.391973655854787</c:v>
                </c:pt>
                <c:pt idx="398">
                  <c:v>0.39570146964781555</c:v>
                </c:pt>
                <c:pt idx="399">
                  <c:v>0.39980022917105473</c:v>
                </c:pt>
                <c:pt idx="400">
                  <c:v>0.40270707082192109</c:v>
                </c:pt>
                <c:pt idx="401">
                  <c:v>0.40387027615271393</c:v>
                </c:pt>
                <c:pt idx="402">
                  <c:v>0.40398427960993888</c:v>
                </c:pt>
                <c:pt idx="403">
                  <c:v>0.40398427960993888</c:v>
                </c:pt>
                <c:pt idx="404">
                  <c:v>0.40398427960993888</c:v>
                </c:pt>
                <c:pt idx="405">
                  <c:v>0.40398427960993888</c:v>
                </c:pt>
                <c:pt idx="406">
                  <c:v>0.40398427960993888</c:v>
                </c:pt>
                <c:pt idx="407">
                  <c:v>0.40398427960993888</c:v>
                </c:pt>
                <c:pt idx="408">
                  <c:v>0.40398427960993888</c:v>
                </c:pt>
                <c:pt idx="409">
                  <c:v>0.40398427960993888</c:v>
                </c:pt>
                <c:pt idx="410">
                  <c:v>0.40398427960993888</c:v>
                </c:pt>
                <c:pt idx="411">
                  <c:v>0.40417540678369973</c:v>
                </c:pt>
                <c:pt idx="412">
                  <c:v>0.40450210194592739</c:v>
                </c:pt>
                <c:pt idx="413">
                  <c:v>0.40488905453246415</c:v>
                </c:pt>
                <c:pt idx="414">
                  <c:v>0.40534161586137124</c:v>
                </c:pt>
                <c:pt idx="415">
                  <c:v>0.40601863771405933</c:v>
                </c:pt>
                <c:pt idx="416">
                  <c:v>0.4071147121197265</c:v>
                </c:pt>
                <c:pt idx="417">
                  <c:v>0.40842991148748264</c:v>
                </c:pt>
                <c:pt idx="418">
                  <c:v>0.40939684743076715</c:v>
                </c:pt>
                <c:pt idx="419">
                  <c:v>0.40976866113091759</c:v>
                </c:pt>
                <c:pt idx="420">
                  <c:v>0.40976866113091759</c:v>
                </c:pt>
                <c:pt idx="421">
                  <c:v>0.40976866113091759</c:v>
                </c:pt>
                <c:pt idx="422">
                  <c:v>0.40976866113091759</c:v>
                </c:pt>
                <c:pt idx="423">
                  <c:v>0.40999141366436553</c:v>
                </c:pt>
                <c:pt idx="424">
                  <c:v>0.4106021338696112</c:v>
                </c:pt>
                <c:pt idx="425">
                  <c:v>0.41186388711464189</c:v>
                </c:pt>
                <c:pt idx="426">
                  <c:v>0.41449153418358919</c:v>
                </c:pt>
                <c:pt idx="427">
                  <c:v>0.41937109438008036</c:v>
                </c:pt>
                <c:pt idx="428">
                  <c:v>0.42584493868444179</c:v>
                </c:pt>
                <c:pt idx="429">
                  <c:v>0.43067926357340275</c:v>
                </c:pt>
                <c:pt idx="430">
                  <c:v>0.43254784433557403</c:v>
                </c:pt>
                <c:pt idx="431">
                  <c:v>0.43275854506574157</c:v>
                </c:pt>
                <c:pt idx="432">
                  <c:v>0.43275854506574157</c:v>
                </c:pt>
                <c:pt idx="433">
                  <c:v>0.43275854506574157</c:v>
                </c:pt>
                <c:pt idx="434">
                  <c:v>0.43284081644908701</c:v>
                </c:pt>
                <c:pt idx="435">
                  <c:v>0.43297931283657515</c:v>
                </c:pt>
                <c:pt idx="436">
                  <c:v>0.43297931283657515</c:v>
                </c:pt>
                <c:pt idx="437">
                  <c:v>0.43297931283657515</c:v>
                </c:pt>
                <c:pt idx="438">
                  <c:v>0.43297931283657515</c:v>
                </c:pt>
                <c:pt idx="439">
                  <c:v>0.43297931283657515</c:v>
                </c:pt>
                <c:pt idx="440">
                  <c:v>0.43297931283657515</c:v>
                </c:pt>
                <c:pt idx="441">
                  <c:v>0.43297931283657515</c:v>
                </c:pt>
                <c:pt idx="442">
                  <c:v>0.43297931283657515</c:v>
                </c:pt>
                <c:pt idx="443">
                  <c:v>0.43297931283657515</c:v>
                </c:pt>
                <c:pt idx="444">
                  <c:v>0.43297931283657515</c:v>
                </c:pt>
                <c:pt idx="445">
                  <c:v>0.43297931283657515</c:v>
                </c:pt>
                <c:pt idx="446">
                  <c:v>0.43297931283657515</c:v>
                </c:pt>
                <c:pt idx="447">
                  <c:v>0.43297931283657515</c:v>
                </c:pt>
                <c:pt idx="448">
                  <c:v>0.43297931283657515</c:v>
                </c:pt>
                <c:pt idx="449">
                  <c:v>0.43297931283657515</c:v>
                </c:pt>
                <c:pt idx="450">
                  <c:v>0.43297931283657515</c:v>
                </c:pt>
                <c:pt idx="451">
                  <c:v>0.43297931283657515</c:v>
                </c:pt>
                <c:pt idx="452">
                  <c:v>0.43297931283657515</c:v>
                </c:pt>
                <c:pt idx="453">
                  <c:v>0.43297931283657515</c:v>
                </c:pt>
                <c:pt idx="454">
                  <c:v>0.43297931283657515</c:v>
                </c:pt>
                <c:pt idx="455">
                  <c:v>0.43297931283657515</c:v>
                </c:pt>
                <c:pt idx="456">
                  <c:v>0.43297931283657515</c:v>
                </c:pt>
                <c:pt idx="457">
                  <c:v>0.43297931283657515</c:v>
                </c:pt>
                <c:pt idx="458">
                  <c:v>0.43297931283657515</c:v>
                </c:pt>
                <c:pt idx="459">
                  <c:v>0.43297931283657515</c:v>
                </c:pt>
                <c:pt idx="460">
                  <c:v>0.43297931283657515</c:v>
                </c:pt>
                <c:pt idx="461">
                  <c:v>0.43297931283657515</c:v>
                </c:pt>
                <c:pt idx="462">
                  <c:v>0.43297931283657515</c:v>
                </c:pt>
                <c:pt idx="463">
                  <c:v>0.43297931283657515</c:v>
                </c:pt>
                <c:pt idx="464">
                  <c:v>0.43297931283657515</c:v>
                </c:pt>
                <c:pt idx="465">
                  <c:v>0.43297931283657515</c:v>
                </c:pt>
                <c:pt idx="466">
                  <c:v>0.43297931283657515</c:v>
                </c:pt>
                <c:pt idx="467">
                  <c:v>0.43297931283657515</c:v>
                </c:pt>
                <c:pt idx="468">
                  <c:v>0.43297931283657515</c:v>
                </c:pt>
                <c:pt idx="469">
                  <c:v>0.43297931283657515</c:v>
                </c:pt>
                <c:pt idx="470">
                  <c:v>0.43297931283657515</c:v>
                </c:pt>
                <c:pt idx="471">
                  <c:v>0.43297931283657515</c:v>
                </c:pt>
                <c:pt idx="472">
                  <c:v>0.43297931283657515</c:v>
                </c:pt>
                <c:pt idx="473">
                  <c:v>0.43297931283657515</c:v>
                </c:pt>
                <c:pt idx="474">
                  <c:v>0.43297931283657515</c:v>
                </c:pt>
                <c:pt idx="475">
                  <c:v>0.43297931283657515</c:v>
                </c:pt>
                <c:pt idx="476">
                  <c:v>0.43297931283657515</c:v>
                </c:pt>
                <c:pt idx="477">
                  <c:v>0.43297931283657515</c:v>
                </c:pt>
                <c:pt idx="478">
                  <c:v>0.43297931283657515</c:v>
                </c:pt>
                <c:pt idx="479">
                  <c:v>0.43297931283657515</c:v>
                </c:pt>
                <c:pt idx="480">
                  <c:v>0.43297931283657515</c:v>
                </c:pt>
                <c:pt idx="481">
                  <c:v>0.43297931283657515</c:v>
                </c:pt>
                <c:pt idx="482">
                  <c:v>0.43297931283657515</c:v>
                </c:pt>
                <c:pt idx="483">
                  <c:v>0.43297931283657515</c:v>
                </c:pt>
                <c:pt idx="484">
                  <c:v>0.43297931283657515</c:v>
                </c:pt>
                <c:pt idx="485">
                  <c:v>0.43297931283657515</c:v>
                </c:pt>
                <c:pt idx="486">
                  <c:v>0.43297931283657515</c:v>
                </c:pt>
                <c:pt idx="487">
                  <c:v>0.43297931283657515</c:v>
                </c:pt>
                <c:pt idx="488">
                  <c:v>0.43297931283657515</c:v>
                </c:pt>
                <c:pt idx="489">
                  <c:v>0.43297931283657515</c:v>
                </c:pt>
                <c:pt idx="490">
                  <c:v>0.43297931283657515</c:v>
                </c:pt>
                <c:pt idx="491">
                  <c:v>0.43297931283657515</c:v>
                </c:pt>
                <c:pt idx="492">
                  <c:v>0.43297931283657515</c:v>
                </c:pt>
                <c:pt idx="493">
                  <c:v>0.43297931283657515</c:v>
                </c:pt>
                <c:pt idx="494">
                  <c:v>0.43297931283657515</c:v>
                </c:pt>
                <c:pt idx="495">
                  <c:v>0.43297931283657515</c:v>
                </c:pt>
                <c:pt idx="496">
                  <c:v>0.43297931283657515</c:v>
                </c:pt>
                <c:pt idx="497">
                  <c:v>0.43297931283657515</c:v>
                </c:pt>
                <c:pt idx="498">
                  <c:v>0.43297931283657515</c:v>
                </c:pt>
                <c:pt idx="499">
                  <c:v>0.43297931283657515</c:v>
                </c:pt>
                <c:pt idx="500">
                  <c:v>0.43297931283657515</c:v>
                </c:pt>
                <c:pt idx="501">
                  <c:v>0.43297931283657515</c:v>
                </c:pt>
                <c:pt idx="502">
                  <c:v>0.43297931283657515</c:v>
                </c:pt>
                <c:pt idx="503">
                  <c:v>0.43297931283657515</c:v>
                </c:pt>
                <c:pt idx="504">
                  <c:v>0.43297931283657515</c:v>
                </c:pt>
                <c:pt idx="505">
                  <c:v>0.43297931283657515</c:v>
                </c:pt>
                <c:pt idx="506">
                  <c:v>0.43297931283657515</c:v>
                </c:pt>
                <c:pt idx="507">
                  <c:v>0.43297931283657515</c:v>
                </c:pt>
                <c:pt idx="508">
                  <c:v>0.43297931283657515</c:v>
                </c:pt>
                <c:pt idx="509">
                  <c:v>0.43297931283657515</c:v>
                </c:pt>
                <c:pt idx="510">
                  <c:v>0.43297931283657515</c:v>
                </c:pt>
                <c:pt idx="511">
                  <c:v>0.43297931283657515</c:v>
                </c:pt>
                <c:pt idx="512">
                  <c:v>0.43297931283657515</c:v>
                </c:pt>
                <c:pt idx="513">
                  <c:v>0.43301378058518103</c:v>
                </c:pt>
                <c:pt idx="514">
                  <c:v>0.43340276549949713</c:v>
                </c:pt>
                <c:pt idx="515">
                  <c:v>0.43502089560524837</c:v>
                </c:pt>
                <c:pt idx="516">
                  <c:v>0.43823630834815591</c:v>
                </c:pt>
                <c:pt idx="517">
                  <c:v>0.44205790423253594</c:v>
                </c:pt>
                <c:pt idx="518">
                  <c:v>0.44472337420897878</c:v>
                </c:pt>
                <c:pt idx="519">
                  <c:v>0.44571846001930548</c:v>
                </c:pt>
                <c:pt idx="520">
                  <c:v>0.44585620169066875</c:v>
                </c:pt>
                <c:pt idx="521">
                  <c:v>0.44585620169066875</c:v>
                </c:pt>
                <c:pt idx="522">
                  <c:v>0.44585620169066875</c:v>
                </c:pt>
                <c:pt idx="523">
                  <c:v>0.44585620169066875</c:v>
                </c:pt>
                <c:pt idx="524">
                  <c:v>0.44585620169066875</c:v>
                </c:pt>
                <c:pt idx="525">
                  <c:v>0.44585620169066875</c:v>
                </c:pt>
                <c:pt idx="526">
                  <c:v>0.44585620169066875</c:v>
                </c:pt>
                <c:pt idx="527">
                  <c:v>0.44585620169066875</c:v>
                </c:pt>
                <c:pt idx="528">
                  <c:v>0.44585620169066875</c:v>
                </c:pt>
                <c:pt idx="529">
                  <c:v>0.44585620169066875</c:v>
                </c:pt>
                <c:pt idx="530">
                  <c:v>0.44585620169066875</c:v>
                </c:pt>
                <c:pt idx="531">
                  <c:v>0.44585620169066875</c:v>
                </c:pt>
                <c:pt idx="532">
                  <c:v>0.44585620169066875</c:v>
                </c:pt>
                <c:pt idx="533">
                  <c:v>0.44585620169066875</c:v>
                </c:pt>
                <c:pt idx="534">
                  <c:v>0.44586446475212654</c:v>
                </c:pt>
                <c:pt idx="535">
                  <c:v>0.44596055789132016</c:v>
                </c:pt>
                <c:pt idx="536">
                  <c:v>0.44629088365638192</c:v>
                </c:pt>
                <c:pt idx="537">
                  <c:v>0.44695403576260662</c:v>
                </c:pt>
                <c:pt idx="538">
                  <c:v>0.44860806985555551</c:v>
                </c:pt>
                <c:pt idx="539">
                  <c:v>0.45231222860324521</c:v>
                </c:pt>
                <c:pt idx="540">
                  <c:v>0.45737715100768644</c:v>
                </c:pt>
                <c:pt idx="541">
                  <c:v>0.46073189835805312</c:v>
                </c:pt>
                <c:pt idx="542">
                  <c:v>0.46184512220978852</c:v>
                </c:pt>
                <c:pt idx="543">
                  <c:v>0.46218200104123752</c:v>
                </c:pt>
                <c:pt idx="544">
                  <c:v>0.46220181113010861</c:v>
                </c:pt>
                <c:pt idx="545">
                  <c:v>0.46220181113010861</c:v>
                </c:pt>
                <c:pt idx="546">
                  <c:v>0.46220181113010861</c:v>
                </c:pt>
                <c:pt idx="547">
                  <c:v>0.46220181113010861</c:v>
                </c:pt>
                <c:pt idx="548">
                  <c:v>0.46220181113010861</c:v>
                </c:pt>
                <c:pt idx="549">
                  <c:v>0.46220181113010861</c:v>
                </c:pt>
                <c:pt idx="550">
                  <c:v>0.46220181113010861</c:v>
                </c:pt>
                <c:pt idx="551">
                  <c:v>0.46220181113010861</c:v>
                </c:pt>
                <c:pt idx="552">
                  <c:v>0.46220181113010861</c:v>
                </c:pt>
                <c:pt idx="553">
                  <c:v>0.46220181113010861</c:v>
                </c:pt>
                <c:pt idx="554">
                  <c:v>0.46220181113010861</c:v>
                </c:pt>
                <c:pt idx="555">
                  <c:v>0.46228546246477215</c:v>
                </c:pt>
                <c:pt idx="556">
                  <c:v>0.46246558951342448</c:v>
                </c:pt>
                <c:pt idx="557">
                  <c:v>0.46274586743227569</c:v>
                </c:pt>
                <c:pt idx="558">
                  <c:v>0.46316097540982498</c:v>
                </c:pt>
                <c:pt idx="559">
                  <c:v>0.46373112665041455</c:v>
                </c:pt>
                <c:pt idx="560">
                  <c:v>0.46479481397907407</c:v>
                </c:pt>
                <c:pt idx="561">
                  <c:v>0.46593224968306829</c:v>
                </c:pt>
                <c:pt idx="562">
                  <c:v>0.46639550277962638</c:v>
                </c:pt>
                <c:pt idx="563">
                  <c:v>0.4666938467174736</c:v>
                </c:pt>
                <c:pt idx="564">
                  <c:v>0.4666938467174736</c:v>
                </c:pt>
                <c:pt idx="565">
                  <c:v>0.4666938467174736</c:v>
                </c:pt>
                <c:pt idx="566">
                  <c:v>0.4666938467174736</c:v>
                </c:pt>
                <c:pt idx="567">
                  <c:v>0.4666938467174736</c:v>
                </c:pt>
                <c:pt idx="568">
                  <c:v>0.4666938467174736</c:v>
                </c:pt>
                <c:pt idx="569">
                  <c:v>0.4666938467174736</c:v>
                </c:pt>
                <c:pt idx="570">
                  <c:v>0.4666938467174736</c:v>
                </c:pt>
                <c:pt idx="571">
                  <c:v>0.4666938467174736</c:v>
                </c:pt>
                <c:pt idx="572">
                  <c:v>0.4666938467174736</c:v>
                </c:pt>
                <c:pt idx="573">
                  <c:v>0.4666938467174736</c:v>
                </c:pt>
                <c:pt idx="574">
                  <c:v>0.4666938467174736</c:v>
                </c:pt>
                <c:pt idx="575">
                  <c:v>0.4666938467174736</c:v>
                </c:pt>
                <c:pt idx="576">
                  <c:v>0.4666938467174736</c:v>
                </c:pt>
                <c:pt idx="577">
                  <c:v>0.4666938467174736</c:v>
                </c:pt>
                <c:pt idx="578">
                  <c:v>0.4666938467174736</c:v>
                </c:pt>
                <c:pt idx="579">
                  <c:v>0.4666938467174736</c:v>
                </c:pt>
                <c:pt idx="580">
                  <c:v>0.4666938467174736</c:v>
                </c:pt>
                <c:pt idx="581">
                  <c:v>0.4666938467174736</c:v>
                </c:pt>
                <c:pt idx="582">
                  <c:v>0.4666938467174736</c:v>
                </c:pt>
                <c:pt idx="583">
                  <c:v>0.4666938467174736</c:v>
                </c:pt>
                <c:pt idx="584">
                  <c:v>0.4666938467174736</c:v>
                </c:pt>
                <c:pt idx="585">
                  <c:v>0.4666938467174736</c:v>
                </c:pt>
                <c:pt idx="586">
                  <c:v>0.4666938467174736</c:v>
                </c:pt>
                <c:pt idx="587">
                  <c:v>0.4666938467174736</c:v>
                </c:pt>
                <c:pt idx="588">
                  <c:v>0.4666938467174736</c:v>
                </c:pt>
                <c:pt idx="589">
                  <c:v>0.4666938467174736</c:v>
                </c:pt>
                <c:pt idx="590">
                  <c:v>0.4666938467174736</c:v>
                </c:pt>
                <c:pt idx="591">
                  <c:v>0.4666938467174736</c:v>
                </c:pt>
                <c:pt idx="592">
                  <c:v>0.4666938467174736</c:v>
                </c:pt>
                <c:pt idx="593">
                  <c:v>0.4666938467174736</c:v>
                </c:pt>
                <c:pt idx="594">
                  <c:v>0.4666938467174736</c:v>
                </c:pt>
                <c:pt idx="595">
                  <c:v>0.4666938467174736</c:v>
                </c:pt>
                <c:pt idx="596">
                  <c:v>0.4666938467174736</c:v>
                </c:pt>
                <c:pt idx="597">
                  <c:v>0.4666938467174736</c:v>
                </c:pt>
                <c:pt idx="598">
                  <c:v>0.4666938467174736</c:v>
                </c:pt>
                <c:pt idx="599">
                  <c:v>0.4666938467174736</c:v>
                </c:pt>
                <c:pt idx="600">
                  <c:v>0.4666938467174736</c:v>
                </c:pt>
                <c:pt idx="601">
                  <c:v>0.4666938467174736</c:v>
                </c:pt>
                <c:pt idx="602">
                  <c:v>0.46675407610718411</c:v>
                </c:pt>
                <c:pt idx="603">
                  <c:v>0.46696093598420252</c:v>
                </c:pt>
                <c:pt idx="604">
                  <c:v>0.46782298690826118</c:v>
                </c:pt>
                <c:pt idx="605">
                  <c:v>0.47008125024431113</c:v>
                </c:pt>
                <c:pt idx="606">
                  <c:v>0.47417191227115346</c:v>
                </c:pt>
                <c:pt idx="607">
                  <c:v>0.48025356127517033</c:v>
                </c:pt>
                <c:pt idx="608">
                  <c:v>0.48759946843604907</c:v>
                </c:pt>
                <c:pt idx="609">
                  <c:v>0.49507719089444496</c:v>
                </c:pt>
                <c:pt idx="610">
                  <c:v>0.50259084995806858</c:v>
                </c:pt>
                <c:pt idx="611">
                  <c:v>0.51074644846872996</c:v>
                </c:pt>
                <c:pt idx="612">
                  <c:v>0.51915969170064202</c:v>
                </c:pt>
                <c:pt idx="613">
                  <c:v>0.52554308562729946</c:v>
                </c:pt>
                <c:pt idx="614">
                  <c:v>0.52866130359342078</c:v>
                </c:pt>
                <c:pt idx="615">
                  <c:v>0.52970325280319608</c:v>
                </c:pt>
                <c:pt idx="616">
                  <c:v>0.53027883682731691</c:v>
                </c:pt>
                <c:pt idx="617">
                  <c:v>0.53085323408025409</c:v>
                </c:pt>
                <c:pt idx="618">
                  <c:v>0.53115639154873395</c:v>
                </c:pt>
                <c:pt idx="619">
                  <c:v>0.53115639154873395</c:v>
                </c:pt>
                <c:pt idx="620">
                  <c:v>0.53115639154873395</c:v>
                </c:pt>
                <c:pt idx="621">
                  <c:v>0.53115639154873395</c:v>
                </c:pt>
                <c:pt idx="622">
                  <c:v>0.53115639154873395</c:v>
                </c:pt>
                <c:pt idx="623">
                  <c:v>0.53143564863588133</c:v>
                </c:pt>
                <c:pt idx="624">
                  <c:v>0.53229802281999994</c:v>
                </c:pt>
                <c:pt idx="625">
                  <c:v>0.5337758187401701</c:v>
                </c:pt>
                <c:pt idx="626">
                  <c:v>0.53563913909890837</c:v>
                </c:pt>
                <c:pt idx="627">
                  <c:v>0.53724861086969677</c:v>
                </c:pt>
                <c:pt idx="628">
                  <c:v>0.53832203783130206</c:v>
                </c:pt>
                <c:pt idx="629">
                  <c:v>0.53912932142782977</c:v>
                </c:pt>
                <c:pt idx="630">
                  <c:v>0.54002478897793049</c:v>
                </c:pt>
                <c:pt idx="631">
                  <c:v>0.54146362189259389</c:v>
                </c:pt>
                <c:pt idx="632">
                  <c:v>0.54378023328846248</c:v>
                </c:pt>
                <c:pt idx="633">
                  <c:v>0.54675617034919333</c:v>
                </c:pt>
                <c:pt idx="634">
                  <c:v>0.55023495819232671</c:v>
                </c:pt>
                <c:pt idx="635">
                  <c:v>0.55392485285657334</c:v>
                </c:pt>
                <c:pt idx="636">
                  <c:v>0.55725611677069065</c:v>
                </c:pt>
                <c:pt idx="637">
                  <c:v>0.5596461402238041</c:v>
                </c:pt>
                <c:pt idx="638">
                  <c:v>0.56098635170718369</c:v>
                </c:pt>
                <c:pt idx="639">
                  <c:v>0.56181549078661019</c:v>
                </c:pt>
                <c:pt idx="640">
                  <c:v>0.56244329274281635</c:v>
                </c:pt>
                <c:pt idx="641">
                  <c:v>0.56306872115665496</c:v>
                </c:pt>
                <c:pt idx="642">
                  <c:v>0.56439881783638646</c:v>
                </c:pt>
                <c:pt idx="643">
                  <c:v>0.56714450225287871</c:v>
                </c:pt>
                <c:pt idx="644">
                  <c:v>0.57041495811415821</c:v>
                </c:pt>
                <c:pt idx="645">
                  <c:v>0.57269556307651615</c:v>
                </c:pt>
                <c:pt idx="646">
                  <c:v>0.57442778057681598</c:v>
                </c:pt>
                <c:pt idx="647">
                  <c:v>0.57628415792372634</c:v>
                </c:pt>
                <c:pt idx="648">
                  <c:v>0.5781538188294697</c:v>
                </c:pt>
                <c:pt idx="649">
                  <c:v>0.5798108699689124</c:v>
                </c:pt>
                <c:pt idx="650">
                  <c:v>0.58091852439501512</c:v>
                </c:pt>
                <c:pt idx="651">
                  <c:v>0.58096482945871386</c:v>
                </c:pt>
                <c:pt idx="652">
                  <c:v>0.58096482945871386</c:v>
                </c:pt>
                <c:pt idx="653">
                  <c:v>0.58096482945871386</c:v>
                </c:pt>
                <c:pt idx="654">
                  <c:v>0.58096482945871386</c:v>
                </c:pt>
                <c:pt idx="655">
                  <c:v>0.58096482945871386</c:v>
                </c:pt>
                <c:pt idx="656">
                  <c:v>0.58096482945871386</c:v>
                </c:pt>
                <c:pt idx="657">
                  <c:v>0.58096482945871386</c:v>
                </c:pt>
                <c:pt idx="658">
                  <c:v>0.58096482945871386</c:v>
                </c:pt>
                <c:pt idx="659">
                  <c:v>0.58096482945871386</c:v>
                </c:pt>
                <c:pt idx="660">
                  <c:v>0.58096482945871386</c:v>
                </c:pt>
                <c:pt idx="661">
                  <c:v>0.58096482945871386</c:v>
                </c:pt>
                <c:pt idx="662">
                  <c:v>0.58096482945871386</c:v>
                </c:pt>
                <c:pt idx="663">
                  <c:v>0.58096482945871386</c:v>
                </c:pt>
                <c:pt idx="664">
                  <c:v>0.58096482945871386</c:v>
                </c:pt>
                <c:pt idx="665">
                  <c:v>0.58096482945871386</c:v>
                </c:pt>
                <c:pt idx="666">
                  <c:v>0.58104030434713205</c:v>
                </c:pt>
                <c:pt idx="667">
                  <c:v>0.58176632552758056</c:v>
                </c:pt>
                <c:pt idx="668">
                  <c:v>0.58409235966700046</c:v>
                </c:pt>
                <c:pt idx="669">
                  <c:v>0.58869403013961541</c:v>
                </c:pt>
                <c:pt idx="670">
                  <c:v>0.59417553334622808</c:v>
                </c:pt>
                <c:pt idx="671">
                  <c:v>0.60062663052105314</c:v>
                </c:pt>
                <c:pt idx="672">
                  <c:v>0.60552214939595017</c:v>
                </c:pt>
                <c:pt idx="673">
                  <c:v>0.60903186064973103</c:v>
                </c:pt>
                <c:pt idx="674">
                  <c:v>0.61274802550667551</c:v>
                </c:pt>
                <c:pt idx="675">
                  <c:v>0.61667064396678339</c:v>
                </c:pt>
                <c:pt idx="676">
                  <c:v>0.6192530190940061</c:v>
                </c:pt>
                <c:pt idx="677">
                  <c:v>0.62035120143467026</c:v>
                </c:pt>
                <c:pt idx="678">
                  <c:v>0.62035120143467026</c:v>
                </c:pt>
                <c:pt idx="679">
                  <c:v>0.62035120143467026</c:v>
                </c:pt>
                <c:pt idx="680">
                  <c:v>0.62035120143467026</c:v>
                </c:pt>
                <c:pt idx="681">
                  <c:v>0.62035120143467026</c:v>
                </c:pt>
                <c:pt idx="682">
                  <c:v>0.62035120143467026</c:v>
                </c:pt>
                <c:pt idx="683">
                  <c:v>0.62035120143467026</c:v>
                </c:pt>
                <c:pt idx="684">
                  <c:v>0.62035120143467026</c:v>
                </c:pt>
                <c:pt idx="685">
                  <c:v>0.62035120143467026</c:v>
                </c:pt>
                <c:pt idx="686">
                  <c:v>0.62161261902367715</c:v>
                </c:pt>
                <c:pt idx="687">
                  <c:v>0.62432899207417447</c:v>
                </c:pt>
                <c:pt idx="688">
                  <c:v>0.62714130219822928</c:v>
                </c:pt>
                <c:pt idx="689">
                  <c:v>0.630125859389424</c:v>
                </c:pt>
                <c:pt idx="690">
                  <c:v>0.63332964605816822</c:v>
                </c:pt>
                <c:pt idx="691">
                  <c:v>0.63541839162368496</c:v>
                </c:pt>
                <c:pt idx="692">
                  <c:v>0.63644454654353344</c:v>
                </c:pt>
                <c:pt idx="693">
                  <c:v>0.63753983258448566</c:v>
                </c:pt>
                <c:pt idx="694">
                  <c:v>0.63911731100822489</c:v>
                </c:pt>
                <c:pt idx="695">
                  <c:v>0.64060312406747977</c:v>
                </c:pt>
                <c:pt idx="696">
                  <c:v>0.64099713210048626</c:v>
                </c:pt>
                <c:pt idx="697">
                  <c:v>0.64099713210048626</c:v>
                </c:pt>
                <c:pt idx="698">
                  <c:v>0.64099713210048626</c:v>
                </c:pt>
                <c:pt idx="699">
                  <c:v>0.64099713210048626</c:v>
                </c:pt>
                <c:pt idx="700">
                  <c:v>0.64099713210048626</c:v>
                </c:pt>
                <c:pt idx="701">
                  <c:v>0.64099713210048626</c:v>
                </c:pt>
                <c:pt idx="702">
                  <c:v>0.64105285584895022</c:v>
                </c:pt>
                <c:pt idx="703">
                  <c:v>0.64134160913304938</c:v>
                </c:pt>
                <c:pt idx="704">
                  <c:v>0.64167013593810518</c:v>
                </c:pt>
                <c:pt idx="705">
                  <c:v>0.64167013593810518</c:v>
                </c:pt>
                <c:pt idx="706">
                  <c:v>0.64167013593810518</c:v>
                </c:pt>
                <c:pt idx="707">
                  <c:v>0.64167013593810518</c:v>
                </c:pt>
                <c:pt idx="708">
                  <c:v>0.64167013593810518</c:v>
                </c:pt>
                <c:pt idx="709">
                  <c:v>0.64167013593810518</c:v>
                </c:pt>
                <c:pt idx="710">
                  <c:v>0.64197358004754956</c:v>
                </c:pt>
                <c:pt idx="711">
                  <c:v>0.64368988266652738</c:v>
                </c:pt>
                <c:pt idx="712">
                  <c:v>0.64718731254657791</c:v>
                </c:pt>
                <c:pt idx="713">
                  <c:v>0.64972179018431675</c:v>
                </c:pt>
                <c:pt idx="714">
                  <c:v>0.65014616393632096</c:v>
                </c:pt>
                <c:pt idx="715">
                  <c:v>0.65014616393632096</c:v>
                </c:pt>
                <c:pt idx="716">
                  <c:v>0.65014616393632096</c:v>
                </c:pt>
                <c:pt idx="717">
                  <c:v>0.65014616393632096</c:v>
                </c:pt>
                <c:pt idx="718">
                  <c:v>0.65014616393632096</c:v>
                </c:pt>
                <c:pt idx="719">
                  <c:v>0.65059303237918353</c:v>
                </c:pt>
                <c:pt idx="720">
                  <c:v>0.65193498079974688</c:v>
                </c:pt>
                <c:pt idx="721">
                  <c:v>0.65417678799999113</c:v>
                </c:pt>
                <c:pt idx="722">
                  <c:v>0.65635368077384115</c:v>
                </c:pt>
                <c:pt idx="723">
                  <c:v>0.65848015288642603</c:v>
                </c:pt>
                <c:pt idx="724">
                  <c:v>0.66048712810371479</c:v>
                </c:pt>
                <c:pt idx="725">
                  <c:v>0.6630216516956039</c:v>
                </c:pt>
                <c:pt idx="726">
                  <c:v>0.66702195910502871</c:v>
                </c:pt>
                <c:pt idx="727">
                  <c:v>0.67339206512966931</c:v>
                </c:pt>
                <c:pt idx="728">
                  <c:v>0.6805096417276667</c:v>
                </c:pt>
                <c:pt idx="729">
                  <c:v>0.68570990660757303</c:v>
                </c:pt>
                <c:pt idx="730">
                  <c:v>0.68966979568192632</c:v>
                </c:pt>
                <c:pt idx="731">
                  <c:v>0.69182084034720082</c:v>
                </c:pt>
                <c:pt idx="732">
                  <c:v>0.69288036602934422</c:v>
                </c:pt>
                <c:pt idx="733">
                  <c:v>0.69386045151602727</c:v>
                </c:pt>
                <c:pt idx="734">
                  <c:v>0.69492756330090688</c:v>
                </c:pt>
                <c:pt idx="735">
                  <c:v>0.696082971024087</c:v>
                </c:pt>
                <c:pt idx="736">
                  <c:v>0.69741568610990323</c:v>
                </c:pt>
                <c:pt idx="737">
                  <c:v>0.69902068860051825</c:v>
                </c:pt>
                <c:pt idx="738">
                  <c:v>0.70055972396995925</c:v>
                </c:pt>
                <c:pt idx="739">
                  <c:v>0.70167235237125558</c:v>
                </c:pt>
                <c:pt idx="740">
                  <c:v>0.70358500206882379</c:v>
                </c:pt>
                <c:pt idx="741">
                  <c:v>0.70650954190040338</c:v>
                </c:pt>
                <c:pt idx="742">
                  <c:v>0.70910541457599463</c:v>
                </c:pt>
                <c:pt idx="743">
                  <c:v>0.71076771364779368</c:v>
                </c:pt>
                <c:pt idx="744">
                  <c:v>0.71177970949219549</c:v>
                </c:pt>
                <c:pt idx="745">
                  <c:v>0.71270243040251657</c:v>
                </c:pt>
                <c:pt idx="746">
                  <c:v>0.71362515131283777</c:v>
                </c:pt>
                <c:pt idx="747">
                  <c:v>0.71491953496498517</c:v>
                </c:pt>
                <c:pt idx="748">
                  <c:v>0.71680063530170424</c:v>
                </c:pt>
                <c:pt idx="749">
                  <c:v>0.71910992299432153</c:v>
                </c:pt>
                <c:pt idx="750">
                  <c:v>0.72115089917440278</c:v>
                </c:pt>
                <c:pt idx="751">
                  <c:v>0.72241019222859715</c:v>
                </c:pt>
                <c:pt idx="752">
                  <c:v>0.72318927008058664</c:v>
                </c:pt>
                <c:pt idx="753">
                  <c:v>0.72359369988749467</c:v>
                </c:pt>
                <c:pt idx="754">
                  <c:v>0.72359369988749467</c:v>
                </c:pt>
                <c:pt idx="755">
                  <c:v>0.72359369988749467</c:v>
                </c:pt>
                <c:pt idx="756">
                  <c:v>0.72359369988749467</c:v>
                </c:pt>
                <c:pt idx="757">
                  <c:v>0.72359369988749467</c:v>
                </c:pt>
                <c:pt idx="758">
                  <c:v>0.72359369988749467</c:v>
                </c:pt>
                <c:pt idx="759">
                  <c:v>0.72359369988749467</c:v>
                </c:pt>
                <c:pt idx="760">
                  <c:v>0.72359369988749467</c:v>
                </c:pt>
                <c:pt idx="761">
                  <c:v>0.72359369988749467</c:v>
                </c:pt>
                <c:pt idx="762">
                  <c:v>0.72359369988749467</c:v>
                </c:pt>
                <c:pt idx="763">
                  <c:v>0.72359369988749467</c:v>
                </c:pt>
                <c:pt idx="764">
                  <c:v>0.72359369988749467</c:v>
                </c:pt>
                <c:pt idx="765">
                  <c:v>0.72359369988749467</c:v>
                </c:pt>
                <c:pt idx="766">
                  <c:v>0.72491500294774158</c:v>
                </c:pt>
                <c:pt idx="767">
                  <c:v>0.72748854799444684</c:v>
                </c:pt>
                <c:pt idx="768">
                  <c:v>0.73061121013116004</c:v>
                </c:pt>
                <c:pt idx="769">
                  <c:v>0.73433286475423187</c:v>
                </c:pt>
                <c:pt idx="770">
                  <c:v>0.73942486908009886</c:v>
                </c:pt>
                <c:pt idx="771">
                  <c:v>0.74716655103510299</c:v>
                </c:pt>
                <c:pt idx="772">
                  <c:v>0.75635282693029426</c:v>
                </c:pt>
                <c:pt idx="773">
                  <c:v>0.76601633492278554</c:v>
                </c:pt>
                <c:pt idx="774">
                  <c:v>0.77474335878805556</c:v>
                </c:pt>
                <c:pt idx="775">
                  <c:v>0.78250914158878215</c:v>
                </c:pt>
                <c:pt idx="776">
                  <c:v>0.79110167034057433</c:v>
                </c:pt>
                <c:pt idx="777">
                  <c:v>0.79854437748350882</c:v>
                </c:pt>
                <c:pt idx="778">
                  <c:v>0.80435604641256364</c:v>
                </c:pt>
                <c:pt idx="779">
                  <c:v>0.80967266416315664</c:v>
                </c:pt>
                <c:pt idx="780">
                  <c:v>0.81446130559964125</c:v>
                </c:pt>
                <c:pt idx="781">
                  <c:v>0.81840588360647393</c:v>
                </c:pt>
                <c:pt idx="782">
                  <c:v>0.82161693826304949</c:v>
                </c:pt>
                <c:pt idx="783">
                  <c:v>0.82421153956080462</c:v>
                </c:pt>
                <c:pt idx="784">
                  <c:v>0.82631366274612539</c:v>
                </c:pt>
                <c:pt idx="785">
                  <c:v>0.82829869036809045</c:v>
                </c:pt>
                <c:pt idx="786">
                  <c:v>0.83081206033781962</c:v>
                </c:pt>
                <c:pt idx="787">
                  <c:v>0.83348516071942402</c:v>
                </c:pt>
                <c:pt idx="788">
                  <c:v>0.83539062340534398</c:v>
                </c:pt>
                <c:pt idx="789">
                  <c:v>0.83666179799276952</c:v>
                </c:pt>
                <c:pt idx="790">
                  <c:v>0.83793297258019495</c:v>
                </c:pt>
                <c:pt idx="791">
                  <c:v>0.83958674297666713</c:v>
                </c:pt>
                <c:pt idx="792">
                  <c:v>0.84150681810649752</c:v>
                </c:pt>
                <c:pt idx="793">
                  <c:v>0.8425393309223872</c:v>
                </c:pt>
                <c:pt idx="794">
                  <c:v>0.8425393309223872</c:v>
                </c:pt>
                <c:pt idx="795">
                  <c:v>0.8425393309223872</c:v>
                </c:pt>
                <c:pt idx="796">
                  <c:v>0.8425393309223872</c:v>
                </c:pt>
                <c:pt idx="797">
                  <c:v>0.8425393309223872</c:v>
                </c:pt>
                <c:pt idx="798">
                  <c:v>0.8425393309223872</c:v>
                </c:pt>
                <c:pt idx="799">
                  <c:v>0.8425393309223872</c:v>
                </c:pt>
                <c:pt idx="800">
                  <c:v>0.8425393309223872</c:v>
                </c:pt>
                <c:pt idx="801">
                  <c:v>0.8425393309223872</c:v>
                </c:pt>
                <c:pt idx="802">
                  <c:v>0.84382835043161919</c:v>
                </c:pt>
                <c:pt idx="803">
                  <c:v>0.84758362406041277</c:v>
                </c:pt>
                <c:pt idx="804">
                  <c:v>0.85477346553464562</c:v>
                </c:pt>
                <c:pt idx="805">
                  <c:v>0.86307358910865273</c:v>
                </c:pt>
                <c:pt idx="806">
                  <c:v>0.86874796631706397</c:v>
                </c:pt>
                <c:pt idx="807">
                  <c:v>0.8713622151513738</c:v>
                </c:pt>
                <c:pt idx="808">
                  <c:v>0.87209097343981457</c:v>
                </c:pt>
                <c:pt idx="809">
                  <c:v>0.87209097343981457</c:v>
                </c:pt>
                <c:pt idx="810">
                  <c:v>0.87209097343981457</c:v>
                </c:pt>
                <c:pt idx="811">
                  <c:v>0.87209097343981457</c:v>
                </c:pt>
                <c:pt idx="812">
                  <c:v>0.87209097343981457</c:v>
                </c:pt>
                <c:pt idx="813">
                  <c:v>0.87209097343981457</c:v>
                </c:pt>
                <c:pt idx="814">
                  <c:v>0.87209097343981457</c:v>
                </c:pt>
                <c:pt idx="815">
                  <c:v>0.87209097343981457</c:v>
                </c:pt>
                <c:pt idx="816">
                  <c:v>0.87209097343981457</c:v>
                </c:pt>
                <c:pt idx="817">
                  <c:v>0.87209097343981457</c:v>
                </c:pt>
                <c:pt idx="818">
                  <c:v>0.87209097343981457</c:v>
                </c:pt>
                <c:pt idx="819">
                  <c:v>0.87209097343981457</c:v>
                </c:pt>
                <c:pt idx="820">
                  <c:v>0.87238931737766179</c:v>
                </c:pt>
                <c:pt idx="821">
                  <c:v>0.87441988639306301</c:v>
                </c:pt>
                <c:pt idx="822">
                  <c:v>0.87814733595037331</c:v>
                </c:pt>
                <c:pt idx="823">
                  <c:v>0.88226773928306002</c:v>
                </c:pt>
                <c:pt idx="824">
                  <c:v>0.88653601980211094</c:v>
                </c:pt>
                <c:pt idx="825">
                  <c:v>0.89054072591305911</c:v>
                </c:pt>
                <c:pt idx="826">
                  <c:v>0.89418380855659163</c:v>
                </c:pt>
                <c:pt idx="827">
                  <c:v>0.89789054930972956</c:v>
                </c:pt>
                <c:pt idx="828">
                  <c:v>0.90154507380372229</c:v>
                </c:pt>
                <c:pt idx="829">
                  <c:v>0.90583949546534082</c:v>
                </c:pt>
                <c:pt idx="830">
                  <c:v>0.91122244458849855</c:v>
                </c:pt>
                <c:pt idx="831">
                  <c:v>0.91672451740008609</c:v>
                </c:pt>
                <c:pt idx="832">
                  <c:v>0.92117676953244554</c:v>
                </c:pt>
                <c:pt idx="833">
                  <c:v>0.92384537139937883</c:v>
                </c:pt>
                <c:pt idx="834">
                  <c:v>0.9256402929782106</c:v>
                </c:pt>
                <c:pt idx="835">
                  <c:v>0.92755281043955129</c:v>
                </c:pt>
                <c:pt idx="836">
                  <c:v>0.92948889074435825</c:v>
                </c:pt>
                <c:pt idx="837">
                  <c:v>0.93124275713790883</c:v>
                </c:pt>
                <c:pt idx="838">
                  <c:v>0.93321418170791504</c:v>
                </c:pt>
                <c:pt idx="839">
                  <c:v>0.93573913931069252</c:v>
                </c:pt>
                <c:pt idx="840">
                  <c:v>0.93830874252923624</c:v>
                </c:pt>
                <c:pt idx="841">
                  <c:v>0.94080334343175487</c:v>
                </c:pt>
                <c:pt idx="842">
                  <c:v>0.94389909774518677</c:v>
                </c:pt>
                <c:pt idx="843">
                  <c:v>0.94753651883518031</c:v>
                </c:pt>
                <c:pt idx="844">
                  <c:v>0.95077166921525835</c:v>
                </c:pt>
                <c:pt idx="845">
                  <c:v>0.95299050364165971</c:v>
                </c:pt>
                <c:pt idx="846">
                  <c:v>0.95453831398780675</c:v>
                </c:pt>
                <c:pt idx="847">
                  <c:v>0.95597967350766777</c:v>
                </c:pt>
                <c:pt idx="848">
                  <c:v>0.95776494992239114</c:v>
                </c:pt>
                <c:pt idx="849">
                  <c:v>0.96050663510477807</c:v>
                </c:pt>
                <c:pt idx="850">
                  <c:v>0.96442437121455105</c:v>
                </c:pt>
                <c:pt idx="851">
                  <c:v>0.96843554566425027</c:v>
                </c:pt>
                <c:pt idx="852">
                  <c:v>0.97146648691237814</c:v>
                </c:pt>
                <c:pt idx="853">
                  <c:v>0.97401564137211527</c:v>
                </c:pt>
                <c:pt idx="854">
                  <c:v>0.97658958501622595</c:v>
                </c:pt>
                <c:pt idx="855">
                  <c:v>0.97893192043756438</c:v>
                </c:pt>
                <c:pt idx="856">
                  <c:v>0.98065685696768934</c:v>
                </c:pt>
                <c:pt idx="857">
                  <c:v>0.98201331651388535</c:v>
                </c:pt>
                <c:pt idx="858">
                  <c:v>0.98450705078072598</c:v>
                </c:pt>
                <c:pt idx="859">
                  <c:v>0.98867113067337253</c:v>
                </c:pt>
                <c:pt idx="860">
                  <c:v>0.99291913775765372</c:v>
                </c:pt>
                <c:pt idx="861">
                  <c:v>0.99623283457230083</c:v>
                </c:pt>
                <c:pt idx="862">
                  <c:v>1.0001475407772786</c:v>
                </c:pt>
                <c:pt idx="863">
                  <c:v>1.0067634143562489</c:v>
                </c:pt>
                <c:pt idx="864">
                  <c:v>1.0132696367670435</c:v>
                </c:pt>
                <c:pt idx="865">
                  <c:v>1.017008111029047</c:v>
                </c:pt>
                <c:pt idx="866">
                  <c:v>1.0198670693696139</c:v>
                </c:pt>
                <c:pt idx="867">
                  <c:v>1.0238175235622833</c:v>
                </c:pt>
                <c:pt idx="868">
                  <c:v>1.0291246313965932</c:v>
                </c:pt>
                <c:pt idx="869">
                  <c:v>1.0335388401737193</c:v>
                </c:pt>
                <c:pt idx="870">
                  <c:v>1.0356262041264457</c:v>
                </c:pt>
                <c:pt idx="871">
                  <c:v>1.0363909593210676</c:v>
                </c:pt>
                <c:pt idx="872">
                  <c:v>1.0367302977367137</c:v>
                </c:pt>
                <c:pt idx="873">
                  <c:v>1.0369295364222595</c:v>
                </c:pt>
                <c:pt idx="874">
                  <c:v>1.0369295364222595</c:v>
                </c:pt>
                <c:pt idx="875">
                  <c:v>1.0369295364222595</c:v>
                </c:pt>
                <c:pt idx="876">
                  <c:v>1.0369295364222595</c:v>
                </c:pt>
                <c:pt idx="877">
                  <c:v>1.0369295364222595</c:v>
                </c:pt>
                <c:pt idx="878">
                  <c:v>1.0369295364222595</c:v>
                </c:pt>
                <c:pt idx="879">
                  <c:v>1.0369295364222595</c:v>
                </c:pt>
                <c:pt idx="880">
                  <c:v>1.0376293124173384</c:v>
                </c:pt>
                <c:pt idx="881">
                  <c:v>1.0376293124173384</c:v>
                </c:pt>
                <c:pt idx="882">
                  <c:v>1.0376293124173384</c:v>
                </c:pt>
                <c:pt idx="883">
                  <c:v>1.0376293124173384</c:v>
                </c:pt>
                <c:pt idx="884">
                  <c:v>1.0388226881687275</c:v>
                </c:pt>
                <c:pt idx="885">
                  <c:v>1.0401464228080066</c:v>
                </c:pt>
                <c:pt idx="886">
                  <c:v>1.0418684681291037</c:v>
                </c:pt>
                <c:pt idx="887">
                  <c:v>1.0437323805881962</c:v>
                </c:pt>
                <c:pt idx="888">
                  <c:v>1.0453331868831117</c:v>
                </c:pt>
                <c:pt idx="889">
                  <c:v>1.0464079388596514</c:v>
                </c:pt>
                <c:pt idx="890">
                  <c:v>1.0468387746810388</c:v>
                </c:pt>
                <c:pt idx="891">
                  <c:v>1.0468387746810388</c:v>
                </c:pt>
                <c:pt idx="892">
                  <c:v>1.0468387746810388</c:v>
                </c:pt>
                <c:pt idx="893">
                  <c:v>1.0468387746810388</c:v>
                </c:pt>
                <c:pt idx="894">
                  <c:v>1.0468387746810388</c:v>
                </c:pt>
                <c:pt idx="895">
                  <c:v>1.0468387746810388</c:v>
                </c:pt>
                <c:pt idx="896">
                  <c:v>1.0468387746810388</c:v>
                </c:pt>
                <c:pt idx="897">
                  <c:v>1.0471153221300102</c:v>
                </c:pt>
                <c:pt idx="898">
                  <c:v>1.0479664568102833</c:v>
                </c:pt>
                <c:pt idx="899">
                  <c:v>1.0489348286785194</c:v>
                </c:pt>
                <c:pt idx="900">
                  <c:v>1.0495526309141747</c:v>
                </c:pt>
                <c:pt idx="901">
                  <c:v>1.0496027675588484</c:v>
                </c:pt>
                <c:pt idx="902">
                  <c:v>1.0496027675588484</c:v>
                </c:pt>
                <c:pt idx="903">
                  <c:v>1.0496027675588484</c:v>
                </c:pt>
                <c:pt idx="904">
                  <c:v>1.0496027675588484</c:v>
                </c:pt>
                <c:pt idx="905">
                  <c:v>1.0496027675588484</c:v>
                </c:pt>
                <c:pt idx="906">
                  <c:v>1.0496027675588484</c:v>
                </c:pt>
                <c:pt idx="907">
                  <c:v>1.0496027675588484</c:v>
                </c:pt>
                <c:pt idx="908">
                  <c:v>1.0496027675588484</c:v>
                </c:pt>
                <c:pt idx="909">
                  <c:v>1.0508917870680805</c:v>
                </c:pt>
                <c:pt idx="910">
                  <c:v>1.0546470606968741</c:v>
                </c:pt>
                <c:pt idx="911">
                  <c:v>1.0618369021711069</c:v>
                </c:pt>
                <c:pt idx="912">
                  <c:v>1.0701370257451139</c:v>
                </c:pt>
                <c:pt idx="913">
                  <c:v>1.0758114029535253</c:v>
                </c:pt>
                <c:pt idx="914">
                  <c:v>1.0795605260482724</c:v>
                </c:pt>
                <c:pt idx="915">
                  <c:v>1.0855219340104163</c:v>
                </c:pt>
                <c:pt idx="916">
                  <c:v>1.0915414275411532</c:v>
                </c:pt>
                <c:pt idx="917">
                  <c:v>1.0951662062251881</c:v>
                </c:pt>
                <c:pt idx="918">
                  <c:v>1.0972511237050715</c:v>
                </c:pt>
                <c:pt idx="919">
                  <c:v>1.0981741275859425</c:v>
                </c:pt>
                <c:pt idx="920">
                  <c:v>1.0997846133510356</c:v>
                </c:pt>
                <c:pt idx="921">
                  <c:v>1.1024881569909644</c:v>
                </c:pt>
                <c:pt idx="922">
                  <c:v>1.1070611203098866</c:v>
                </c:pt>
                <c:pt idx="923">
                  <c:v>1.1126182116893129</c:v>
                </c:pt>
                <c:pt idx="924">
                  <c:v>1.1174481679881414</c:v>
                </c:pt>
                <c:pt idx="925">
                  <c:v>1.1188409994780053</c:v>
                </c:pt>
                <c:pt idx="926">
                  <c:v>1.1188409994780053</c:v>
                </c:pt>
                <c:pt idx="927">
                  <c:v>1.1188409994780053</c:v>
                </c:pt>
                <c:pt idx="928">
                  <c:v>1.1188409994780053</c:v>
                </c:pt>
                <c:pt idx="929">
                  <c:v>1.1188409994780053</c:v>
                </c:pt>
                <c:pt idx="930">
                  <c:v>1.1190010738309042</c:v>
                </c:pt>
                <c:pt idx="931">
                  <c:v>1.1192704960637991</c:v>
                </c:pt>
                <c:pt idx="932">
                  <c:v>1.1195385823186796</c:v>
                </c:pt>
                <c:pt idx="933">
                  <c:v>1.1196957653450073</c:v>
                </c:pt>
                <c:pt idx="934">
                  <c:v>1.1196957653450073</c:v>
                </c:pt>
                <c:pt idx="935">
                  <c:v>1.1196957653450073</c:v>
                </c:pt>
                <c:pt idx="936">
                  <c:v>1.1196957653450073</c:v>
                </c:pt>
                <c:pt idx="937">
                  <c:v>1.1196957653450073</c:v>
                </c:pt>
                <c:pt idx="938">
                  <c:v>1.1196957653450073</c:v>
                </c:pt>
                <c:pt idx="939">
                  <c:v>1.1196957653450073</c:v>
                </c:pt>
                <c:pt idx="940">
                  <c:v>1.1196957653450073</c:v>
                </c:pt>
                <c:pt idx="941">
                  <c:v>1.1197401138567187</c:v>
                </c:pt>
                <c:pt idx="942">
                  <c:v>1.1202809407329153</c:v>
                </c:pt>
                <c:pt idx="943">
                  <c:v>1.1210234491777418</c:v>
                </c:pt>
                <c:pt idx="944">
                  <c:v>1.121866667977385</c:v>
                </c:pt>
                <c:pt idx="945">
                  <c:v>1.1229159223458725</c:v>
                </c:pt>
                <c:pt idx="946">
                  <c:v>1.1241760322573222</c:v>
                </c:pt>
                <c:pt idx="947">
                  <c:v>1.1261943880575851</c:v>
                </c:pt>
                <c:pt idx="948">
                  <c:v>1.1289227312432977</c:v>
                </c:pt>
                <c:pt idx="949">
                  <c:v>1.1312281253900291</c:v>
                </c:pt>
                <c:pt idx="950">
                  <c:v>1.1325395731126859</c:v>
                </c:pt>
                <c:pt idx="951">
                  <c:v>1.1325395731126859</c:v>
                </c:pt>
                <c:pt idx="952">
                  <c:v>1.1325395731126859</c:v>
                </c:pt>
                <c:pt idx="953">
                  <c:v>1.1325395731126859</c:v>
                </c:pt>
                <c:pt idx="954">
                  <c:v>1.1325395731126859</c:v>
                </c:pt>
                <c:pt idx="955">
                  <c:v>1.1325395731126859</c:v>
                </c:pt>
                <c:pt idx="956">
                  <c:v>1.1325395731126859</c:v>
                </c:pt>
                <c:pt idx="957">
                  <c:v>1.1325395731126859</c:v>
                </c:pt>
                <c:pt idx="958">
                  <c:v>1.1325395731126859</c:v>
                </c:pt>
                <c:pt idx="959">
                  <c:v>1.1325395731126859</c:v>
                </c:pt>
                <c:pt idx="960">
                  <c:v>1.1353474439026332</c:v>
                </c:pt>
                <c:pt idx="961">
                  <c:v>1.1419272598144246</c:v>
                </c:pt>
                <c:pt idx="962">
                  <c:v>1.1523331449872074</c:v>
                </c:pt>
                <c:pt idx="963">
                  <c:v>1.1639713665283646</c:v>
                </c:pt>
                <c:pt idx="964">
                  <c:v>1.1741442559756052</c:v>
                </c:pt>
                <c:pt idx="965">
                  <c:v>1.1813865324640949</c:v>
                </c:pt>
                <c:pt idx="966">
                  <c:v>1.1855941390491422</c:v>
                </c:pt>
                <c:pt idx="967">
                  <c:v>1.187640179290125</c:v>
                </c:pt>
                <c:pt idx="968">
                  <c:v>1.18855627067575</c:v>
                </c:pt>
                <c:pt idx="969">
                  <c:v>1.1889802302922472</c:v>
                </c:pt>
                <c:pt idx="970">
                  <c:v>1.1889802302922472</c:v>
                </c:pt>
                <c:pt idx="971">
                  <c:v>1.1889802302922472</c:v>
                </c:pt>
                <c:pt idx="972">
                  <c:v>1.1889802302922472</c:v>
                </c:pt>
                <c:pt idx="973">
                  <c:v>1.1889802302922472</c:v>
                </c:pt>
                <c:pt idx="974">
                  <c:v>1.1889802302922472</c:v>
                </c:pt>
                <c:pt idx="975">
                  <c:v>1.1889802302922472</c:v>
                </c:pt>
                <c:pt idx="976">
                  <c:v>1.1889802302922472</c:v>
                </c:pt>
                <c:pt idx="977">
                  <c:v>1.1889802302922472</c:v>
                </c:pt>
                <c:pt idx="978">
                  <c:v>1.1889802302922472</c:v>
                </c:pt>
                <c:pt idx="979">
                  <c:v>1.1889802302922472</c:v>
                </c:pt>
                <c:pt idx="980">
                  <c:v>1.1889802302922472</c:v>
                </c:pt>
                <c:pt idx="981">
                  <c:v>1.1889802302922472</c:v>
                </c:pt>
                <c:pt idx="982">
                  <c:v>1.1889802302922472</c:v>
                </c:pt>
                <c:pt idx="983">
                  <c:v>1.1889802302922472</c:v>
                </c:pt>
                <c:pt idx="984">
                  <c:v>1.1889802302922472</c:v>
                </c:pt>
                <c:pt idx="985">
                  <c:v>1.1889802302922472</c:v>
                </c:pt>
                <c:pt idx="986">
                  <c:v>1.1889802302922472</c:v>
                </c:pt>
                <c:pt idx="987">
                  <c:v>1.1889802302922472</c:v>
                </c:pt>
                <c:pt idx="988">
                  <c:v>1.1889802302922472</c:v>
                </c:pt>
                <c:pt idx="989">
                  <c:v>1.1889802302922472</c:v>
                </c:pt>
                <c:pt idx="990">
                  <c:v>1.1889802302922472</c:v>
                </c:pt>
                <c:pt idx="991">
                  <c:v>1.1889802302922472</c:v>
                </c:pt>
                <c:pt idx="992">
                  <c:v>1.1889802302922472</c:v>
                </c:pt>
                <c:pt idx="993">
                  <c:v>1.1889802302922472</c:v>
                </c:pt>
                <c:pt idx="994">
                  <c:v>1.1889802302922472</c:v>
                </c:pt>
                <c:pt idx="995">
                  <c:v>1.1889802302922472</c:v>
                </c:pt>
                <c:pt idx="996">
                  <c:v>1.1889802302922472</c:v>
                </c:pt>
                <c:pt idx="997">
                  <c:v>1.1889802302922472</c:v>
                </c:pt>
                <c:pt idx="998">
                  <c:v>1.1889802302922472</c:v>
                </c:pt>
                <c:pt idx="999">
                  <c:v>1.1889802302922472</c:v>
                </c:pt>
                <c:pt idx="1000">
                  <c:v>1.1889802302922472</c:v>
                </c:pt>
                <c:pt idx="1001">
                  <c:v>1.1889802302922472</c:v>
                </c:pt>
                <c:pt idx="1002">
                  <c:v>1.1889802302922472</c:v>
                </c:pt>
                <c:pt idx="1003">
                  <c:v>1.1889802302922472</c:v>
                </c:pt>
                <c:pt idx="1004">
                  <c:v>1.1889802302922472</c:v>
                </c:pt>
                <c:pt idx="1005">
                  <c:v>1.1889802302922472</c:v>
                </c:pt>
                <c:pt idx="1006">
                  <c:v>1.1889802302922472</c:v>
                </c:pt>
                <c:pt idx="1007">
                  <c:v>1.1889802302922472</c:v>
                </c:pt>
                <c:pt idx="1008">
                  <c:v>1.1889802302922472</c:v>
                </c:pt>
                <c:pt idx="1009">
                  <c:v>1.1889802302922472</c:v>
                </c:pt>
                <c:pt idx="1010">
                  <c:v>1.1889802302922472</c:v>
                </c:pt>
                <c:pt idx="1011">
                  <c:v>1.1889802302922472</c:v>
                </c:pt>
                <c:pt idx="1012">
                  <c:v>1.1889802302922472</c:v>
                </c:pt>
                <c:pt idx="1013">
                  <c:v>1.1889802302922472</c:v>
                </c:pt>
                <c:pt idx="1014">
                  <c:v>1.1889802302922472</c:v>
                </c:pt>
                <c:pt idx="1015">
                  <c:v>1.1889802302922472</c:v>
                </c:pt>
                <c:pt idx="1016">
                  <c:v>1.1889802302922472</c:v>
                </c:pt>
                <c:pt idx="1017">
                  <c:v>1.1889802302922472</c:v>
                </c:pt>
                <c:pt idx="1018">
                  <c:v>1.1889802302922472</c:v>
                </c:pt>
                <c:pt idx="1019">
                  <c:v>1.1889802302922472</c:v>
                </c:pt>
                <c:pt idx="1020">
                  <c:v>1.1889802302922472</c:v>
                </c:pt>
                <c:pt idx="1021">
                  <c:v>1.1889802302922472</c:v>
                </c:pt>
                <c:pt idx="1022">
                  <c:v>1.1889802302922472</c:v>
                </c:pt>
                <c:pt idx="1023">
                  <c:v>1.1889802302922472</c:v>
                </c:pt>
                <c:pt idx="1024">
                  <c:v>1.1889802302922472</c:v>
                </c:pt>
                <c:pt idx="1025">
                  <c:v>1.1889802302922472</c:v>
                </c:pt>
                <c:pt idx="1026">
                  <c:v>1.1889802302922472</c:v>
                </c:pt>
                <c:pt idx="1027">
                  <c:v>1.1889802302922472</c:v>
                </c:pt>
                <c:pt idx="1028">
                  <c:v>1.1890552932807779</c:v>
                </c:pt>
                <c:pt idx="1029">
                  <c:v>1.1897814545898775</c:v>
                </c:pt>
                <c:pt idx="1030">
                  <c:v>1.1923404920338143</c:v>
                </c:pt>
                <c:pt idx="1031">
                  <c:v>1.1968719556592857</c:v>
                </c:pt>
                <c:pt idx="1032">
                  <c:v>1.2020766445517457</c:v>
                </c:pt>
                <c:pt idx="1033">
                  <c:v>1.207274991943091</c:v>
                </c:pt>
                <c:pt idx="1034">
                  <c:v>1.2125709948719292</c:v>
                </c:pt>
                <c:pt idx="1035">
                  <c:v>1.2180924972535525</c:v>
                </c:pt>
                <c:pt idx="1036">
                  <c:v>1.2233560596343747</c:v>
                </c:pt>
                <c:pt idx="1037">
                  <c:v>1.2278724747613405</c:v>
                </c:pt>
                <c:pt idx="1038">
                  <c:v>1.2318766162111705</c:v>
                </c:pt>
                <c:pt idx="1039">
                  <c:v>1.236062305636056</c:v>
                </c:pt>
                <c:pt idx="1040">
                  <c:v>1.2410865022976811</c:v>
                </c:pt>
                <c:pt idx="1041">
                  <c:v>1.2467250213046617</c:v>
                </c:pt>
                <c:pt idx="1042">
                  <c:v>1.2523023405345393</c:v>
                </c:pt>
                <c:pt idx="1043">
                  <c:v>1.2569234970991683</c:v>
                </c:pt>
                <c:pt idx="1044">
                  <c:v>1.2600494024251425</c:v>
                </c:pt>
                <c:pt idx="1045">
                  <c:v>1.2619018797805794</c:v>
                </c:pt>
                <c:pt idx="1046">
                  <c:v>1.2631339872495526</c:v>
                </c:pt>
                <c:pt idx="1047">
                  <c:v>1.2643684282553984</c:v>
                </c:pt>
                <c:pt idx="1048">
                  <c:v>1.2657111684396902</c:v>
                </c:pt>
                <c:pt idx="1049">
                  <c:v>1.2666465644330582</c:v>
                </c:pt>
                <c:pt idx="1050">
                  <c:v>1.2666465644330582</c:v>
                </c:pt>
                <c:pt idx="1051">
                  <c:v>1.2666465644330582</c:v>
                </c:pt>
                <c:pt idx="1052">
                  <c:v>1.2666465644330582</c:v>
                </c:pt>
                <c:pt idx="1053">
                  <c:v>1.2666465644330582</c:v>
                </c:pt>
                <c:pt idx="1054">
                  <c:v>1.2666465644330582</c:v>
                </c:pt>
                <c:pt idx="1055">
                  <c:v>1.2666465644330582</c:v>
                </c:pt>
                <c:pt idx="1056">
                  <c:v>1.2666465644330582</c:v>
                </c:pt>
                <c:pt idx="1057">
                  <c:v>1.2666465644330582</c:v>
                </c:pt>
                <c:pt idx="1058">
                  <c:v>1.2666465644330582</c:v>
                </c:pt>
                <c:pt idx="1059">
                  <c:v>1.2666465644330582</c:v>
                </c:pt>
                <c:pt idx="1060">
                  <c:v>1.2666465644330582</c:v>
                </c:pt>
                <c:pt idx="1061">
                  <c:v>1.2666465644330582</c:v>
                </c:pt>
                <c:pt idx="1062">
                  <c:v>1.2666465644330582</c:v>
                </c:pt>
                <c:pt idx="1063">
                  <c:v>1.2666465644330582</c:v>
                </c:pt>
                <c:pt idx="1064">
                  <c:v>1.2670483920877564</c:v>
                </c:pt>
                <c:pt idx="1065">
                  <c:v>1.2682196951378011</c:v>
                </c:pt>
                <c:pt idx="1066">
                  <c:v>1.2710638601466957</c:v>
                </c:pt>
                <c:pt idx="1067">
                  <c:v>1.2750779184942183</c:v>
                </c:pt>
                <c:pt idx="1068">
                  <c:v>1.277888666206213</c:v>
                </c:pt>
                <c:pt idx="1069">
                  <c:v>1.279212660390677</c:v>
                </c:pt>
                <c:pt idx="1070">
                  <c:v>1.2805689471162256</c:v>
                </c:pt>
                <c:pt idx="1071">
                  <c:v>1.2830460257377443</c:v>
                </c:pt>
                <c:pt idx="1072">
                  <c:v>1.287008132312911</c:v>
                </c:pt>
                <c:pt idx="1073">
                  <c:v>1.2922915527153078</c:v>
                </c:pt>
                <c:pt idx="1074">
                  <c:v>1.2993129493052729</c:v>
                </c:pt>
                <c:pt idx="1075">
                  <c:v>1.3088795800246564</c:v>
                </c:pt>
                <c:pt idx="1076">
                  <c:v>1.3204600128103792</c:v>
                </c:pt>
                <c:pt idx="1077">
                  <c:v>1.3318185517646248</c:v>
                </c:pt>
                <c:pt idx="1078">
                  <c:v>1.3415361155450147</c:v>
                </c:pt>
                <c:pt idx="1079">
                  <c:v>1.3495823813712811</c:v>
                </c:pt>
                <c:pt idx="1080">
                  <c:v>1.3568021372302193</c:v>
                </c:pt>
                <c:pt idx="1081">
                  <c:v>1.3626871875650013</c:v>
                </c:pt>
                <c:pt idx="1082">
                  <c:v>1.3660563760181499</c:v>
                </c:pt>
                <c:pt idx="1083">
                  <c:v>1.3670419564333172</c:v>
                </c:pt>
                <c:pt idx="1084">
                  <c:v>1.3670419564333172</c:v>
                </c:pt>
                <c:pt idx="1085">
                  <c:v>1.3670419564333172</c:v>
                </c:pt>
                <c:pt idx="1086">
                  <c:v>1.3670419564333172</c:v>
                </c:pt>
                <c:pt idx="1087">
                  <c:v>1.3673029174721212</c:v>
                </c:pt>
                <c:pt idx="1088">
                  <c:v>1.368443665264206</c:v>
                </c:pt>
                <c:pt idx="1089">
                  <c:v>1.3696995670837913</c:v>
                </c:pt>
                <c:pt idx="1090">
                  <c:v>1.3708442082130505</c:v>
                </c:pt>
                <c:pt idx="1091">
                  <c:v>1.3718761272451339</c:v>
                </c:pt>
                <c:pt idx="1092">
                  <c:v>1.3732482469264902</c:v>
                </c:pt>
                <c:pt idx="1093">
                  <c:v>1.3758114577456801</c:v>
                </c:pt>
                <c:pt idx="1094">
                  <c:v>1.3800870231725169</c:v>
                </c:pt>
                <c:pt idx="1095">
                  <c:v>1.3848888952057992</c:v>
                </c:pt>
                <c:pt idx="1096">
                  <c:v>1.3885480419552592</c:v>
                </c:pt>
                <c:pt idx="1097">
                  <c:v>1.3907914413381743</c:v>
                </c:pt>
                <c:pt idx="1098">
                  <c:v>1.3916700763312189</c:v>
                </c:pt>
                <c:pt idx="1099">
                  <c:v>1.3916700763312189</c:v>
                </c:pt>
                <c:pt idx="1100">
                  <c:v>1.3916700763312189</c:v>
                </c:pt>
                <c:pt idx="1101">
                  <c:v>1.3916700763312189</c:v>
                </c:pt>
                <c:pt idx="1102">
                  <c:v>1.3916700763312189</c:v>
                </c:pt>
                <c:pt idx="1103">
                  <c:v>1.3925836937319453</c:v>
                </c:pt>
                <c:pt idx="1104">
                  <c:v>1.3957483627582254</c:v>
                </c:pt>
                <c:pt idx="1105">
                  <c:v>1.4012571474154665</c:v>
                </c:pt>
                <c:pt idx="1106">
                  <c:v>1.4072479747987492</c:v>
                </c:pt>
                <c:pt idx="1107">
                  <c:v>1.4112346074650115</c:v>
                </c:pt>
                <c:pt idx="1108">
                  <c:v>1.4129922442137168</c:v>
                </c:pt>
                <c:pt idx="1109">
                  <c:v>1.4129922442137168</c:v>
                </c:pt>
                <c:pt idx="1110">
                  <c:v>1.4129922442137168</c:v>
                </c:pt>
                <c:pt idx="1111">
                  <c:v>1.4129922442137168</c:v>
                </c:pt>
                <c:pt idx="1112">
                  <c:v>1.4132647837286454</c:v>
                </c:pt>
                <c:pt idx="1113">
                  <c:v>1.4160501152433953</c:v>
                </c:pt>
                <c:pt idx="1114">
                  <c:v>1.4225121130224154</c:v>
                </c:pt>
                <c:pt idx="1115">
                  <c:v>1.4314956393890259</c:v>
                </c:pt>
                <c:pt idx="1116">
                  <c:v>1.4386767895660453</c:v>
                </c:pt>
                <c:pt idx="1117">
                  <c:v>1.4422653111951331</c:v>
                </c:pt>
                <c:pt idx="1118">
                  <c:v>1.4433557073052468</c:v>
                </c:pt>
                <c:pt idx="1119">
                  <c:v>1.4433557073052468</c:v>
                </c:pt>
                <c:pt idx="1120">
                  <c:v>1.4433557073052468</c:v>
                </c:pt>
                <c:pt idx="1121">
                  <c:v>1.4433557073052468</c:v>
                </c:pt>
                <c:pt idx="1122">
                  <c:v>1.4433557073052468</c:v>
                </c:pt>
                <c:pt idx="1123">
                  <c:v>1.4433557073052468</c:v>
                </c:pt>
                <c:pt idx="1124">
                  <c:v>1.4433557073052468</c:v>
                </c:pt>
                <c:pt idx="1125">
                  <c:v>1.4433557073052468</c:v>
                </c:pt>
                <c:pt idx="1126">
                  <c:v>1.4433557073052468</c:v>
                </c:pt>
                <c:pt idx="1127">
                  <c:v>1.4433557073052468</c:v>
                </c:pt>
                <c:pt idx="1128">
                  <c:v>1.4433557073052468</c:v>
                </c:pt>
                <c:pt idx="1129">
                  <c:v>1.4433557073052468</c:v>
                </c:pt>
                <c:pt idx="1130">
                  <c:v>1.4433557073052468</c:v>
                </c:pt>
                <c:pt idx="1131">
                  <c:v>1.4433557073052468</c:v>
                </c:pt>
                <c:pt idx="1132">
                  <c:v>1.4433557073052468</c:v>
                </c:pt>
                <c:pt idx="1133">
                  <c:v>1.4433557073052468</c:v>
                </c:pt>
                <c:pt idx="1134">
                  <c:v>1.4433557073052468</c:v>
                </c:pt>
                <c:pt idx="1135">
                  <c:v>1.4433557073052468</c:v>
                </c:pt>
                <c:pt idx="1136">
                  <c:v>1.4433557073052468</c:v>
                </c:pt>
                <c:pt idx="1137">
                  <c:v>1.4433557073052468</c:v>
                </c:pt>
                <c:pt idx="1138">
                  <c:v>1.4433557073052468</c:v>
                </c:pt>
                <c:pt idx="1139">
                  <c:v>1.4435242288133401</c:v>
                </c:pt>
                <c:pt idx="1140">
                  <c:v>1.4438858330437612</c:v>
                </c:pt>
                <c:pt idx="1141">
                  <c:v>1.4443706829411656</c:v>
                </c:pt>
                <c:pt idx="1142">
                  <c:v>1.4451833785584585</c:v>
                </c:pt>
                <c:pt idx="1143">
                  <c:v>1.4468762981043999</c:v>
                </c:pt>
                <c:pt idx="1144">
                  <c:v>1.4498481428497747</c:v>
                </c:pt>
                <c:pt idx="1145">
                  <c:v>1.4528866524825355</c:v>
                </c:pt>
                <c:pt idx="1146">
                  <c:v>1.4544619013101412</c:v>
                </c:pt>
                <c:pt idx="1147">
                  <c:v>1.4544619013101412</c:v>
                </c:pt>
                <c:pt idx="1148">
                  <c:v>1.4544619013101412</c:v>
                </c:pt>
                <c:pt idx="1149">
                  <c:v>1.4544619013101412</c:v>
                </c:pt>
                <c:pt idx="1150">
                  <c:v>1.4544619013101412</c:v>
                </c:pt>
                <c:pt idx="1151">
                  <c:v>1.4544619013101412</c:v>
                </c:pt>
                <c:pt idx="1152">
                  <c:v>1.4546724970309746</c:v>
                </c:pt>
                <c:pt idx="1153">
                  <c:v>1.4553438434125929</c:v>
                </c:pt>
                <c:pt idx="1154">
                  <c:v>1.4577649438259861</c:v>
                </c:pt>
                <c:pt idx="1155">
                  <c:v>1.4634791153141065</c:v>
                </c:pt>
                <c:pt idx="1156">
                  <c:v>1.4709479339004798</c:v>
                </c:pt>
                <c:pt idx="1157">
                  <c:v>1.4777267170763442</c:v>
                </c:pt>
                <c:pt idx="1158">
                  <c:v>1.4851216161012588</c:v>
                </c:pt>
                <c:pt idx="1159">
                  <c:v>1.4948310842974837</c:v>
                </c:pt>
                <c:pt idx="1160">
                  <c:v>1.5073335302105086</c:v>
                </c:pt>
                <c:pt idx="1161">
                  <c:v>1.5209615143171749</c:v>
                </c:pt>
                <c:pt idx="1162">
                  <c:v>1.5335145737629283</c:v>
                </c:pt>
                <c:pt idx="1163">
                  <c:v>1.5450113647799248</c:v>
                </c:pt>
                <c:pt idx="1164">
                  <c:v>1.5563921937583161</c:v>
                </c:pt>
                <c:pt idx="1165">
                  <c:v>1.5678894683694615</c:v>
                </c:pt>
                <c:pt idx="1166">
                  <c:v>1.5794362064170564</c:v>
                </c:pt>
                <c:pt idx="1167">
                  <c:v>1.5878613698012543</c:v>
                </c:pt>
                <c:pt idx="1168">
                  <c:v>1.5932164853179542</c:v>
                </c:pt>
                <c:pt idx="1169">
                  <c:v>1.5995033940828025</c:v>
                </c:pt>
                <c:pt idx="1170">
                  <c:v>1.6066531437403673</c:v>
                </c:pt>
                <c:pt idx="1171">
                  <c:v>1.6134227533704075</c:v>
                </c:pt>
                <c:pt idx="1172">
                  <c:v>1.6199688340653446</c:v>
                </c:pt>
                <c:pt idx="1173">
                  <c:v>1.6260913138807611</c:v>
                </c:pt>
                <c:pt idx="1174">
                  <c:v>1.63176470530129</c:v>
                </c:pt>
                <c:pt idx="1175">
                  <c:v>1.6371554133793673</c:v>
                </c:pt>
                <c:pt idx="1176">
                  <c:v>1.6420691247286421</c:v>
                </c:pt>
                <c:pt idx="1177">
                  <c:v>1.6464901420094347</c:v>
                </c:pt>
                <c:pt idx="1178">
                  <c:v>1.6507711604990161</c:v>
                </c:pt>
                <c:pt idx="1179">
                  <c:v>1.6554589610464481</c:v>
                </c:pt>
                <c:pt idx="1180">
                  <c:v>1.6605759583262483</c:v>
                </c:pt>
                <c:pt idx="1181">
                  <c:v>1.6657510373004845</c:v>
                </c:pt>
                <c:pt idx="1182">
                  <c:v>1.670791729715803</c:v>
                </c:pt>
                <c:pt idx="1183">
                  <c:v>1.6753058975321635</c:v>
                </c:pt>
                <c:pt idx="1184">
                  <c:v>1.6792829945223446</c:v>
                </c:pt>
                <c:pt idx="1185">
                  <c:v>1.6829077452755632</c:v>
                </c:pt>
                <c:pt idx="1186">
                  <c:v>1.685989530924817</c:v>
                </c:pt>
                <c:pt idx="1187">
                  <c:v>1.6881620537536313</c:v>
                </c:pt>
                <c:pt idx="1188">
                  <c:v>1.6897959255544297</c:v>
                </c:pt>
                <c:pt idx="1189">
                  <c:v>1.6914297973552284</c:v>
                </c:pt>
                <c:pt idx="1190">
                  <c:v>1.693063669156027</c:v>
                </c:pt>
                <c:pt idx="1191">
                  <c:v>1.6946975409568255</c:v>
                </c:pt>
                <c:pt idx="1192">
                  <c:v>1.6963314127576241</c:v>
                </c:pt>
                <c:pt idx="1193">
                  <c:v>1.6979652845584225</c:v>
                </c:pt>
                <c:pt idx="1194">
                  <c:v>1.6995991563592212</c:v>
                </c:pt>
                <c:pt idx="1195">
                  <c:v>1.7012330281600196</c:v>
                </c:pt>
                <c:pt idx="1196">
                  <c:v>1.70304537661468</c:v>
                </c:pt>
                <c:pt idx="1197">
                  <c:v>1.7048596717379274</c:v>
                </c:pt>
                <c:pt idx="1198">
                  <c:v>1.7066739668611748</c:v>
                </c:pt>
                <c:pt idx="1199">
                  <c:v>1.7092164088558137</c:v>
                </c:pt>
                <c:pt idx="1200">
                  <c:v>1.7125163542589401</c:v>
                </c:pt>
                <c:pt idx="1201">
                  <c:v>1.7166018781027252</c:v>
                </c:pt>
                <c:pt idx="1202">
                  <c:v>1.7213144708780468</c:v>
                </c:pt>
                <c:pt idx="1203">
                  <c:v>1.7256674033268731</c:v>
                </c:pt>
                <c:pt idx="1204">
                  <c:v>1.7292572464845366</c:v>
                </c:pt>
                <c:pt idx="1205">
                  <c:v>1.7320862156255956</c:v>
                </c:pt>
                <c:pt idx="1206">
                  <c:v>1.7343497463924589</c:v>
                </c:pt>
                <c:pt idx="1207">
                  <c:v>1.736427226233715</c:v>
                </c:pt>
                <c:pt idx="1208">
                  <c:v>1.7385068456010693</c:v>
                </c:pt>
                <c:pt idx="1209">
                  <c:v>1.7405886044945216</c:v>
                </c:pt>
                <c:pt idx="1210">
                  <c:v>1.7424846596984302</c:v>
                </c:pt>
                <c:pt idx="1211">
                  <c:v>1.7441939949658609</c:v>
                </c:pt>
                <c:pt idx="1212">
                  <c:v>1.7459033302332914</c:v>
                </c:pt>
                <c:pt idx="1213">
                  <c:v>1.7474270688434073</c:v>
                </c:pt>
                <c:pt idx="1214">
                  <c:v>1.7489492430401656</c:v>
                </c:pt>
                <c:pt idx="1215">
                  <c:v>1.7506568233432558</c:v>
                </c:pt>
                <c:pt idx="1216">
                  <c:v>1.7523644036463459</c:v>
                </c:pt>
                <c:pt idx="1217">
                  <c:v>1.7538865778431043</c:v>
                </c:pt>
                <c:pt idx="1218">
                  <c:v>1.7552230930437918</c:v>
                </c:pt>
                <c:pt idx="1219">
                  <c:v>1.7565582332288407</c:v>
                </c:pt>
                <c:pt idx="1220">
                  <c:v>1.7578919983982511</c:v>
                </c:pt>
                <c:pt idx="1221">
                  <c:v>1.7590419796753092</c:v>
                </c:pt>
                <c:pt idx="1222">
                  <c:v>1.7598288682533374</c:v>
                </c:pt>
                <c:pt idx="1223">
                  <c:v>1.7604351831902969</c:v>
                </c:pt>
                <c:pt idx="1224">
                  <c:v>1.7608631414808953</c:v>
                </c:pt>
                <c:pt idx="1225">
                  <c:v>1.7614650537160308</c:v>
                </c:pt>
                <c:pt idx="1226">
                  <c:v>1.7624197481093171</c:v>
                </c:pt>
                <c:pt idx="1227">
                  <c:v>1.7635507410474351</c:v>
                </c:pt>
                <c:pt idx="1228">
                  <c:v>1.7646805472143694</c:v>
                </c:pt>
                <c:pt idx="1229">
                  <c:v>1.7658079798389361</c:v>
                </c:pt>
                <c:pt idx="1230">
                  <c:v>1.7669342256923193</c:v>
                </c:pt>
                <c:pt idx="1231">
                  <c:v>1.7678809226456615</c:v>
                </c:pt>
                <c:pt idx="1232">
                  <c:v>1.7690024214143096</c:v>
                </c:pt>
                <c:pt idx="1233">
                  <c:v>1.7704792276237031</c:v>
                </c:pt>
                <c:pt idx="1234">
                  <c:v>1.7719560338330966</c:v>
                </c:pt>
                <c:pt idx="1235">
                  <c:v>1.7734312756291331</c:v>
                </c:pt>
                <c:pt idx="1236">
                  <c:v>1.774727915376302</c:v>
                </c:pt>
                <c:pt idx="1237">
                  <c:v>1.7756686142496867</c:v>
                </c:pt>
                <c:pt idx="1238">
                  <c:v>1.7760867753681797</c:v>
                </c:pt>
                <c:pt idx="1239">
                  <c:v>1.7760867753681797</c:v>
                </c:pt>
                <c:pt idx="1240">
                  <c:v>1.7760867753681797</c:v>
                </c:pt>
                <c:pt idx="1241">
                  <c:v>1.7760867753681797</c:v>
                </c:pt>
                <c:pt idx="1242">
                  <c:v>1.7760867753681797</c:v>
                </c:pt>
                <c:pt idx="1243">
                  <c:v>1.7760867753681797</c:v>
                </c:pt>
                <c:pt idx="1244">
                  <c:v>1.7760867753681797</c:v>
                </c:pt>
                <c:pt idx="1245">
                  <c:v>1.7760867753681797</c:v>
                </c:pt>
                <c:pt idx="1246">
                  <c:v>1.7760867753681797</c:v>
                </c:pt>
                <c:pt idx="1247">
                  <c:v>1.7760867753681797</c:v>
                </c:pt>
                <c:pt idx="1248">
                  <c:v>1.7760867753681797</c:v>
                </c:pt>
                <c:pt idx="1249">
                  <c:v>1.7760867753681797</c:v>
                </c:pt>
                <c:pt idx="1250">
                  <c:v>1.7760867753681797</c:v>
                </c:pt>
                <c:pt idx="1251">
                  <c:v>1.7760867753681797</c:v>
                </c:pt>
                <c:pt idx="1252">
                  <c:v>1.7760867753681797</c:v>
                </c:pt>
                <c:pt idx="1253">
                  <c:v>1.7760867753681797</c:v>
                </c:pt>
                <c:pt idx="1254">
                  <c:v>1.7760867753681797</c:v>
                </c:pt>
                <c:pt idx="1255">
                  <c:v>1.7760867753681797</c:v>
                </c:pt>
                <c:pt idx="1256">
                  <c:v>1.7760867753681797</c:v>
                </c:pt>
                <c:pt idx="1257">
                  <c:v>1.7760867753681797</c:v>
                </c:pt>
                <c:pt idx="1258">
                  <c:v>1.7760867753681797</c:v>
                </c:pt>
                <c:pt idx="1259">
                  <c:v>1.7760867753681797</c:v>
                </c:pt>
                <c:pt idx="1260">
                  <c:v>1.7760867753681797</c:v>
                </c:pt>
                <c:pt idx="1261">
                  <c:v>1.7761515046297587</c:v>
                </c:pt>
                <c:pt idx="1262">
                  <c:v>1.7765033121735387</c:v>
                </c:pt>
                <c:pt idx="1263">
                  <c:v>1.7774373010951536</c:v>
                </c:pt>
                <c:pt idx="1264">
                  <c:v>1.7789693292732607</c:v>
                </c:pt>
                <c:pt idx="1265">
                  <c:v>1.7809619455919456</c:v>
                </c:pt>
                <c:pt idx="1266">
                  <c:v>1.7832736342185758</c:v>
                </c:pt>
                <c:pt idx="1267">
                  <c:v>1.7854372986813234</c:v>
                </c:pt>
                <c:pt idx="1268">
                  <c:v>1.7874501446073048</c:v>
                </c:pt>
                <c:pt idx="1269">
                  <c:v>1.7891574864335893</c:v>
                </c:pt>
                <c:pt idx="1270">
                  <c:v>1.7902547489131662</c:v>
                </c:pt>
                <c:pt idx="1271">
                  <c:v>1.7909024875978721</c:v>
                </c:pt>
                <c:pt idx="1272">
                  <c:v>1.7912556311196666</c:v>
                </c:pt>
                <c:pt idx="1273">
                  <c:v>1.7914630180891857</c:v>
                </c:pt>
                <c:pt idx="1274">
                  <c:v>1.7918125990029421</c:v>
                </c:pt>
                <c:pt idx="1275">
                  <c:v>1.7923044436924676</c:v>
                </c:pt>
                <c:pt idx="1276">
                  <c:v>1.7929383487620476</c:v>
                </c:pt>
                <c:pt idx="1277">
                  <c:v>1.7940067359132144</c:v>
                </c:pt>
                <c:pt idx="1278">
                  <c:v>1.7955192974054497</c:v>
                </c:pt>
                <c:pt idx="1279">
                  <c:v>1.7971838487097724</c:v>
                </c:pt>
                <c:pt idx="1280">
                  <c:v>1.7990016739338823</c:v>
                </c:pt>
                <c:pt idx="1281">
                  <c:v>1.8009765893461831</c:v>
                </c:pt>
                <c:pt idx="1282">
                  <c:v>1.8026518382809964</c:v>
                </c:pt>
                <c:pt idx="1283">
                  <c:v>1.8041760797847546</c:v>
                </c:pt>
                <c:pt idx="1284">
                  <c:v>1.8057022679571002</c:v>
                </c:pt>
                <c:pt idx="1285">
                  <c:v>1.807078159999878</c:v>
                </c:pt>
                <c:pt idx="1286">
                  <c:v>1.8081561722605146</c:v>
                </c:pt>
                <c:pt idx="1287">
                  <c:v>1.808937922015017</c:v>
                </c:pt>
                <c:pt idx="1288">
                  <c:v>1.8095726408266635</c:v>
                </c:pt>
                <c:pt idx="1289">
                  <c:v>1.8099186591323815</c:v>
                </c:pt>
                <c:pt idx="1290">
                  <c:v>1.8101218405359789</c:v>
                </c:pt>
                <c:pt idx="1291">
                  <c:v>1.8104642962336586</c:v>
                </c:pt>
                <c:pt idx="1292">
                  <c:v>1.810805415953324</c:v>
                </c:pt>
                <c:pt idx="1293">
                  <c:v>1.81086753647892</c:v>
                </c:pt>
                <c:pt idx="1294">
                  <c:v>1.81086753647892</c:v>
                </c:pt>
                <c:pt idx="1295">
                  <c:v>1.81086753647892</c:v>
                </c:pt>
                <c:pt idx="1296">
                  <c:v>1.8110638838378943</c:v>
                </c:pt>
                <c:pt idx="1297">
                  <c:v>1.811807645752664</c:v>
                </c:pt>
                <c:pt idx="1298">
                  <c:v>1.8131115842574903</c:v>
                </c:pt>
                <c:pt idx="1299">
                  <c:v>1.8148477356910431</c:v>
                </c:pt>
                <c:pt idx="1300">
                  <c:v>1.8168805992794685</c:v>
                </c:pt>
                <c:pt idx="1301">
                  <c:v>1.818921637922539</c:v>
                </c:pt>
                <c:pt idx="1302">
                  <c:v>1.8208206923074788</c:v>
                </c:pt>
                <c:pt idx="1303">
                  <c:v>1.8227248040942425</c:v>
                </c:pt>
                <c:pt idx="1304">
                  <c:v>1.8247821928466033</c:v>
                </c:pt>
                <c:pt idx="1305">
                  <c:v>1.8266989481379272</c:v>
                </c:pt>
                <c:pt idx="1306">
                  <c:v>1.828322848446386</c:v>
                </c:pt>
                <c:pt idx="1307">
                  <c:v>1.8298023165726394</c:v>
                </c:pt>
                <c:pt idx="1308">
                  <c:v>1.8311360894712505</c:v>
                </c:pt>
                <c:pt idx="1309">
                  <c:v>1.8323250436228811</c:v>
                </c:pt>
                <c:pt idx="1310">
                  <c:v>1.8335124333611541</c:v>
                </c:pt>
                <c:pt idx="1311">
                  <c:v>1.8346998230994271</c:v>
                </c:pt>
                <c:pt idx="1312">
                  <c:v>1.8357420849534611</c:v>
                </c:pt>
                <c:pt idx="1313">
                  <c:v>1.8366404707395634</c:v>
                </c:pt>
                <c:pt idx="1314">
                  <c:v>1.8372548459995544</c:v>
                </c:pt>
                <c:pt idx="1315">
                  <c:v>1.8378667800333468</c:v>
                </c:pt>
                <c:pt idx="1316">
                  <c:v>1.8384770865830069</c:v>
                </c:pt>
                <c:pt idx="1317">
                  <c:v>1.8385379842636105</c:v>
                </c:pt>
                <c:pt idx="1318">
                  <c:v>1.8385379842636105</c:v>
                </c:pt>
                <c:pt idx="1319">
                  <c:v>1.8387317031438839</c:v>
                </c:pt>
                <c:pt idx="1320">
                  <c:v>1.8397395896069537</c:v>
                </c:pt>
                <c:pt idx="1321">
                  <c:v>1.8420336073776209</c:v>
                </c:pt>
                <c:pt idx="1322">
                  <c:v>1.8453959977869441</c:v>
                </c:pt>
                <c:pt idx="1323">
                  <c:v>1.8499071790762598</c:v>
                </c:pt>
                <c:pt idx="1324">
                  <c:v>1.8556592866559289</c:v>
                </c:pt>
                <c:pt idx="1325">
                  <c:v>1.862057154203056</c:v>
                </c:pt>
                <c:pt idx="1326">
                  <c:v>1.8676915099735298</c:v>
                </c:pt>
                <c:pt idx="1327">
                  <c:v>1.8716748910246699</c:v>
                </c:pt>
                <c:pt idx="1328">
                  <c:v>1.8741967500160972</c:v>
                </c:pt>
                <c:pt idx="1329">
                  <c:v>1.875929766155559</c:v>
                </c:pt>
                <c:pt idx="1330">
                  <c:v>1.8773512872711842</c:v>
                </c:pt>
                <c:pt idx="1331">
                  <c:v>1.8787728083868092</c:v>
                </c:pt>
                <c:pt idx="1332">
                  <c:v>1.8801943295024341</c:v>
                </c:pt>
                <c:pt idx="1333">
                  <c:v>1.8814615043219352</c:v>
                </c:pt>
                <c:pt idx="1334">
                  <c:v>1.8822702454362477</c:v>
                </c:pt>
                <c:pt idx="1335">
                  <c:v>1.8827771851034567</c:v>
                </c:pt>
                <c:pt idx="1336">
                  <c:v>1.8832822378984553</c:v>
                </c:pt>
                <c:pt idx="1337">
                  <c:v>1.8840819818928312</c:v>
                </c:pt>
                <c:pt idx="1338">
                  <c:v>1.8851806193880465</c:v>
                </c:pt>
                <c:pt idx="1339">
                  <c:v>1.8864290212472585</c:v>
                </c:pt>
                <c:pt idx="1340">
                  <c:v>1.8878294827908002</c:v>
                </c:pt>
                <c:pt idx="1341">
                  <c:v>1.8893829243233662</c:v>
                </c:pt>
                <c:pt idx="1342">
                  <c:v>1.891092405675749</c:v>
                </c:pt>
                <c:pt idx="1343">
                  <c:v>1.8932724202477866</c:v>
                </c:pt>
                <c:pt idx="1344">
                  <c:v>1.8959424155732176</c:v>
                </c:pt>
                <c:pt idx="1345">
                  <c:v>1.8986256944574817</c:v>
                </c:pt>
                <c:pt idx="1346">
                  <c:v>1.9011600378993616</c:v>
                </c:pt>
                <c:pt idx="1347">
                  <c:v>1.9032209291426718</c:v>
                </c:pt>
                <c:pt idx="1348">
                  <c:v>1.9048094107098068</c:v>
                </c:pt>
                <c:pt idx="1349">
                  <c:v>1.9059314234708777</c:v>
                </c:pt>
                <c:pt idx="1350">
                  <c:v>1.9059977831924459</c:v>
                </c:pt>
                <c:pt idx="1351">
                  <c:v>1.9059977831924459</c:v>
                </c:pt>
                <c:pt idx="1352">
                  <c:v>1.9059977831924459</c:v>
                </c:pt>
                <c:pt idx="1353">
                  <c:v>1.9059977831924459</c:v>
                </c:pt>
                <c:pt idx="1354">
                  <c:v>1.9059977831924459</c:v>
                </c:pt>
                <c:pt idx="1355">
                  <c:v>1.9059977831924459</c:v>
                </c:pt>
                <c:pt idx="1356">
                  <c:v>1.9059977831924459</c:v>
                </c:pt>
                <c:pt idx="1357">
                  <c:v>1.9059977831924459</c:v>
                </c:pt>
                <c:pt idx="1358">
                  <c:v>1.9059977831924459</c:v>
                </c:pt>
                <c:pt idx="1359">
                  <c:v>1.9059977831924459</c:v>
                </c:pt>
                <c:pt idx="1360">
                  <c:v>1.9059977831924459</c:v>
                </c:pt>
                <c:pt idx="1361">
                  <c:v>1.9059977831924459</c:v>
                </c:pt>
                <c:pt idx="1362">
                  <c:v>1.9059977831924459</c:v>
                </c:pt>
                <c:pt idx="1363">
                  <c:v>1.9059977831924459</c:v>
                </c:pt>
                <c:pt idx="1364">
                  <c:v>1.9072772197991104</c:v>
                </c:pt>
                <c:pt idx="1365">
                  <c:v>1.9107853541430371</c:v>
                </c:pt>
                <c:pt idx="1366">
                  <c:v>1.914640970712286</c:v>
                </c:pt>
                <c:pt idx="1367">
                  <c:v>1.9168456300744601</c:v>
                </c:pt>
                <c:pt idx="1368">
                  <c:v>1.9171248494794602</c:v>
                </c:pt>
                <c:pt idx="1369">
                  <c:v>1.9171248494794602</c:v>
                </c:pt>
                <c:pt idx="1370">
                  <c:v>1.9171248494794602</c:v>
                </c:pt>
                <c:pt idx="1371">
                  <c:v>1.9171248494794602</c:v>
                </c:pt>
                <c:pt idx="1372">
                  <c:v>1.9174883868586747</c:v>
                </c:pt>
                <c:pt idx="1373">
                  <c:v>1.9185027562473551</c:v>
                </c:pt>
                <c:pt idx="1374">
                  <c:v>1.9189730991616263</c:v>
                </c:pt>
                <c:pt idx="1375">
                  <c:v>1.9189730991616263</c:v>
                </c:pt>
                <c:pt idx="1376">
                  <c:v>1.9189730991616263</c:v>
                </c:pt>
                <c:pt idx="1377">
                  <c:v>1.9189730991616263</c:v>
                </c:pt>
                <c:pt idx="1378">
                  <c:v>1.9189730991616263</c:v>
                </c:pt>
                <c:pt idx="1379">
                  <c:v>1.9189730991616263</c:v>
                </c:pt>
                <c:pt idx="1380">
                  <c:v>1.9189730991616263</c:v>
                </c:pt>
                <c:pt idx="1381">
                  <c:v>1.9189730991616263</c:v>
                </c:pt>
                <c:pt idx="1382">
                  <c:v>1.9189730991616263</c:v>
                </c:pt>
                <c:pt idx="1383">
                  <c:v>1.9192970876947915</c:v>
                </c:pt>
                <c:pt idx="1384">
                  <c:v>1.9234771513243945</c:v>
                </c:pt>
                <c:pt idx="1385">
                  <c:v>1.928769003326682</c:v>
                </c:pt>
                <c:pt idx="1386">
                  <c:v>1.9322757707656615</c:v>
                </c:pt>
                <c:pt idx="1387">
                  <c:v>1.934407368951458</c:v>
                </c:pt>
                <c:pt idx="1388">
                  <c:v>1.9371656202312926</c:v>
                </c:pt>
                <c:pt idx="1389">
                  <c:v>1.9420924763398504</c:v>
                </c:pt>
                <c:pt idx="1390">
                  <c:v>1.9498410028063902</c:v>
                </c:pt>
                <c:pt idx="1391">
                  <c:v>1.9590901512889218</c:v>
                </c:pt>
                <c:pt idx="1392">
                  <c:v>1.9671646488729595</c:v>
                </c:pt>
                <c:pt idx="1393">
                  <c:v>1.9727406007751154</c:v>
                </c:pt>
                <c:pt idx="1394">
                  <c:v>1.9760110566363951</c:v>
                </c:pt>
                <c:pt idx="1395">
                  <c:v>1.97761550297776</c:v>
                </c:pt>
                <c:pt idx="1396">
                  <c:v>1.9783703865633335</c:v>
                </c:pt>
                <c:pt idx="1397">
                  <c:v>1.9785141643482855</c:v>
                </c:pt>
                <c:pt idx="1398">
                  <c:v>1.9785141643482855</c:v>
                </c:pt>
                <c:pt idx="1399">
                  <c:v>1.9785141643482855</c:v>
                </c:pt>
                <c:pt idx="1400">
                  <c:v>1.9785141643482855</c:v>
                </c:pt>
                <c:pt idx="1401">
                  <c:v>1.9785141643482855</c:v>
                </c:pt>
                <c:pt idx="1402">
                  <c:v>1.9785141643482855</c:v>
                </c:pt>
                <c:pt idx="1403">
                  <c:v>1.9785141643482855</c:v>
                </c:pt>
                <c:pt idx="1404">
                  <c:v>1.9785141643482855</c:v>
                </c:pt>
                <c:pt idx="1405">
                  <c:v>1.9785141643482855</c:v>
                </c:pt>
                <c:pt idx="1406">
                  <c:v>1.9785141643482855</c:v>
                </c:pt>
                <c:pt idx="1407">
                  <c:v>1.9785141643482855</c:v>
                </c:pt>
                <c:pt idx="1408">
                  <c:v>1.9785141643482855</c:v>
                </c:pt>
                <c:pt idx="1409">
                  <c:v>1.9788334057967154</c:v>
                </c:pt>
                <c:pt idx="1410">
                  <c:v>1.9796312452342248</c:v>
                </c:pt>
                <c:pt idx="1411">
                  <c:v>1.9801665790956982</c:v>
                </c:pt>
                <c:pt idx="1412">
                  <c:v>1.9804404914137717</c:v>
                </c:pt>
                <c:pt idx="1413">
                  <c:v>1.9805611747610685</c:v>
                </c:pt>
                <c:pt idx="1414">
                  <c:v>1.9808780426671309</c:v>
                </c:pt>
                <c:pt idx="1415">
                  <c:v>1.982151477032607</c:v>
                </c:pt>
                <c:pt idx="1416">
                  <c:v>1.9852646567461711</c:v>
                </c:pt>
                <c:pt idx="1417">
                  <c:v>1.9905147086947121</c:v>
                </c:pt>
                <c:pt idx="1418">
                  <c:v>1.9970502016707248</c:v>
                </c:pt>
                <c:pt idx="1419">
                  <c:v>2.0030250099546199</c:v>
                </c:pt>
                <c:pt idx="1420">
                  <c:v>2.0065792722635885</c:v>
                </c:pt>
                <c:pt idx="1421">
                  <c:v>2.0073110923934845</c:v>
                </c:pt>
                <c:pt idx="1422">
                  <c:v>2.0073110923934845</c:v>
                </c:pt>
                <c:pt idx="1423">
                  <c:v>2.0073110923934845</c:v>
                </c:pt>
                <c:pt idx="1424">
                  <c:v>2.0073110923934845</c:v>
                </c:pt>
                <c:pt idx="1425">
                  <c:v>2.0074638392131257</c:v>
                </c:pt>
                <c:pt idx="1426">
                  <c:v>2.0094734658406068</c:v>
                </c:pt>
                <c:pt idx="1427">
                  <c:v>2.0140126759101666</c:v>
                </c:pt>
                <c:pt idx="1428">
                  <c:v>2.0195471374357701</c:v>
                </c:pt>
                <c:pt idx="1429">
                  <c:v>2.0228943817843499</c:v>
                </c:pt>
                <c:pt idx="1430">
                  <c:v>2.0237217159338994</c:v>
                </c:pt>
                <c:pt idx="1431">
                  <c:v>2.0237217159338994</c:v>
                </c:pt>
                <c:pt idx="1432">
                  <c:v>2.0237217159338994</c:v>
                </c:pt>
                <c:pt idx="1433">
                  <c:v>2.0237217159338994</c:v>
                </c:pt>
                <c:pt idx="1434">
                  <c:v>2.0237217159338994</c:v>
                </c:pt>
                <c:pt idx="1435">
                  <c:v>2.0237217159338994</c:v>
                </c:pt>
                <c:pt idx="1436">
                  <c:v>2.0237217159338994</c:v>
                </c:pt>
                <c:pt idx="1437">
                  <c:v>2.023737286826798</c:v>
                </c:pt>
                <c:pt idx="1438">
                  <c:v>2.0248814962071844</c:v>
                </c:pt>
                <c:pt idx="1439">
                  <c:v>2.0262436990867947</c:v>
                </c:pt>
                <c:pt idx="1440">
                  <c:v>2.0270629578987096</c:v>
                </c:pt>
                <c:pt idx="1441">
                  <c:v>2.0272019574848796</c:v>
                </c:pt>
                <c:pt idx="1442">
                  <c:v>2.0272019574848796</c:v>
                </c:pt>
                <c:pt idx="1443">
                  <c:v>2.0272019574848796</c:v>
                </c:pt>
                <c:pt idx="1444">
                  <c:v>2.0272019574848796</c:v>
                </c:pt>
                <c:pt idx="1445">
                  <c:v>2.0275178510661296</c:v>
                </c:pt>
                <c:pt idx="1446">
                  <c:v>2.0280165293994834</c:v>
                </c:pt>
                <c:pt idx="1447">
                  <c:v>2.0282014701981828</c:v>
                </c:pt>
                <c:pt idx="1448">
                  <c:v>2.0282014701981828</c:v>
                </c:pt>
                <c:pt idx="1449">
                  <c:v>2.0282014701981828</c:v>
                </c:pt>
                <c:pt idx="1450">
                  <c:v>2.0282014701981828</c:v>
                </c:pt>
                <c:pt idx="1451">
                  <c:v>2.0282014701981828</c:v>
                </c:pt>
                <c:pt idx="1452">
                  <c:v>2.0282014701981828</c:v>
                </c:pt>
                <c:pt idx="1453">
                  <c:v>2.0282014701981828</c:v>
                </c:pt>
                <c:pt idx="1454">
                  <c:v>2.0282014701981828</c:v>
                </c:pt>
                <c:pt idx="1455">
                  <c:v>2.0282014701981828</c:v>
                </c:pt>
                <c:pt idx="1456">
                  <c:v>2.0282014701981828</c:v>
                </c:pt>
                <c:pt idx="1457">
                  <c:v>2.0282014701981828</c:v>
                </c:pt>
                <c:pt idx="1458">
                  <c:v>2.0282014701981828</c:v>
                </c:pt>
                <c:pt idx="1459">
                  <c:v>2.0282014701981828</c:v>
                </c:pt>
                <c:pt idx="1460">
                  <c:v>2.0282014701981828</c:v>
                </c:pt>
                <c:pt idx="1461">
                  <c:v>2.0282014701981828</c:v>
                </c:pt>
                <c:pt idx="1462">
                  <c:v>2.0282014701981828</c:v>
                </c:pt>
                <c:pt idx="1463">
                  <c:v>2.0282014701981828</c:v>
                </c:pt>
                <c:pt idx="1464">
                  <c:v>2.0282014701981828</c:v>
                </c:pt>
                <c:pt idx="1465">
                  <c:v>2.0282014701981828</c:v>
                </c:pt>
                <c:pt idx="1466">
                  <c:v>2.0282014701981828</c:v>
                </c:pt>
                <c:pt idx="1467">
                  <c:v>2.0282014701981828</c:v>
                </c:pt>
                <c:pt idx="1468">
                  <c:v>2.0282014701981828</c:v>
                </c:pt>
                <c:pt idx="1469">
                  <c:v>2.0282014701981828</c:v>
                </c:pt>
                <c:pt idx="1470">
                  <c:v>2.0282014701981828</c:v>
                </c:pt>
                <c:pt idx="1471">
                  <c:v>2.0282014701981828</c:v>
                </c:pt>
                <c:pt idx="1472">
                  <c:v>2.0282014701981828</c:v>
                </c:pt>
                <c:pt idx="1473">
                  <c:v>2.0282014701981828</c:v>
                </c:pt>
                <c:pt idx="1474">
                  <c:v>2.0282014701981828</c:v>
                </c:pt>
                <c:pt idx="1475">
                  <c:v>2.0282014701981828</c:v>
                </c:pt>
                <c:pt idx="1476">
                  <c:v>2.0282014701981828</c:v>
                </c:pt>
                <c:pt idx="1477">
                  <c:v>2.0282014701981828</c:v>
                </c:pt>
                <c:pt idx="1478">
                  <c:v>2.0282014701981828</c:v>
                </c:pt>
                <c:pt idx="1479">
                  <c:v>2.0282014701981828</c:v>
                </c:pt>
                <c:pt idx="1480">
                  <c:v>2.0284496508556207</c:v>
                </c:pt>
                <c:pt idx="1481">
                  <c:v>2.0289143135141336</c:v>
                </c:pt>
                <c:pt idx="1482">
                  <c:v>2.0294908142340775</c:v>
                </c:pt>
                <c:pt idx="1483">
                  <c:v>2.0301056406370424</c:v>
                </c:pt>
                <c:pt idx="1484">
                  <c:v>2.0307398472113909</c:v>
                </c:pt>
                <c:pt idx="1485">
                  <c:v>2.0314112647444689</c:v>
                </c:pt>
                <c:pt idx="1486">
                  <c:v>2.0322040229624045</c:v>
                </c:pt>
                <c:pt idx="1487">
                  <c:v>2.033295558939074</c:v>
                </c:pt>
                <c:pt idx="1488">
                  <c:v>2.0348479546391061</c:v>
                </c:pt>
                <c:pt idx="1489">
                  <c:v>2.037058344375668</c:v>
                </c:pt>
                <c:pt idx="1490">
                  <c:v>2.0401391048970514</c:v>
                </c:pt>
                <c:pt idx="1491">
                  <c:v>2.0442250594127049</c:v>
                </c:pt>
                <c:pt idx="1492">
                  <c:v>2.0493130233611891</c:v>
                </c:pt>
                <c:pt idx="1493">
                  <c:v>2.0551251170102072</c:v>
                </c:pt>
                <c:pt idx="1494">
                  <c:v>2.0612492704498737</c:v>
                </c:pt>
                <c:pt idx="1495">
                  <c:v>2.0674797190376055</c:v>
                </c:pt>
                <c:pt idx="1496">
                  <c:v>2.0734804624137828</c:v>
                </c:pt>
                <c:pt idx="1497">
                  <c:v>2.0791104550957327</c:v>
                </c:pt>
                <c:pt idx="1498">
                  <c:v>2.084265844207057</c:v>
                </c:pt>
                <c:pt idx="1499">
                  <c:v>2.0887414748982098</c:v>
                </c:pt>
                <c:pt idx="1500">
                  <c:v>2.0924678731068522</c:v>
                </c:pt>
                <c:pt idx="1501">
                  <c:v>2.0954009986758639</c:v>
                </c:pt>
                <c:pt idx="1502">
                  <c:v>2.0979457987745374</c:v>
                </c:pt>
                <c:pt idx="1503">
                  <c:v>2.1003131033735341</c:v>
                </c:pt>
                <c:pt idx="1504">
                  <c:v>2.1025987414474985</c:v>
                </c:pt>
                <c:pt idx="1505">
                  <c:v>2.1049147390404723</c:v>
                </c:pt>
                <c:pt idx="1506">
                  <c:v>2.1070353949524314</c:v>
                </c:pt>
                <c:pt idx="1507">
                  <c:v>2.1090649224637659</c:v>
                </c:pt>
                <c:pt idx="1508">
                  <c:v>2.1112248497815016</c:v>
                </c:pt>
                <c:pt idx="1509">
                  <c:v>2.1136362630056467</c:v>
                </c:pt>
                <c:pt idx="1510">
                  <c:v>2.1164290943030211</c:v>
                </c:pt>
                <c:pt idx="1511">
                  <c:v>2.1199977232311933</c:v>
                </c:pt>
                <c:pt idx="1512">
                  <c:v>2.1246822637668847</c:v>
                </c:pt>
                <c:pt idx="1513">
                  <c:v>2.1306122469080804</c:v>
                </c:pt>
                <c:pt idx="1514">
                  <c:v>2.1377913169085221</c:v>
                </c:pt>
                <c:pt idx="1515">
                  <c:v>2.1457220164683402</c:v>
                </c:pt>
                <c:pt idx="1516">
                  <c:v>2.1534542090370339</c:v>
                </c:pt>
                <c:pt idx="1517">
                  <c:v>2.1599471575449538</c:v>
                </c:pt>
                <c:pt idx="1518">
                  <c:v>2.1651335502440041</c:v>
                </c:pt>
                <c:pt idx="1519">
                  <c:v>2.1693096240739433</c:v>
                </c:pt>
                <c:pt idx="1520">
                  <c:v>2.1727640523713356</c:v>
                </c:pt>
                <c:pt idx="1521">
                  <c:v>2.1756465735553689</c:v>
                </c:pt>
                <c:pt idx="1522">
                  <c:v>2.1779499546638754</c:v>
                </c:pt>
                <c:pt idx="1523">
                  <c:v>2.1795353435025682</c:v>
                </c:pt>
                <c:pt idx="1524">
                  <c:v>2.1801375126315663</c:v>
                </c:pt>
                <c:pt idx="1525">
                  <c:v>2.1801375126315663</c:v>
                </c:pt>
                <c:pt idx="1526">
                  <c:v>2.1801375126315663</c:v>
                </c:pt>
                <c:pt idx="1527">
                  <c:v>2.1801375126315663</c:v>
                </c:pt>
                <c:pt idx="1528">
                  <c:v>2.1801375126315663</c:v>
                </c:pt>
                <c:pt idx="1529">
                  <c:v>2.1801375126315663</c:v>
                </c:pt>
                <c:pt idx="1530">
                  <c:v>2.1801375126315663</c:v>
                </c:pt>
                <c:pt idx="1531">
                  <c:v>2.1801375126315663</c:v>
                </c:pt>
                <c:pt idx="1532">
                  <c:v>2.1801375126315663</c:v>
                </c:pt>
                <c:pt idx="1533">
                  <c:v>2.180186589477247</c:v>
                </c:pt>
                <c:pt idx="1534">
                  <c:v>2.1814703051361075</c:v>
                </c:pt>
                <c:pt idx="1535">
                  <c:v>2.1842147427134466</c:v>
                </c:pt>
                <c:pt idx="1536">
                  <c:v>2.188855733585874</c:v>
                </c:pt>
                <c:pt idx="1537">
                  <c:v>2.1956810195060537</c:v>
                </c:pt>
                <c:pt idx="1538">
                  <c:v>2.2043748650179631</c:v>
                </c:pt>
                <c:pt idx="1539">
                  <c:v>2.2148390366130557</c:v>
                </c:pt>
                <c:pt idx="1540">
                  <c:v>2.226735039783232</c:v>
                </c:pt>
                <c:pt idx="1541">
                  <c:v>2.2397811132338181</c:v>
                </c:pt>
                <c:pt idx="1542">
                  <c:v>2.2536485952263385</c:v>
                </c:pt>
                <c:pt idx="1543">
                  <c:v>2.2672392804123778</c:v>
                </c:pt>
                <c:pt idx="1544">
                  <c:v>2.2793514784380871</c:v>
                </c:pt>
                <c:pt idx="1545">
                  <c:v>2.2885813685185501</c:v>
                </c:pt>
                <c:pt idx="1546">
                  <c:v>2.2949129046747641</c:v>
                </c:pt>
                <c:pt idx="1547">
                  <c:v>2.2993774662513848</c:v>
                </c:pt>
                <c:pt idx="1548">
                  <c:v>2.3027513229949976</c:v>
                </c:pt>
                <c:pt idx="1549">
                  <c:v>2.305956179256305</c:v>
                </c:pt>
                <c:pt idx="1550">
                  <c:v>2.3093635511331327</c:v>
                </c:pt>
                <c:pt idx="1551">
                  <c:v>2.3131645594037296</c:v>
                </c:pt>
                <c:pt idx="1552">
                  <c:v>2.3173766349570299</c:v>
                </c:pt>
                <c:pt idx="1553">
                  <c:v>2.3218146487531293</c:v>
                </c:pt>
                <c:pt idx="1554">
                  <c:v>2.3262906755153629</c:v>
                </c:pt>
                <c:pt idx="1555">
                  <c:v>2.330799963622963</c:v>
                </c:pt>
                <c:pt idx="1556">
                  <c:v>2.3357484005091833</c:v>
                </c:pt>
                <c:pt idx="1557">
                  <c:v>2.3413590921916887</c:v>
                </c:pt>
                <c:pt idx="1558">
                  <c:v>2.3476665434399298</c:v>
                </c:pt>
                <c:pt idx="1559">
                  <c:v>2.3549216245988567</c:v>
                </c:pt>
                <c:pt idx="1560">
                  <c:v>2.363188624621142</c:v>
                </c:pt>
                <c:pt idx="1561">
                  <c:v>2.3718193742041098</c:v>
                </c:pt>
                <c:pt idx="1562">
                  <c:v>2.3805855080942617</c:v>
                </c:pt>
                <c:pt idx="1563">
                  <c:v>2.3894870262915977</c:v>
                </c:pt>
                <c:pt idx="1564">
                  <c:v>2.3987680828832318</c:v>
                </c:pt>
                <c:pt idx="1565">
                  <c:v>2.408446163375491</c:v>
                </c:pt>
                <c:pt idx="1566">
                  <c:v>2.418275881995279</c:v>
                </c:pt>
                <c:pt idx="1567">
                  <c:v>2.4285156328780908</c:v>
                </c:pt>
                <c:pt idx="1568">
                  <c:v>2.4386575476427899</c:v>
                </c:pt>
                <c:pt idx="1569">
                  <c:v>2.4481514231663906</c:v>
                </c:pt>
                <c:pt idx="1570">
                  <c:v>2.4572415147950348</c:v>
                </c:pt>
                <c:pt idx="1571">
                  <c:v>2.4659124004672806</c:v>
                </c:pt>
                <c:pt idx="1572">
                  <c:v>2.4741501923840876</c:v>
                </c:pt>
                <c:pt idx="1573">
                  <c:v>2.4819425093304819</c:v>
                </c:pt>
                <c:pt idx="1574">
                  <c:v>2.4887566751039092</c:v>
                </c:pt>
                <c:pt idx="1575">
                  <c:v>2.4943273381334095</c:v>
                </c:pt>
                <c:pt idx="1576">
                  <c:v>2.4989151874801325</c:v>
                </c:pt>
                <c:pt idx="1577">
                  <c:v>2.5022833099939312</c:v>
                </c:pt>
                <c:pt idx="1578">
                  <c:v>2.5044542008828548</c:v>
                </c:pt>
                <c:pt idx="1579">
                  <c:v>2.5056898053541654</c:v>
                </c:pt>
                <c:pt idx="1580">
                  <c:v>2.5064653098326626</c:v>
                </c:pt>
                <c:pt idx="1581">
                  <c:v>2.506788612712902</c:v>
                </c:pt>
                <c:pt idx="1582">
                  <c:v>2.5068884783872525</c:v>
                </c:pt>
                <c:pt idx="1583">
                  <c:v>2.5068884783872525</c:v>
                </c:pt>
                <c:pt idx="1584">
                  <c:v>2.5068884783872525</c:v>
                </c:pt>
                <c:pt idx="1585">
                  <c:v>2.5068884783872525</c:v>
                </c:pt>
                <c:pt idx="1586">
                  <c:v>2.5068884783872525</c:v>
                </c:pt>
                <c:pt idx="1587">
                  <c:v>2.5068884783872525</c:v>
                </c:pt>
                <c:pt idx="1588">
                  <c:v>2.5068884783872525</c:v>
                </c:pt>
                <c:pt idx="1589">
                  <c:v>2.5068884783872525</c:v>
                </c:pt>
                <c:pt idx="1590">
                  <c:v>2.5068884783872525</c:v>
                </c:pt>
                <c:pt idx="1591">
                  <c:v>2.5068884783872525</c:v>
                </c:pt>
                <c:pt idx="1592">
                  <c:v>2.5068884783872525</c:v>
                </c:pt>
                <c:pt idx="1593">
                  <c:v>2.5071894391985321</c:v>
                </c:pt>
                <c:pt idx="1594">
                  <c:v>2.5079070795959084</c:v>
                </c:pt>
                <c:pt idx="1595">
                  <c:v>2.5090457151079009</c:v>
                </c:pt>
                <c:pt idx="1596">
                  <c:v>2.5097608396756637</c:v>
                </c:pt>
                <c:pt idx="1597">
                  <c:v>2.5100586463125016</c:v>
                </c:pt>
                <c:pt idx="1598">
                  <c:v>2.5100586463125016</c:v>
                </c:pt>
                <c:pt idx="1599">
                  <c:v>2.5100586463125016</c:v>
                </c:pt>
                <c:pt idx="1600">
                  <c:v>2.5100586463125016</c:v>
                </c:pt>
                <c:pt idx="1601">
                  <c:v>2.5100586463125016</c:v>
                </c:pt>
                <c:pt idx="1602">
                  <c:v>2.5100586463125016</c:v>
                </c:pt>
                <c:pt idx="1603">
                  <c:v>2.5100586463125016</c:v>
                </c:pt>
                <c:pt idx="1604">
                  <c:v>2.5100586463125016</c:v>
                </c:pt>
                <c:pt idx="1605">
                  <c:v>2.5100586463125016</c:v>
                </c:pt>
                <c:pt idx="1606">
                  <c:v>2.5105333638336025</c:v>
                </c:pt>
                <c:pt idx="1607">
                  <c:v>2.511597023346122</c:v>
                </c:pt>
                <c:pt idx="1608">
                  <c:v>2.5130572899542809</c:v>
                </c:pt>
                <c:pt idx="1609">
                  <c:v>2.5149210620836557</c:v>
                </c:pt>
                <c:pt idx="1610">
                  <c:v>2.5171932387998392</c:v>
                </c:pt>
                <c:pt idx="1611">
                  <c:v>2.5196761220327697</c:v>
                </c:pt>
                <c:pt idx="1612">
                  <c:v>2.5223691885040895</c:v>
                </c:pt>
                <c:pt idx="1613">
                  <c:v>2.5257025367749364</c:v>
                </c:pt>
                <c:pt idx="1614">
                  <c:v>2.5296945615311759</c:v>
                </c:pt>
                <c:pt idx="1615">
                  <c:v>2.5343699274585645</c:v>
                </c:pt>
                <c:pt idx="1616">
                  <c:v>2.5397522044703793</c:v>
                </c:pt>
                <c:pt idx="1617">
                  <c:v>2.5461063418416638</c:v>
                </c:pt>
                <c:pt idx="1618">
                  <c:v>2.5532401531306159</c:v>
                </c:pt>
                <c:pt idx="1619">
                  <c:v>2.5609402481691714</c:v>
                </c:pt>
                <c:pt idx="1620">
                  <c:v>2.5684820570346623</c:v>
                </c:pt>
                <c:pt idx="1621">
                  <c:v>2.5753542304006292</c:v>
                </c:pt>
                <c:pt idx="1622">
                  <c:v>2.5815490161986707</c:v>
                </c:pt>
                <c:pt idx="1623">
                  <c:v>2.5868152465830021</c:v>
                </c:pt>
                <c:pt idx="1624">
                  <c:v>2.5906840830931106</c:v>
                </c:pt>
                <c:pt idx="1625">
                  <c:v>2.5929558453343442</c:v>
                </c:pt>
                <c:pt idx="1626">
                  <c:v>2.5939046685835492</c:v>
                </c:pt>
                <c:pt idx="1627">
                  <c:v>2.5939046685835492</c:v>
                </c:pt>
                <c:pt idx="1628">
                  <c:v>2.5939046685835492</c:v>
                </c:pt>
                <c:pt idx="1629">
                  <c:v>2.5939046685835492</c:v>
                </c:pt>
                <c:pt idx="1630">
                  <c:v>2.5939046685835492</c:v>
                </c:pt>
                <c:pt idx="1631">
                  <c:v>2.5939046685835492</c:v>
                </c:pt>
                <c:pt idx="1632">
                  <c:v>2.5939046685835492</c:v>
                </c:pt>
                <c:pt idx="1633">
                  <c:v>2.5939046685835492</c:v>
                </c:pt>
                <c:pt idx="1634">
                  <c:v>2.5939046685835492</c:v>
                </c:pt>
                <c:pt idx="1635">
                  <c:v>2.5949623300161111</c:v>
                </c:pt>
                <c:pt idx="1636">
                  <c:v>2.5966159149348917</c:v>
                </c:pt>
                <c:pt idx="1637">
                  <c:v>2.5982694998536728</c:v>
                </c:pt>
                <c:pt idx="1638">
                  <c:v>2.5993251619262487</c:v>
                </c:pt>
                <c:pt idx="1639">
                  <c:v>2.5997940902092873</c:v>
                </c:pt>
                <c:pt idx="1640">
                  <c:v>2.5998796078357307</c:v>
                </c:pt>
                <c:pt idx="1641">
                  <c:v>2.5999647178471768</c:v>
                </c:pt>
                <c:pt idx="1642">
                  <c:v>2.6006188335468008</c:v>
                </c:pt>
                <c:pt idx="1643">
                  <c:v>2.6022426946117911</c:v>
                </c:pt>
                <c:pt idx="1644">
                  <c:v>2.6052791604563783</c:v>
                </c:pt>
                <c:pt idx="1645">
                  <c:v>2.6095924785373596</c:v>
                </c:pt>
                <c:pt idx="1646">
                  <c:v>2.615026968785445</c:v>
                </c:pt>
                <c:pt idx="1647">
                  <c:v>2.6214173070337274</c:v>
                </c:pt>
                <c:pt idx="1648">
                  <c:v>2.628572014205238</c:v>
                </c:pt>
                <c:pt idx="1649">
                  <c:v>2.6365313297334838</c:v>
                </c:pt>
                <c:pt idx="1650">
                  <c:v>2.6448382498781045</c:v>
                </c:pt>
                <c:pt idx="1651">
                  <c:v>2.65325099066151</c:v>
                </c:pt>
                <c:pt idx="1652">
                  <c:v>2.6612685650975254</c:v>
                </c:pt>
                <c:pt idx="1653">
                  <c:v>2.6686218782722921</c:v>
                </c:pt>
                <c:pt idx="1654">
                  <c:v>2.6755482580889982</c:v>
                </c:pt>
                <c:pt idx="1655">
                  <c:v>2.681791482698666</c:v>
                </c:pt>
                <c:pt idx="1656">
                  <c:v>2.6875854915003243</c:v>
                </c:pt>
                <c:pt idx="1657">
                  <c:v>2.6934191852937754</c:v>
                </c:pt>
                <c:pt idx="1658">
                  <c:v>2.699292564079018</c:v>
                </c:pt>
                <c:pt idx="1659">
                  <c:v>2.7052056278560532</c:v>
                </c:pt>
                <c:pt idx="1660">
                  <c:v>2.7111583766248799</c:v>
                </c:pt>
                <c:pt idx="1661">
                  <c:v>2.7171508103854993</c:v>
                </c:pt>
                <c:pt idx="1662">
                  <c:v>2.7229287812378091</c:v>
                </c:pt>
                <c:pt idx="1663">
                  <c:v>2.7287400134354858</c:v>
                </c:pt>
                <c:pt idx="1664">
                  <c:v>2.7345892585992959</c:v>
                </c:pt>
                <c:pt idx="1665">
                  <c:v>2.7399585563897477</c:v>
                </c:pt>
                <c:pt idx="1666">
                  <c:v>2.7450981806165111</c:v>
                </c:pt>
                <c:pt idx="1667">
                  <c:v>2.7497530602296636</c:v>
                </c:pt>
                <c:pt idx="1668">
                  <c:v>2.7539174559238062</c:v>
                </c:pt>
                <c:pt idx="1669">
                  <c:v>2.7578438155911522</c:v>
                </c:pt>
                <c:pt idx="1670">
                  <c:v>2.7615290739453626</c:v>
                </c:pt>
                <c:pt idx="1671">
                  <c:v>2.7649734969691826</c:v>
                </c:pt>
                <c:pt idx="1672">
                  <c:v>2.7679277546504704</c:v>
                </c:pt>
                <c:pt idx="1673">
                  <c:v>2.7706385342167641</c:v>
                </c:pt>
                <c:pt idx="1674">
                  <c:v>2.7733514533091563</c:v>
                </c:pt>
                <c:pt idx="1675">
                  <c:v>2.775821775746282</c:v>
                </c:pt>
                <c:pt idx="1676">
                  <c:v>2.7780488254940945</c:v>
                </c:pt>
                <c:pt idx="1677">
                  <c:v>2.7800340660446459</c:v>
                </c:pt>
                <c:pt idx="1678">
                  <c:v>2.7815388919056465</c:v>
                </c:pt>
                <c:pt idx="1679">
                  <c:v>2.782569089361473</c:v>
                </c:pt>
                <c:pt idx="1680">
                  <c:v>2.7833634625620745</c:v>
                </c:pt>
                <c:pt idx="1681">
                  <c:v>2.7841559488904655</c:v>
                </c:pt>
                <c:pt idx="1682">
                  <c:v>2.7854125466416284</c:v>
                </c:pt>
                <c:pt idx="1683">
                  <c:v>2.7873774498185337</c:v>
                </c:pt>
                <c:pt idx="1684">
                  <c:v>2.7900646945977488</c:v>
                </c:pt>
                <c:pt idx="1685">
                  <c:v>2.7937411854856125</c:v>
                </c:pt>
                <c:pt idx="1686">
                  <c:v>2.7979321482974209</c:v>
                </c:pt>
                <c:pt idx="1687">
                  <c:v>2.8021363946680626</c:v>
                </c:pt>
                <c:pt idx="1688">
                  <c:v>2.8063539245975369</c:v>
                </c:pt>
                <c:pt idx="1689">
                  <c:v>2.8100771753059144</c:v>
                </c:pt>
                <c:pt idx="1690">
                  <c:v>2.8133037976696738</c:v>
                </c:pt>
                <c:pt idx="1691">
                  <c:v>2.8162860577934383</c:v>
                </c:pt>
                <c:pt idx="1692">
                  <c:v>2.8190225116729093</c:v>
                </c:pt>
                <c:pt idx="1693">
                  <c:v>2.8217611050784783</c:v>
                </c:pt>
                <c:pt idx="1694">
                  <c:v>2.8245018380101454</c:v>
                </c:pt>
                <c:pt idx="1695">
                  <c:v>2.8272447104679106</c:v>
                </c:pt>
                <c:pt idx="1696">
                  <c:v>2.8299897224517747</c:v>
                </c:pt>
                <c:pt idx="1697">
                  <c:v>2.832736873961736</c:v>
                </c:pt>
                <c:pt idx="1698">
                  <c:v>2.8354861649977954</c:v>
                </c:pt>
                <c:pt idx="1699">
                  <c:v>2.8379895808009032</c:v>
                </c:pt>
                <c:pt idx="1700">
                  <c:v>2.8400014163785303</c:v>
                </c:pt>
                <c:pt idx="1701">
                  <c:v>2.8415264173496548</c:v>
                </c:pt>
                <c:pt idx="1702">
                  <c:v>2.8428090067806351</c:v>
                </c:pt>
                <c:pt idx="1703">
                  <c:v>2.8440895968516293</c:v>
                </c:pt>
                <c:pt idx="1704">
                  <c:v>2.8451303729543165</c:v>
                </c:pt>
                <c:pt idx="1705">
                  <c:v>2.8461687078308047</c:v>
                </c:pt>
                <c:pt idx="1706">
                  <c:v>2.8474423001418483</c:v>
                </c:pt>
                <c:pt idx="1707">
                  <c:v>2.8487138930929055</c:v>
                </c:pt>
                <c:pt idx="1708">
                  <c:v>2.8502210924962741</c:v>
                </c:pt>
                <c:pt idx="1709">
                  <c:v>2.8519659873416159</c:v>
                </c:pt>
                <c:pt idx="1710">
                  <c:v>2.8537095071713199</c:v>
                </c:pt>
                <c:pt idx="1711">
                  <c:v>2.8559330469904514</c:v>
                </c:pt>
                <c:pt idx="1712">
                  <c:v>2.8586459660828436</c:v>
                </c:pt>
                <c:pt idx="1713">
                  <c:v>2.8616072243747501</c:v>
                </c:pt>
                <c:pt idx="1714">
                  <c:v>2.8650707225260752</c:v>
                </c:pt>
                <c:pt idx="1715">
                  <c:v>2.8687939732344527</c:v>
                </c:pt>
                <c:pt idx="1716">
                  <c:v>2.8727796340414486</c:v>
                </c:pt>
                <c:pt idx="1717">
                  <c:v>2.8770336937577143</c:v>
                </c:pt>
                <c:pt idx="1718">
                  <c:v>2.8815592325442858</c:v>
                </c:pt>
                <c:pt idx="1719">
                  <c:v>2.8863630683050592</c:v>
                </c:pt>
                <c:pt idx="1720">
                  <c:v>2.8914487153531829</c:v>
                </c:pt>
                <c:pt idx="1721">
                  <c:v>2.8965579252447728</c:v>
                </c:pt>
                <c:pt idx="1722">
                  <c:v>2.901157422252759</c:v>
                </c:pt>
                <c:pt idx="1723">
                  <c:v>2.9049858825572912</c:v>
                </c:pt>
                <c:pt idx="1724">
                  <c:v>2.9080474829347396</c:v>
                </c:pt>
                <c:pt idx="1725">
                  <c:v>2.9103517511135242</c:v>
                </c:pt>
                <c:pt idx="1726">
                  <c:v>2.9111769432268968</c:v>
                </c:pt>
                <c:pt idx="1727">
                  <c:v>2.9111769432268968</c:v>
                </c:pt>
                <c:pt idx="1728">
                  <c:v>2.9111769432268968</c:v>
                </c:pt>
                <c:pt idx="1729">
                  <c:v>2.9111769432268968</c:v>
                </c:pt>
                <c:pt idx="1730">
                  <c:v>2.9111769432268968</c:v>
                </c:pt>
                <c:pt idx="1731">
                  <c:v>2.9111769432268968</c:v>
                </c:pt>
                <c:pt idx="1732">
                  <c:v>2.9111769432268968</c:v>
                </c:pt>
                <c:pt idx="1733">
                  <c:v>2.9111769432268968</c:v>
                </c:pt>
                <c:pt idx="1734">
                  <c:v>2.9111769432268968</c:v>
                </c:pt>
                <c:pt idx="1735">
                  <c:v>2.9111769432268968</c:v>
                </c:pt>
                <c:pt idx="1736">
                  <c:v>2.9111769432268968</c:v>
                </c:pt>
                <c:pt idx="1737">
                  <c:v>2.9111769432268968</c:v>
                </c:pt>
                <c:pt idx="1738">
                  <c:v>2.9111769432268968</c:v>
                </c:pt>
                <c:pt idx="1739">
                  <c:v>2.9111769432268968</c:v>
                </c:pt>
                <c:pt idx="1740">
                  <c:v>2.9111769432268968</c:v>
                </c:pt>
                <c:pt idx="1741">
                  <c:v>2.9111769432268968</c:v>
                </c:pt>
                <c:pt idx="1742">
                  <c:v>2.9111769432268968</c:v>
                </c:pt>
                <c:pt idx="1743">
                  <c:v>2.9111769432268968</c:v>
                </c:pt>
                <c:pt idx="1744">
                  <c:v>2.9111769432268968</c:v>
                </c:pt>
                <c:pt idx="1745">
                  <c:v>2.9111769432268968</c:v>
                </c:pt>
                <c:pt idx="1746">
                  <c:v>2.9111769432268968</c:v>
                </c:pt>
                <c:pt idx="1747">
                  <c:v>2.9111769432268968</c:v>
                </c:pt>
                <c:pt idx="1748">
                  <c:v>2.9111769432268968</c:v>
                </c:pt>
                <c:pt idx="1749">
                  <c:v>2.9111769432268968</c:v>
                </c:pt>
                <c:pt idx="1750">
                  <c:v>2.9111769432268968</c:v>
                </c:pt>
                <c:pt idx="1751">
                  <c:v>2.9111769432268968</c:v>
                </c:pt>
                <c:pt idx="1752">
                  <c:v>2.9111769432268968</c:v>
                </c:pt>
                <c:pt idx="1753">
                  <c:v>2.9111769432268968</c:v>
                </c:pt>
                <c:pt idx="1754">
                  <c:v>2.9111769432268968</c:v>
                </c:pt>
                <c:pt idx="1755">
                  <c:v>2.9111769432268968</c:v>
                </c:pt>
                <c:pt idx="1756">
                  <c:v>2.9111769432268968</c:v>
                </c:pt>
                <c:pt idx="1757">
                  <c:v>2.9111769432268968</c:v>
                </c:pt>
                <c:pt idx="1758">
                  <c:v>2.9111769432268968</c:v>
                </c:pt>
                <c:pt idx="1759">
                  <c:v>2.9111769432268968</c:v>
                </c:pt>
                <c:pt idx="1760">
                  <c:v>2.9111769432268968</c:v>
                </c:pt>
                <c:pt idx="1761">
                  <c:v>2.9111769432268968</c:v>
                </c:pt>
                <c:pt idx="1762">
                  <c:v>2.9111769432268968</c:v>
                </c:pt>
                <c:pt idx="1763">
                  <c:v>2.9111769432268968</c:v>
                </c:pt>
                <c:pt idx="1764">
                  <c:v>2.9111769432268968</c:v>
                </c:pt>
                <c:pt idx="1765">
                  <c:v>2.9111769432268968</c:v>
                </c:pt>
                <c:pt idx="1766">
                  <c:v>2.9111769432268968</c:v>
                </c:pt>
                <c:pt idx="1767">
                  <c:v>2.9111769432268968</c:v>
                </c:pt>
                <c:pt idx="1768">
                  <c:v>2.9111769432268968</c:v>
                </c:pt>
                <c:pt idx="1769">
                  <c:v>2.9111769432268968</c:v>
                </c:pt>
                <c:pt idx="1770">
                  <c:v>2.9111769432268968</c:v>
                </c:pt>
                <c:pt idx="1771">
                  <c:v>2.9111769432268968</c:v>
                </c:pt>
                <c:pt idx="1772">
                  <c:v>2.9111769432268968</c:v>
                </c:pt>
                <c:pt idx="1773">
                  <c:v>2.9111769432268968</c:v>
                </c:pt>
                <c:pt idx="1774">
                  <c:v>2.9111769432268968</c:v>
                </c:pt>
                <c:pt idx="1775">
                  <c:v>2.9111769432268968</c:v>
                </c:pt>
                <c:pt idx="1776">
                  <c:v>2.9111769432268968</c:v>
                </c:pt>
                <c:pt idx="1777">
                  <c:v>2.9111769432268968</c:v>
                </c:pt>
                <c:pt idx="1778">
                  <c:v>2.9111769432268968</c:v>
                </c:pt>
                <c:pt idx="1779">
                  <c:v>2.9111769432268968</c:v>
                </c:pt>
                <c:pt idx="1780">
                  <c:v>2.9111769432268968</c:v>
                </c:pt>
                <c:pt idx="1781">
                  <c:v>2.9111769432268968</c:v>
                </c:pt>
                <c:pt idx="1782">
                  <c:v>2.9111769432268968</c:v>
                </c:pt>
                <c:pt idx="1783">
                  <c:v>2.9111769432268968</c:v>
                </c:pt>
                <c:pt idx="1784">
                  <c:v>2.9111769432268968</c:v>
                </c:pt>
                <c:pt idx="1785">
                  <c:v>2.9111769432268968</c:v>
                </c:pt>
                <c:pt idx="1786">
                  <c:v>2.9111769432268968</c:v>
                </c:pt>
                <c:pt idx="1787">
                  <c:v>2.9111769432268968</c:v>
                </c:pt>
                <c:pt idx="1788">
                  <c:v>2.9111769432268968</c:v>
                </c:pt>
                <c:pt idx="1789">
                  <c:v>2.9111769432268968</c:v>
                </c:pt>
                <c:pt idx="1790">
                  <c:v>2.9111769432268968</c:v>
                </c:pt>
                <c:pt idx="1791">
                  <c:v>2.9111769432268968</c:v>
                </c:pt>
                <c:pt idx="1792">
                  <c:v>2.9111769432268968</c:v>
                </c:pt>
                <c:pt idx="1793">
                  <c:v>2.9111769432268968</c:v>
                </c:pt>
                <c:pt idx="1794">
                  <c:v>2.9111769432268968</c:v>
                </c:pt>
                <c:pt idx="1795">
                  <c:v>2.9111769432268968</c:v>
                </c:pt>
                <c:pt idx="1796">
                  <c:v>2.9111769432268968</c:v>
                </c:pt>
                <c:pt idx="1797">
                  <c:v>2.9111769432268968</c:v>
                </c:pt>
                <c:pt idx="1798">
                  <c:v>2.9111769432268968</c:v>
                </c:pt>
                <c:pt idx="1799">
                  <c:v>2.9111769432268968</c:v>
                </c:pt>
                <c:pt idx="1800">
                  <c:v>2.9111769432268968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87D-4F4C-829F-F0FAB4D51F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0933503"/>
        <c:axId val="510944543"/>
      </c:scatterChart>
      <c:valAx>
        <c:axId val="510933503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Elapsed</a:t>
                </a:r>
                <a:r>
                  <a:rPr lang="en-GB" baseline="0"/>
                  <a:t> Time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0944543"/>
        <c:crosses val="autoZero"/>
        <c:crossBetween val="midCat"/>
      </c:valAx>
      <c:valAx>
        <c:axId val="5109445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(KW/h)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0933503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7.6911935594827535E-2"/>
          <c:y val="0.20182852143482066"/>
          <c:w val="0.1499800065636194"/>
          <c:h val="0.182655690765927"/>
        </c:manualLayout>
      </c:layout>
      <c:overlay val="0"/>
    </c:legend>
    <c:plotVisOnly val="1"/>
    <c:dispBlanksAs val="gap"/>
    <c:showDLblsOverMax val="0"/>
    <c:extLst/>
  </c:chart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Resistances</a:t>
            </a:r>
            <a:r>
              <a:rPr lang="en-GB" baseline="0"/>
              <a:t> Vs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3783221532312923"/>
          <c:y val="5.5273769969505254E-2"/>
          <c:w val="0.77840968908012709"/>
          <c:h val="0.89814814814814814"/>
        </c:manualLayout>
      </c:layout>
      <c:scatterChart>
        <c:scatterStyle val="smoothMarker"/>
        <c:varyColors val="0"/>
        <c:ser>
          <c:idx val="0"/>
          <c:order val="0"/>
          <c:tx>
            <c:v>Time Vs Rolling Resistance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[1]WLTC_class_3!$K$8:$K$1808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[1]WLTC_class_3!$Q$8:$Q$1808</c:f>
              <c:numCache>
                <c:formatCode>General</c:formatCode>
                <c:ptCount val="1801"/>
                <c:pt idx="0">
                  <c:v>227.44337850000002</c:v>
                </c:pt>
                <c:pt idx="1">
                  <c:v>227.44337850000002</c:v>
                </c:pt>
                <c:pt idx="2">
                  <c:v>227.44337850000002</c:v>
                </c:pt>
                <c:pt idx="3">
                  <c:v>227.44337850000002</c:v>
                </c:pt>
                <c:pt idx="4">
                  <c:v>227.44337850000002</c:v>
                </c:pt>
                <c:pt idx="5">
                  <c:v>227.44337850000002</c:v>
                </c:pt>
                <c:pt idx="6">
                  <c:v>227.44337850000002</c:v>
                </c:pt>
                <c:pt idx="7">
                  <c:v>227.44337850000002</c:v>
                </c:pt>
                <c:pt idx="8">
                  <c:v>227.44337850000002</c:v>
                </c:pt>
                <c:pt idx="9">
                  <c:v>227.44337850000002</c:v>
                </c:pt>
                <c:pt idx="10">
                  <c:v>227.44337850000002</c:v>
                </c:pt>
                <c:pt idx="11">
                  <c:v>227.44337850000002</c:v>
                </c:pt>
                <c:pt idx="12">
                  <c:v>227.44337850000002</c:v>
                </c:pt>
                <c:pt idx="13">
                  <c:v>227.44337850000002</c:v>
                </c:pt>
                <c:pt idx="14">
                  <c:v>227.44337850000002</c:v>
                </c:pt>
                <c:pt idx="15">
                  <c:v>227.44337850000002</c:v>
                </c:pt>
                <c:pt idx="16">
                  <c:v>227.44337850000002</c:v>
                </c:pt>
                <c:pt idx="17">
                  <c:v>227.44337850000002</c:v>
                </c:pt>
                <c:pt idx="18">
                  <c:v>227.44337850000002</c:v>
                </c:pt>
                <c:pt idx="19">
                  <c:v>227.44337850000002</c:v>
                </c:pt>
                <c:pt idx="20">
                  <c:v>227.44337850000002</c:v>
                </c:pt>
                <c:pt idx="21">
                  <c:v>227.44337850000002</c:v>
                </c:pt>
                <c:pt idx="22">
                  <c:v>227.44337850000002</c:v>
                </c:pt>
                <c:pt idx="23">
                  <c:v>227.44337850000002</c:v>
                </c:pt>
                <c:pt idx="24">
                  <c:v>227.44337850000002</c:v>
                </c:pt>
                <c:pt idx="25">
                  <c:v>227.44337850000002</c:v>
                </c:pt>
                <c:pt idx="26">
                  <c:v>227.44337850000002</c:v>
                </c:pt>
                <c:pt idx="27">
                  <c:v>227.44337850000002</c:v>
                </c:pt>
                <c:pt idx="28">
                  <c:v>227.44337850000002</c:v>
                </c:pt>
                <c:pt idx="29">
                  <c:v>227.44337850000002</c:v>
                </c:pt>
                <c:pt idx="30">
                  <c:v>227.44337850000002</c:v>
                </c:pt>
                <c:pt idx="31">
                  <c:v>227.44337850000002</c:v>
                </c:pt>
                <c:pt idx="32">
                  <c:v>227.44337850000002</c:v>
                </c:pt>
                <c:pt idx="33">
                  <c:v>227.44337850000002</c:v>
                </c:pt>
                <c:pt idx="34">
                  <c:v>227.44337850000002</c:v>
                </c:pt>
                <c:pt idx="35">
                  <c:v>227.44337850000002</c:v>
                </c:pt>
                <c:pt idx="36">
                  <c:v>227.44337850000002</c:v>
                </c:pt>
                <c:pt idx="37">
                  <c:v>227.44337850000002</c:v>
                </c:pt>
                <c:pt idx="38">
                  <c:v>227.44337850000002</c:v>
                </c:pt>
                <c:pt idx="39">
                  <c:v>227.44337850000002</c:v>
                </c:pt>
                <c:pt idx="40">
                  <c:v>227.44337850000002</c:v>
                </c:pt>
                <c:pt idx="41">
                  <c:v>227.44337850000002</c:v>
                </c:pt>
                <c:pt idx="42">
                  <c:v>227.44337850000002</c:v>
                </c:pt>
                <c:pt idx="43">
                  <c:v>227.44337850000002</c:v>
                </c:pt>
                <c:pt idx="44">
                  <c:v>227.44337850000002</c:v>
                </c:pt>
                <c:pt idx="45">
                  <c:v>227.44337850000002</c:v>
                </c:pt>
                <c:pt idx="46">
                  <c:v>227.44337850000002</c:v>
                </c:pt>
                <c:pt idx="47">
                  <c:v>227.44337850000002</c:v>
                </c:pt>
                <c:pt idx="48">
                  <c:v>227.44337850000002</c:v>
                </c:pt>
                <c:pt idx="49">
                  <c:v>227.44337850000002</c:v>
                </c:pt>
                <c:pt idx="50">
                  <c:v>227.44337850000002</c:v>
                </c:pt>
                <c:pt idx="51">
                  <c:v>227.44337850000002</c:v>
                </c:pt>
                <c:pt idx="52">
                  <c:v>227.44337850000002</c:v>
                </c:pt>
                <c:pt idx="53">
                  <c:v>227.44337850000002</c:v>
                </c:pt>
                <c:pt idx="54">
                  <c:v>227.44337850000002</c:v>
                </c:pt>
                <c:pt idx="55">
                  <c:v>227.44337850000002</c:v>
                </c:pt>
                <c:pt idx="56">
                  <c:v>227.44337850000002</c:v>
                </c:pt>
                <c:pt idx="57">
                  <c:v>227.44337850000002</c:v>
                </c:pt>
                <c:pt idx="58">
                  <c:v>227.44337850000002</c:v>
                </c:pt>
                <c:pt idx="59">
                  <c:v>227.44337850000002</c:v>
                </c:pt>
                <c:pt idx="60">
                  <c:v>227.44337850000002</c:v>
                </c:pt>
                <c:pt idx="61">
                  <c:v>227.44337850000002</c:v>
                </c:pt>
                <c:pt idx="62">
                  <c:v>227.44337850000002</c:v>
                </c:pt>
                <c:pt idx="63">
                  <c:v>227.44337850000002</c:v>
                </c:pt>
                <c:pt idx="64">
                  <c:v>227.44337850000002</c:v>
                </c:pt>
                <c:pt idx="65">
                  <c:v>227.44337850000002</c:v>
                </c:pt>
                <c:pt idx="66">
                  <c:v>227.44337850000002</c:v>
                </c:pt>
                <c:pt idx="67">
                  <c:v>227.44337850000002</c:v>
                </c:pt>
                <c:pt idx="68">
                  <c:v>227.44337850000002</c:v>
                </c:pt>
                <c:pt idx="69">
                  <c:v>227.44337850000002</c:v>
                </c:pt>
                <c:pt idx="70">
                  <c:v>227.44337850000002</c:v>
                </c:pt>
                <c:pt idx="71">
                  <c:v>227.44337850000002</c:v>
                </c:pt>
                <c:pt idx="72">
                  <c:v>227.44337850000002</c:v>
                </c:pt>
                <c:pt idx="73">
                  <c:v>227.44337850000002</c:v>
                </c:pt>
                <c:pt idx="74">
                  <c:v>227.44337850000002</c:v>
                </c:pt>
                <c:pt idx="75">
                  <c:v>227.44337850000002</c:v>
                </c:pt>
                <c:pt idx="76">
                  <c:v>227.44337850000002</c:v>
                </c:pt>
                <c:pt idx="77">
                  <c:v>227.44337850000002</c:v>
                </c:pt>
                <c:pt idx="78">
                  <c:v>227.44337850000002</c:v>
                </c:pt>
                <c:pt idx="79">
                  <c:v>227.44337850000002</c:v>
                </c:pt>
                <c:pt idx="80">
                  <c:v>227.44337850000002</c:v>
                </c:pt>
                <c:pt idx="81">
                  <c:v>227.44337850000002</c:v>
                </c:pt>
                <c:pt idx="82">
                  <c:v>227.44337850000002</c:v>
                </c:pt>
                <c:pt idx="83">
                  <c:v>227.44337850000002</c:v>
                </c:pt>
                <c:pt idx="84">
                  <c:v>227.44337850000002</c:v>
                </c:pt>
                <c:pt idx="85">
                  <c:v>227.44337850000002</c:v>
                </c:pt>
                <c:pt idx="86">
                  <c:v>227.44337850000002</c:v>
                </c:pt>
                <c:pt idx="87">
                  <c:v>227.44337850000002</c:v>
                </c:pt>
                <c:pt idx="88">
                  <c:v>227.44337850000002</c:v>
                </c:pt>
                <c:pt idx="89">
                  <c:v>227.44337850000002</c:v>
                </c:pt>
                <c:pt idx="90">
                  <c:v>227.44337850000002</c:v>
                </c:pt>
                <c:pt idx="91">
                  <c:v>227.44337850000002</c:v>
                </c:pt>
                <c:pt idx="92">
                  <c:v>227.44337850000002</c:v>
                </c:pt>
                <c:pt idx="93">
                  <c:v>227.44337850000002</c:v>
                </c:pt>
                <c:pt idx="94">
                  <c:v>227.44337850000002</c:v>
                </c:pt>
                <c:pt idx="95">
                  <c:v>227.44337850000002</c:v>
                </c:pt>
                <c:pt idx="96">
                  <c:v>227.44337850000002</c:v>
                </c:pt>
                <c:pt idx="97">
                  <c:v>227.44337850000002</c:v>
                </c:pt>
                <c:pt idx="98">
                  <c:v>227.44337850000002</c:v>
                </c:pt>
                <c:pt idx="99">
                  <c:v>227.44337850000002</c:v>
                </c:pt>
                <c:pt idx="100">
                  <c:v>227.44337850000002</c:v>
                </c:pt>
                <c:pt idx="101">
                  <c:v>227.44337850000002</c:v>
                </c:pt>
                <c:pt idx="102">
                  <c:v>227.44337850000002</c:v>
                </c:pt>
                <c:pt idx="103">
                  <c:v>227.44337850000002</c:v>
                </c:pt>
                <c:pt idx="104">
                  <c:v>227.44337850000002</c:v>
                </c:pt>
                <c:pt idx="105">
                  <c:v>227.44337850000002</c:v>
                </c:pt>
                <c:pt idx="106">
                  <c:v>227.44337850000002</c:v>
                </c:pt>
                <c:pt idx="107">
                  <c:v>227.44337850000002</c:v>
                </c:pt>
                <c:pt idx="108">
                  <c:v>227.44337850000002</c:v>
                </c:pt>
                <c:pt idx="109">
                  <c:v>227.44337850000002</c:v>
                </c:pt>
                <c:pt idx="110">
                  <c:v>227.44337850000002</c:v>
                </c:pt>
                <c:pt idx="111">
                  <c:v>227.44337850000002</c:v>
                </c:pt>
                <c:pt idx="112">
                  <c:v>227.44337850000002</c:v>
                </c:pt>
                <c:pt idx="113">
                  <c:v>227.44337850000002</c:v>
                </c:pt>
                <c:pt idx="114">
                  <c:v>227.44337850000002</c:v>
                </c:pt>
                <c:pt idx="115">
                  <c:v>227.44337850000002</c:v>
                </c:pt>
                <c:pt idx="116">
                  <c:v>227.44337850000002</c:v>
                </c:pt>
                <c:pt idx="117">
                  <c:v>227.44337850000002</c:v>
                </c:pt>
                <c:pt idx="118">
                  <c:v>227.44337850000002</c:v>
                </c:pt>
                <c:pt idx="119">
                  <c:v>227.44337850000002</c:v>
                </c:pt>
                <c:pt idx="120">
                  <c:v>227.44337850000002</c:v>
                </c:pt>
                <c:pt idx="121">
                  <c:v>227.44337850000002</c:v>
                </c:pt>
                <c:pt idx="122">
                  <c:v>227.44337850000002</c:v>
                </c:pt>
                <c:pt idx="123">
                  <c:v>227.44337850000002</c:v>
                </c:pt>
                <c:pt idx="124">
                  <c:v>227.44337850000002</c:v>
                </c:pt>
                <c:pt idx="125">
                  <c:v>227.44337850000002</c:v>
                </c:pt>
                <c:pt idx="126">
                  <c:v>227.44337850000002</c:v>
                </c:pt>
                <c:pt idx="127">
                  <c:v>227.44337850000002</c:v>
                </c:pt>
                <c:pt idx="128">
                  <c:v>227.44337850000002</c:v>
                </c:pt>
                <c:pt idx="129">
                  <c:v>227.44337850000002</c:v>
                </c:pt>
                <c:pt idx="130">
                  <c:v>227.44337850000002</c:v>
                </c:pt>
                <c:pt idx="131">
                  <c:v>227.44337850000002</c:v>
                </c:pt>
                <c:pt idx="132">
                  <c:v>227.44337850000002</c:v>
                </c:pt>
                <c:pt idx="133">
                  <c:v>227.44337850000002</c:v>
                </c:pt>
                <c:pt idx="134">
                  <c:v>227.44337850000002</c:v>
                </c:pt>
                <c:pt idx="135">
                  <c:v>227.44337850000002</c:v>
                </c:pt>
                <c:pt idx="136">
                  <c:v>227.44337850000002</c:v>
                </c:pt>
                <c:pt idx="137">
                  <c:v>227.44337850000002</c:v>
                </c:pt>
                <c:pt idx="138">
                  <c:v>227.44337850000002</c:v>
                </c:pt>
                <c:pt idx="139">
                  <c:v>227.44337850000002</c:v>
                </c:pt>
                <c:pt idx="140">
                  <c:v>227.44337850000002</c:v>
                </c:pt>
                <c:pt idx="141">
                  <c:v>227.44337850000002</c:v>
                </c:pt>
                <c:pt idx="142">
                  <c:v>227.44337850000002</c:v>
                </c:pt>
                <c:pt idx="143">
                  <c:v>227.44337850000002</c:v>
                </c:pt>
                <c:pt idx="144">
                  <c:v>227.44337850000002</c:v>
                </c:pt>
                <c:pt idx="145">
                  <c:v>227.44337850000002</c:v>
                </c:pt>
                <c:pt idx="146">
                  <c:v>227.44337850000002</c:v>
                </c:pt>
                <c:pt idx="147">
                  <c:v>227.44337850000002</c:v>
                </c:pt>
                <c:pt idx="148">
                  <c:v>227.44337850000002</c:v>
                </c:pt>
                <c:pt idx="149">
                  <c:v>227.44337850000002</c:v>
                </c:pt>
                <c:pt idx="150">
                  <c:v>227.44337850000002</c:v>
                </c:pt>
                <c:pt idx="151">
                  <c:v>227.44337850000002</c:v>
                </c:pt>
                <c:pt idx="152">
                  <c:v>227.44337850000002</c:v>
                </c:pt>
                <c:pt idx="153">
                  <c:v>227.44337850000002</c:v>
                </c:pt>
                <c:pt idx="154">
                  <c:v>227.44337850000002</c:v>
                </c:pt>
                <c:pt idx="155">
                  <c:v>227.44337850000002</c:v>
                </c:pt>
                <c:pt idx="156">
                  <c:v>227.44337850000002</c:v>
                </c:pt>
                <c:pt idx="157">
                  <c:v>227.44337850000002</c:v>
                </c:pt>
                <c:pt idx="158">
                  <c:v>227.44337850000002</c:v>
                </c:pt>
                <c:pt idx="159">
                  <c:v>227.44337850000002</c:v>
                </c:pt>
                <c:pt idx="160">
                  <c:v>227.44337850000002</c:v>
                </c:pt>
                <c:pt idx="161">
                  <c:v>227.44337850000002</c:v>
                </c:pt>
                <c:pt idx="162">
                  <c:v>227.44337850000002</c:v>
                </c:pt>
                <c:pt idx="163">
                  <c:v>227.44337850000002</c:v>
                </c:pt>
                <c:pt idx="164">
                  <c:v>227.44337850000002</c:v>
                </c:pt>
                <c:pt idx="165">
                  <c:v>227.44337850000002</c:v>
                </c:pt>
                <c:pt idx="166">
                  <c:v>227.44337850000002</c:v>
                </c:pt>
                <c:pt idx="167">
                  <c:v>227.44337850000002</c:v>
                </c:pt>
                <c:pt idx="168">
                  <c:v>227.44337850000002</c:v>
                </c:pt>
                <c:pt idx="169">
                  <c:v>227.44337850000002</c:v>
                </c:pt>
                <c:pt idx="170">
                  <c:v>227.44337850000002</c:v>
                </c:pt>
                <c:pt idx="171">
                  <c:v>227.44337850000002</c:v>
                </c:pt>
                <c:pt idx="172">
                  <c:v>227.44337850000002</c:v>
                </c:pt>
                <c:pt idx="173">
                  <c:v>227.44337850000002</c:v>
                </c:pt>
                <c:pt idx="174">
                  <c:v>227.44337850000002</c:v>
                </c:pt>
                <c:pt idx="175">
                  <c:v>227.44337850000002</c:v>
                </c:pt>
                <c:pt idx="176">
                  <c:v>227.44337850000002</c:v>
                </c:pt>
                <c:pt idx="177">
                  <c:v>227.44337850000002</c:v>
                </c:pt>
                <c:pt idx="178">
                  <c:v>227.44337850000002</c:v>
                </c:pt>
                <c:pt idx="179">
                  <c:v>227.44337850000002</c:v>
                </c:pt>
                <c:pt idx="180">
                  <c:v>227.44337850000002</c:v>
                </c:pt>
                <c:pt idx="181">
                  <c:v>227.44337850000002</c:v>
                </c:pt>
                <c:pt idx="182">
                  <c:v>227.44337850000002</c:v>
                </c:pt>
                <c:pt idx="183">
                  <c:v>227.44337850000002</c:v>
                </c:pt>
                <c:pt idx="184">
                  <c:v>227.44337850000002</c:v>
                </c:pt>
                <c:pt idx="185">
                  <c:v>227.44337850000002</c:v>
                </c:pt>
                <c:pt idx="186">
                  <c:v>227.44337850000002</c:v>
                </c:pt>
                <c:pt idx="187">
                  <c:v>227.44337850000002</c:v>
                </c:pt>
                <c:pt idx="188">
                  <c:v>227.44337850000002</c:v>
                </c:pt>
                <c:pt idx="189">
                  <c:v>227.44337850000002</c:v>
                </c:pt>
                <c:pt idx="190">
                  <c:v>227.44337850000002</c:v>
                </c:pt>
                <c:pt idx="191">
                  <c:v>227.44337850000002</c:v>
                </c:pt>
                <c:pt idx="192">
                  <c:v>227.44337850000002</c:v>
                </c:pt>
                <c:pt idx="193">
                  <c:v>227.44337850000002</c:v>
                </c:pt>
                <c:pt idx="194">
                  <c:v>227.44337850000002</c:v>
                </c:pt>
                <c:pt idx="195">
                  <c:v>227.44337850000002</c:v>
                </c:pt>
                <c:pt idx="196">
                  <c:v>227.44337850000002</c:v>
                </c:pt>
                <c:pt idx="197">
                  <c:v>227.44337850000002</c:v>
                </c:pt>
                <c:pt idx="198">
                  <c:v>227.44337850000002</c:v>
                </c:pt>
                <c:pt idx="199">
                  <c:v>227.44337850000002</c:v>
                </c:pt>
                <c:pt idx="200">
                  <c:v>227.44337850000002</c:v>
                </c:pt>
                <c:pt idx="201">
                  <c:v>227.44337850000002</c:v>
                </c:pt>
                <c:pt idx="202">
                  <c:v>227.44337850000002</c:v>
                </c:pt>
                <c:pt idx="203">
                  <c:v>227.44337850000002</c:v>
                </c:pt>
                <c:pt idx="204">
                  <c:v>227.44337850000002</c:v>
                </c:pt>
                <c:pt idx="205">
                  <c:v>227.44337850000002</c:v>
                </c:pt>
                <c:pt idx="206">
                  <c:v>227.44337850000002</c:v>
                </c:pt>
                <c:pt idx="207">
                  <c:v>227.44337850000002</c:v>
                </c:pt>
                <c:pt idx="208">
                  <c:v>227.44337850000002</c:v>
                </c:pt>
                <c:pt idx="209">
                  <c:v>227.44337850000002</c:v>
                </c:pt>
                <c:pt idx="210">
                  <c:v>227.44337850000002</c:v>
                </c:pt>
                <c:pt idx="211">
                  <c:v>227.44337850000002</c:v>
                </c:pt>
                <c:pt idx="212">
                  <c:v>227.44337850000002</c:v>
                </c:pt>
                <c:pt idx="213">
                  <c:v>227.44337850000002</c:v>
                </c:pt>
                <c:pt idx="214">
                  <c:v>227.44337850000002</c:v>
                </c:pt>
                <c:pt idx="215">
                  <c:v>227.44337850000002</c:v>
                </c:pt>
                <c:pt idx="216">
                  <c:v>227.44337850000002</c:v>
                </c:pt>
                <c:pt idx="217">
                  <c:v>227.44337850000002</c:v>
                </c:pt>
                <c:pt idx="218">
                  <c:v>227.44337850000002</c:v>
                </c:pt>
                <c:pt idx="219">
                  <c:v>227.44337850000002</c:v>
                </c:pt>
                <c:pt idx="220">
                  <c:v>227.44337850000002</c:v>
                </c:pt>
                <c:pt idx="221">
                  <c:v>227.44337850000002</c:v>
                </c:pt>
                <c:pt idx="222">
                  <c:v>227.44337850000002</c:v>
                </c:pt>
                <c:pt idx="223">
                  <c:v>227.44337850000002</c:v>
                </c:pt>
                <c:pt idx="224">
                  <c:v>227.44337850000002</c:v>
                </c:pt>
                <c:pt idx="225">
                  <c:v>227.44337850000002</c:v>
                </c:pt>
                <c:pt idx="226">
                  <c:v>227.44337850000002</c:v>
                </c:pt>
                <c:pt idx="227">
                  <c:v>227.44337850000002</c:v>
                </c:pt>
                <c:pt idx="228">
                  <c:v>227.44337850000002</c:v>
                </c:pt>
                <c:pt idx="229">
                  <c:v>227.44337850000002</c:v>
                </c:pt>
                <c:pt idx="230">
                  <c:v>227.44337850000002</c:v>
                </c:pt>
                <c:pt idx="231">
                  <c:v>227.44337850000002</c:v>
                </c:pt>
                <c:pt idx="232">
                  <c:v>227.44337850000002</c:v>
                </c:pt>
                <c:pt idx="233">
                  <c:v>227.44337850000002</c:v>
                </c:pt>
                <c:pt idx="234">
                  <c:v>227.44337850000002</c:v>
                </c:pt>
                <c:pt idx="235">
                  <c:v>227.44337850000002</c:v>
                </c:pt>
                <c:pt idx="236">
                  <c:v>227.44337850000002</c:v>
                </c:pt>
                <c:pt idx="237">
                  <c:v>227.44337850000002</c:v>
                </c:pt>
                <c:pt idx="238">
                  <c:v>227.44337850000002</c:v>
                </c:pt>
                <c:pt idx="239">
                  <c:v>227.44337850000002</c:v>
                </c:pt>
                <c:pt idx="240">
                  <c:v>227.44337850000002</c:v>
                </c:pt>
                <c:pt idx="241">
                  <c:v>227.44337850000002</c:v>
                </c:pt>
                <c:pt idx="242">
                  <c:v>227.44337850000002</c:v>
                </c:pt>
                <c:pt idx="243">
                  <c:v>227.44337850000002</c:v>
                </c:pt>
                <c:pt idx="244">
                  <c:v>227.44337850000002</c:v>
                </c:pt>
                <c:pt idx="245">
                  <c:v>227.44337850000002</c:v>
                </c:pt>
                <c:pt idx="246">
                  <c:v>227.44337850000002</c:v>
                </c:pt>
                <c:pt idx="247">
                  <c:v>227.44337850000002</c:v>
                </c:pt>
                <c:pt idx="248">
                  <c:v>227.44337850000002</c:v>
                </c:pt>
                <c:pt idx="249">
                  <c:v>227.44337850000002</c:v>
                </c:pt>
                <c:pt idx="250">
                  <c:v>227.44337850000002</c:v>
                </c:pt>
                <c:pt idx="251">
                  <c:v>227.44337850000002</c:v>
                </c:pt>
                <c:pt idx="252">
                  <c:v>227.44337850000002</c:v>
                </c:pt>
                <c:pt idx="253">
                  <c:v>227.44337850000002</c:v>
                </c:pt>
                <c:pt idx="254">
                  <c:v>227.44337850000002</c:v>
                </c:pt>
                <c:pt idx="255">
                  <c:v>227.44337850000002</c:v>
                </c:pt>
                <c:pt idx="256">
                  <c:v>227.44337850000002</c:v>
                </c:pt>
                <c:pt idx="257">
                  <c:v>227.44337850000002</c:v>
                </c:pt>
                <c:pt idx="258">
                  <c:v>227.44337850000002</c:v>
                </c:pt>
                <c:pt idx="259">
                  <c:v>227.44337850000002</c:v>
                </c:pt>
                <c:pt idx="260">
                  <c:v>227.44337850000002</c:v>
                </c:pt>
                <c:pt idx="261">
                  <c:v>227.44337850000002</c:v>
                </c:pt>
                <c:pt idx="262">
                  <c:v>227.44337850000002</c:v>
                </c:pt>
                <c:pt idx="263">
                  <c:v>227.44337850000002</c:v>
                </c:pt>
                <c:pt idx="264">
                  <c:v>227.44337850000002</c:v>
                </c:pt>
                <c:pt idx="265">
                  <c:v>227.44337850000002</c:v>
                </c:pt>
                <c:pt idx="266">
                  <c:v>227.44337850000002</c:v>
                </c:pt>
                <c:pt idx="267">
                  <c:v>227.44337850000002</c:v>
                </c:pt>
                <c:pt idx="268">
                  <c:v>227.44337850000002</c:v>
                </c:pt>
                <c:pt idx="269">
                  <c:v>227.44337850000002</c:v>
                </c:pt>
                <c:pt idx="270">
                  <c:v>227.44337850000002</c:v>
                </c:pt>
                <c:pt idx="271">
                  <c:v>227.44337850000002</c:v>
                </c:pt>
                <c:pt idx="272">
                  <c:v>227.44337850000002</c:v>
                </c:pt>
                <c:pt idx="273">
                  <c:v>227.44337850000002</c:v>
                </c:pt>
                <c:pt idx="274">
                  <c:v>227.44337850000002</c:v>
                </c:pt>
                <c:pt idx="275">
                  <c:v>227.44337850000002</c:v>
                </c:pt>
                <c:pt idx="276">
                  <c:v>227.44337850000002</c:v>
                </c:pt>
                <c:pt idx="277">
                  <c:v>227.44337850000002</c:v>
                </c:pt>
                <c:pt idx="278">
                  <c:v>227.44337850000002</c:v>
                </c:pt>
                <c:pt idx="279">
                  <c:v>227.44337850000002</c:v>
                </c:pt>
                <c:pt idx="280">
                  <c:v>227.44337850000002</c:v>
                </c:pt>
                <c:pt idx="281">
                  <c:v>227.44337850000002</c:v>
                </c:pt>
                <c:pt idx="282">
                  <c:v>227.44337850000002</c:v>
                </c:pt>
                <c:pt idx="283">
                  <c:v>227.44337850000002</c:v>
                </c:pt>
                <c:pt idx="284">
                  <c:v>227.44337850000002</c:v>
                </c:pt>
                <c:pt idx="285">
                  <c:v>227.44337850000002</c:v>
                </c:pt>
                <c:pt idx="286">
                  <c:v>227.44337850000002</c:v>
                </c:pt>
                <c:pt idx="287">
                  <c:v>227.44337850000002</c:v>
                </c:pt>
                <c:pt idx="288">
                  <c:v>227.44337850000002</c:v>
                </c:pt>
                <c:pt idx="289">
                  <c:v>227.44337850000002</c:v>
                </c:pt>
                <c:pt idx="290">
                  <c:v>227.44337850000002</c:v>
                </c:pt>
                <c:pt idx="291">
                  <c:v>227.44337850000002</c:v>
                </c:pt>
                <c:pt idx="292">
                  <c:v>227.44337850000002</c:v>
                </c:pt>
                <c:pt idx="293">
                  <c:v>227.44337850000002</c:v>
                </c:pt>
                <c:pt idx="294">
                  <c:v>227.44337850000002</c:v>
                </c:pt>
                <c:pt idx="295">
                  <c:v>227.44337850000002</c:v>
                </c:pt>
                <c:pt idx="296">
                  <c:v>227.44337850000002</c:v>
                </c:pt>
                <c:pt idx="297">
                  <c:v>227.44337850000002</c:v>
                </c:pt>
                <c:pt idx="298">
                  <c:v>227.44337850000002</c:v>
                </c:pt>
                <c:pt idx="299">
                  <c:v>227.44337850000002</c:v>
                </c:pt>
                <c:pt idx="300">
                  <c:v>227.44337850000002</c:v>
                </c:pt>
                <c:pt idx="301">
                  <c:v>227.44337850000002</c:v>
                </c:pt>
                <c:pt idx="302">
                  <c:v>227.44337850000002</c:v>
                </c:pt>
                <c:pt idx="303">
                  <c:v>227.44337850000002</c:v>
                </c:pt>
                <c:pt idx="304">
                  <c:v>227.44337850000002</c:v>
                </c:pt>
                <c:pt idx="305">
                  <c:v>227.44337850000002</c:v>
                </c:pt>
                <c:pt idx="306">
                  <c:v>227.44337850000002</c:v>
                </c:pt>
                <c:pt idx="307">
                  <c:v>227.44337850000002</c:v>
                </c:pt>
                <c:pt idx="308">
                  <c:v>227.44337850000002</c:v>
                </c:pt>
                <c:pt idx="309">
                  <c:v>227.44337850000002</c:v>
                </c:pt>
                <c:pt idx="310">
                  <c:v>227.44337850000002</c:v>
                </c:pt>
                <c:pt idx="311">
                  <c:v>227.44337850000002</c:v>
                </c:pt>
                <c:pt idx="312">
                  <c:v>227.44337850000002</c:v>
                </c:pt>
                <c:pt idx="313">
                  <c:v>227.44337850000002</c:v>
                </c:pt>
                <c:pt idx="314">
                  <c:v>227.44337850000002</c:v>
                </c:pt>
                <c:pt idx="315">
                  <c:v>227.44337850000002</c:v>
                </c:pt>
                <c:pt idx="316">
                  <c:v>227.44337850000002</c:v>
                </c:pt>
                <c:pt idx="317">
                  <c:v>227.44337850000002</c:v>
                </c:pt>
                <c:pt idx="318">
                  <c:v>227.44337850000002</c:v>
                </c:pt>
                <c:pt idx="319">
                  <c:v>227.44337850000002</c:v>
                </c:pt>
                <c:pt idx="320">
                  <c:v>227.44337850000002</c:v>
                </c:pt>
                <c:pt idx="321">
                  <c:v>227.44337850000002</c:v>
                </c:pt>
                <c:pt idx="322">
                  <c:v>227.44337850000002</c:v>
                </c:pt>
                <c:pt idx="323">
                  <c:v>227.44337850000002</c:v>
                </c:pt>
                <c:pt idx="324">
                  <c:v>227.44337850000002</c:v>
                </c:pt>
                <c:pt idx="325">
                  <c:v>227.44337850000002</c:v>
                </c:pt>
                <c:pt idx="326">
                  <c:v>227.44337850000002</c:v>
                </c:pt>
                <c:pt idx="327">
                  <c:v>227.44337850000002</c:v>
                </c:pt>
                <c:pt idx="328">
                  <c:v>227.44337850000002</c:v>
                </c:pt>
                <c:pt idx="329">
                  <c:v>227.44337850000002</c:v>
                </c:pt>
                <c:pt idx="330">
                  <c:v>227.44337850000002</c:v>
                </c:pt>
                <c:pt idx="331">
                  <c:v>227.44337850000002</c:v>
                </c:pt>
                <c:pt idx="332">
                  <c:v>227.44337850000002</c:v>
                </c:pt>
                <c:pt idx="333">
                  <c:v>227.44337850000002</c:v>
                </c:pt>
                <c:pt idx="334">
                  <c:v>227.44337850000002</c:v>
                </c:pt>
                <c:pt idx="335">
                  <c:v>227.44337850000002</c:v>
                </c:pt>
                <c:pt idx="336">
                  <c:v>227.44337850000002</c:v>
                </c:pt>
                <c:pt idx="337">
                  <c:v>227.44337850000002</c:v>
                </c:pt>
                <c:pt idx="338">
                  <c:v>227.44337850000002</c:v>
                </c:pt>
                <c:pt idx="339">
                  <c:v>227.44337850000002</c:v>
                </c:pt>
                <c:pt idx="340">
                  <c:v>227.44337850000002</c:v>
                </c:pt>
                <c:pt idx="341">
                  <c:v>227.44337850000002</c:v>
                </c:pt>
                <c:pt idx="342">
                  <c:v>227.44337850000002</c:v>
                </c:pt>
                <c:pt idx="343">
                  <c:v>227.44337850000002</c:v>
                </c:pt>
                <c:pt idx="344">
                  <c:v>227.44337850000002</c:v>
                </c:pt>
                <c:pt idx="345">
                  <c:v>227.44337850000002</c:v>
                </c:pt>
                <c:pt idx="346">
                  <c:v>227.44337850000002</c:v>
                </c:pt>
                <c:pt idx="347">
                  <c:v>227.44337850000002</c:v>
                </c:pt>
                <c:pt idx="348">
                  <c:v>227.44337850000002</c:v>
                </c:pt>
                <c:pt idx="349">
                  <c:v>227.44337850000002</c:v>
                </c:pt>
                <c:pt idx="350">
                  <c:v>227.44337850000002</c:v>
                </c:pt>
                <c:pt idx="351">
                  <c:v>227.44337850000002</c:v>
                </c:pt>
                <c:pt idx="352">
                  <c:v>227.44337850000002</c:v>
                </c:pt>
                <c:pt idx="353">
                  <c:v>227.44337850000002</c:v>
                </c:pt>
                <c:pt idx="354">
                  <c:v>227.44337850000002</c:v>
                </c:pt>
                <c:pt idx="355">
                  <c:v>227.44337850000002</c:v>
                </c:pt>
                <c:pt idx="356">
                  <c:v>227.44337850000002</c:v>
                </c:pt>
                <c:pt idx="357">
                  <c:v>227.44337850000002</c:v>
                </c:pt>
                <c:pt idx="358">
                  <c:v>227.44337850000002</c:v>
                </c:pt>
                <c:pt idx="359">
                  <c:v>227.44337850000002</c:v>
                </c:pt>
                <c:pt idx="360">
                  <c:v>227.44337850000002</c:v>
                </c:pt>
                <c:pt idx="361">
                  <c:v>227.44337850000002</c:v>
                </c:pt>
                <c:pt idx="362">
                  <c:v>227.44337850000002</c:v>
                </c:pt>
                <c:pt idx="363">
                  <c:v>227.44337850000002</c:v>
                </c:pt>
                <c:pt idx="364">
                  <c:v>227.44337850000002</c:v>
                </c:pt>
                <c:pt idx="365">
                  <c:v>227.44337850000002</c:v>
                </c:pt>
                <c:pt idx="366">
                  <c:v>227.44337850000002</c:v>
                </c:pt>
                <c:pt idx="367">
                  <c:v>227.44337850000002</c:v>
                </c:pt>
                <c:pt idx="368">
                  <c:v>227.44337850000002</c:v>
                </c:pt>
                <c:pt idx="369">
                  <c:v>227.44337850000002</c:v>
                </c:pt>
                <c:pt idx="370">
                  <c:v>227.44337850000002</c:v>
                </c:pt>
                <c:pt idx="371">
                  <c:v>227.44337850000002</c:v>
                </c:pt>
                <c:pt idx="372">
                  <c:v>227.44337850000002</c:v>
                </c:pt>
                <c:pt idx="373">
                  <c:v>227.44337850000002</c:v>
                </c:pt>
                <c:pt idx="374">
                  <c:v>227.44337850000002</c:v>
                </c:pt>
                <c:pt idx="375">
                  <c:v>227.44337850000002</c:v>
                </c:pt>
                <c:pt idx="376">
                  <c:v>227.44337850000002</c:v>
                </c:pt>
                <c:pt idx="377">
                  <c:v>227.44337850000002</c:v>
                </c:pt>
                <c:pt idx="378">
                  <c:v>227.44337850000002</c:v>
                </c:pt>
                <c:pt idx="379">
                  <c:v>227.44337850000002</c:v>
                </c:pt>
                <c:pt idx="380">
                  <c:v>227.44337850000002</c:v>
                </c:pt>
                <c:pt idx="381">
                  <c:v>227.44337850000002</c:v>
                </c:pt>
                <c:pt idx="382">
                  <c:v>227.44337850000002</c:v>
                </c:pt>
                <c:pt idx="383">
                  <c:v>227.44337850000002</c:v>
                </c:pt>
                <c:pt idx="384">
                  <c:v>227.44337850000002</c:v>
                </c:pt>
                <c:pt idx="385">
                  <c:v>227.44337850000002</c:v>
                </c:pt>
                <c:pt idx="386">
                  <c:v>227.44337850000002</c:v>
                </c:pt>
                <c:pt idx="387">
                  <c:v>227.44337850000002</c:v>
                </c:pt>
                <c:pt idx="388">
                  <c:v>227.44337850000002</c:v>
                </c:pt>
                <c:pt idx="389">
                  <c:v>227.44337850000002</c:v>
                </c:pt>
                <c:pt idx="390">
                  <c:v>227.44337850000002</c:v>
                </c:pt>
                <c:pt idx="391">
                  <c:v>227.44337850000002</c:v>
                </c:pt>
                <c:pt idx="392">
                  <c:v>227.44337850000002</c:v>
                </c:pt>
                <c:pt idx="393">
                  <c:v>227.44337850000002</c:v>
                </c:pt>
                <c:pt idx="394">
                  <c:v>227.44337850000002</c:v>
                </c:pt>
                <c:pt idx="395">
                  <c:v>227.44337850000002</c:v>
                </c:pt>
                <c:pt idx="396">
                  <c:v>227.44337850000002</c:v>
                </c:pt>
                <c:pt idx="397">
                  <c:v>227.44337850000002</c:v>
                </c:pt>
                <c:pt idx="398">
                  <c:v>227.44337850000002</c:v>
                </c:pt>
                <c:pt idx="399">
                  <c:v>227.44337850000002</c:v>
                </c:pt>
                <c:pt idx="400">
                  <c:v>227.44337850000002</c:v>
                </c:pt>
                <c:pt idx="401">
                  <c:v>227.44337850000002</c:v>
                </c:pt>
                <c:pt idx="402">
                  <c:v>227.44337850000002</c:v>
                </c:pt>
                <c:pt idx="403">
                  <c:v>227.44337850000002</c:v>
                </c:pt>
                <c:pt idx="404">
                  <c:v>227.44337850000002</c:v>
                </c:pt>
                <c:pt idx="405">
                  <c:v>227.44337850000002</c:v>
                </c:pt>
                <c:pt idx="406">
                  <c:v>227.44337850000002</c:v>
                </c:pt>
                <c:pt idx="407">
                  <c:v>227.44337850000002</c:v>
                </c:pt>
                <c:pt idx="408">
                  <c:v>227.44337850000002</c:v>
                </c:pt>
                <c:pt idx="409">
                  <c:v>227.44337850000002</c:v>
                </c:pt>
                <c:pt idx="410">
                  <c:v>227.44337850000002</c:v>
                </c:pt>
                <c:pt idx="411">
                  <c:v>227.44337850000002</c:v>
                </c:pt>
                <c:pt idx="412">
                  <c:v>227.44337850000002</c:v>
                </c:pt>
                <c:pt idx="413">
                  <c:v>227.44337850000002</c:v>
                </c:pt>
                <c:pt idx="414">
                  <c:v>227.44337850000002</c:v>
                </c:pt>
                <c:pt idx="415">
                  <c:v>227.44337850000002</c:v>
                </c:pt>
                <c:pt idx="416">
                  <c:v>227.44337850000002</c:v>
                </c:pt>
                <c:pt idx="417">
                  <c:v>227.44337850000002</c:v>
                </c:pt>
                <c:pt idx="418">
                  <c:v>227.44337850000002</c:v>
                </c:pt>
                <c:pt idx="419">
                  <c:v>227.44337850000002</c:v>
                </c:pt>
                <c:pt idx="420">
                  <c:v>227.44337850000002</c:v>
                </c:pt>
                <c:pt idx="421">
                  <c:v>227.44337850000002</c:v>
                </c:pt>
                <c:pt idx="422">
                  <c:v>227.44337850000002</c:v>
                </c:pt>
                <c:pt idx="423">
                  <c:v>227.44337850000002</c:v>
                </c:pt>
                <c:pt idx="424">
                  <c:v>227.44337850000002</c:v>
                </c:pt>
                <c:pt idx="425">
                  <c:v>227.44337850000002</c:v>
                </c:pt>
                <c:pt idx="426">
                  <c:v>227.44337850000002</c:v>
                </c:pt>
                <c:pt idx="427">
                  <c:v>227.44337850000002</c:v>
                </c:pt>
                <c:pt idx="428">
                  <c:v>227.44337850000002</c:v>
                </c:pt>
                <c:pt idx="429">
                  <c:v>227.44337850000002</c:v>
                </c:pt>
                <c:pt idx="430">
                  <c:v>227.44337850000002</c:v>
                </c:pt>
                <c:pt idx="431">
                  <c:v>227.44337850000002</c:v>
                </c:pt>
                <c:pt idx="432">
                  <c:v>227.44337850000002</c:v>
                </c:pt>
                <c:pt idx="433">
                  <c:v>227.44337850000002</c:v>
                </c:pt>
                <c:pt idx="434">
                  <c:v>227.44337850000002</c:v>
                </c:pt>
                <c:pt idx="435">
                  <c:v>227.44337850000002</c:v>
                </c:pt>
                <c:pt idx="436">
                  <c:v>227.44337850000002</c:v>
                </c:pt>
                <c:pt idx="437">
                  <c:v>227.44337850000002</c:v>
                </c:pt>
                <c:pt idx="438">
                  <c:v>227.44337850000002</c:v>
                </c:pt>
                <c:pt idx="439">
                  <c:v>227.44337850000002</c:v>
                </c:pt>
                <c:pt idx="440">
                  <c:v>227.44337850000002</c:v>
                </c:pt>
                <c:pt idx="441">
                  <c:v>227.44337850000002</c:v>
                </c:pt>
                <c:pt idx="442">
                  <c:v>227.44337850000002</c:v>
                </c:pt>
                <c:pt idx="443">
                  <c:v>227.44337850000002</c:v>
                </c:pt>
                <c:pt idx="444">
                  <c:v>227.44337850000002</c:v>
                </c:pt>
                <c:pt idx="445">
                  <c:v>227.44337850000002</c:v>
                </c:pt>
                <c:pt idx="446">
                  <c:v>227.44337850000002</c:v>
                </c:pt>
                <c:pt idx="447">
                  <c:v>227.44337850000002</c:v>
                </c:pt>
                <c:pt idx="448">
                  <c:v>227.44337850000002</c:v>
                </c:pt>
                <c:pt idx="449">
                  <c:v>227.44337850000002</c:v>
                </c:pt>
                <c:pt idx="450">
                  <c:v>227.44337850000002</c:v>
                </c:pt>
                <c:pt idx="451">
                  <c:v>227.44337850000002</c:v>
                </c:pt>
                <c:pt idx="452">
                  <c:v>227.44337850000002</c:v>
                </c:pt>
                <c:pt idx="453">
                  <c:v>227.44337850000002</c:v>
                </c:pt>
                <c:pt idx="454">
                  <c:v>227.44337850000002</c:v>
                </c:pt>
                <c:pt idx="455">
                  <c:v>227.44337850000002</c:v>
                </c:pt>
                <c:pt idx="456">
                  <c:v>227.44337850000002</c:v>
                </c:pt>
                <c:pt idx="457">
                  <c:v>227.44337850000002</c:v>
                </c:pt>
                <c:pt idx="458">
                  <c:v>227.44337850000002</c:v>
                </c:pt>
                <c:pt idx="459">
                  <c:v>227.44337850000002</c:v>
                </c:pt>
                <c:pt idx="460">
                  <c:v>227.44337850000002</c:v>
                </c:pt>
                <c:pt idx="461">
                  <c:v>227.44337850000002</c:v>
                </c:pt>
                <c:pt idx="462">
                  <c:v>227.44337850000002</c:v>
                </c:pt>
                <c:pt idx="463">
                  <c:v>227.44337850000002</c:v>
                </c:pt>
                <c:pt idx="464">
                  <c:v>227.44337850000002</c:v>
                </c:pt>
                <c:pt idx="465">
                  <c:v>227.44337850000002</c:v>
                </c:pt>
                <c:pt idx="466">
                  <c:v>227.44337850000002</c:v>
                </c:pt>
                <c:pt idx="467">
                  <c:v>227.44337850000002</c:v>
                </c:pt>
                <c:pt idx="468">
                  <c:v>227.44337850000002</c:v>
                </c:pt>
                <c:pt idx="469">
                  <c:v>227.44337850000002</c:v>
                </c:pt>
                <c:pt idx="470">
                  <c:v>227.44337850000002</c:v>
                </c:pt>
                <c:pt idx="471">
                  <c:v>227.44337850000002</c:v>
                </c:pt>
                <c:pt idx="472">
                  <c:v>227.44337850000002</c:v>
                </c:pt>
                <c:pt idx="473">
                  <c:v>227.44337850000002</c:v>
                </c:pt>
                <c:pt idx="474">
                  <c:v>227.44337850000002</c:v>
                </c:pt>
                <c:pt idx="475">
                  <c:v>227.44337850000002</c:v>
                </c:pt>
                <c:pt idx="476">
                  <c:v>227.44337850000002</c:v>
                </c:pt>
                <c:pt idx="477">
                  <c:v>227.44337850000002</c:v>
                </c:pt>
                <c:pt idx="478">
                  <c:v>227.44337850000002</c:v>
                </c:pt>
                <c:pt idx="479">
                  <c:v>227.44337850000002</c:v>
                </c:pt>
                <c:pt idx="480">
                  <c:v>227.44337850000002</c:v>
                </c:pt>
                <c:pt idx="481">
                  <c:v>227.44337850000002</c:v>
                </c:pt>
                <c:pt idx="482">
                  <c:v>227.44337850000002</c:v>
                </c:pt>
                <c:pt idx="483">
                  <c:v>227.44337850000002</c:v>
                </c:pt>
                <c:pt idx="484">
                  <c:v>227.44337850000002</c:v>
                </c:pt>
                <c:pt idx="485">
                  <c:v>227.44337850000002</c:v>
                </c:pt>
                <c:pt idx="486">
                  <c:v>227.44337850000002</c:v>
                </c:pt>
                <c:pt idx="487">
                  <c:v>227.44337850000002</c:v>
                </c:pt>
                <c:pt idx="488">
                  <c:v>227.44337850000002</c:v>
                </c:pt>
                <c:pt idx="489">
                  <c:v>227.44337850000002</c:v>
                </c:pt>
                <c:pt idx="490">
                  <c:v>227.44337850000002</c:v>
                </c:pt>
                <c:pt idx="491">
                  <c:v>227.44337850000002</c:v>
                </c:pt>
                <c:pt idx="492">
                  <c:v>227.44337850000002</c:v>
                </c:pt>
                <c:pt idx="493">
                  <c:v>227.44337850000002</c:v>
                </c:pt>
                <c:pt idx="494">
                  <c:v>227.44337850000002</c:v>
                </c:pt>
                <c:pt idx="495">
                  <c:v>227.44337850000002</c:v>
                </c:pt>
                <c:pt idx="496">
                  <c:v>227.44337850000002</c:v>
                </c:pt>
                <c:pt idx="497">
                  <c:v>227.44337850000002</c:v>
                </c:pt>
                <c:pt idx="498">
                  <c:v>227.44337850000002</c:v>
                </c:pt>
                <c:pt idx="499">
                  <c:v>227.44337850000002</c:v>
                </c:pt>
                <c:pt idx="500">
                  <c:v>227.44337850000002</c:v>
                </c:pt>
                <c:pt idx="501">
                  <c:v>227.44337850000002</c:v>
                </c:pt>
                <c:pt idx="502">
                  <c:v>227.44337850000002</c:v>
                </c:pt>
                <c:pt idx="503">
                  <c:v>227.44337850000002</c:v>
                </c:pt>
                <c:pt idx="504">
                  <c:v>227.44337850000002</c:v>
                </c:pt>
                <c:pt idx="505">
                  <c:v>227.44337850000002</c:v>
                </c:pt>
                <c:pt idx="506">
                  <c:v>227.44337850000002</c:v>
                </c:pt>
                <c:pt idx="507">
                  <c:v>227.44337850000002</c:v>
                </c:pt>
                <c:pt idx="508">
                  <c:v>227.44337850000002</c:v>
                </c:pt>
                <c:pt idx="509">
                  <c:v>227.44337850000002</c:v>
                </c:pt>
                <c:pt idx="510">
                  <c:v>227.44337850000002</c:v>
                </c:pt>
                <c:pt idx="511">
                  <c:v>227.44337850000002</c:v>
                </c:pt>
                <c:pt idx="512">
                  <c:v>227.44337850000002</c:v>
                </c:pt>
                <c:pt idx="513">
                  <c:v>227.44337850000002</c:v>
                </c:pt>
                <c:pt idx="514">
                  <c:v>227.44337850000002</c:v>
                </c:pt>
                <c:pt idx="515">
                  <c:v>227.44337850000002</c:v>
                </c:pt>
                <c:pt idx="516">
                  <c:v>227.44337850000002</c:v>
                </c:pt>
                <c:pt idx="517">
                  <c:v>227.44337850000002</c:v>
                </c:pt>
                <c:pt idx="518">
                  <c:v>227.44337850000002</c:v>
                </c:pt>
                <c:pt idx="519">
                  <c:v>227.44337850000002</c:v>
                </c:pt>
                <c:pt idx="520">
                  <c:v>227.44337850000002</c:v>
                </c:pt>
                <c:pt idx="521">
                  <c:v>227.44337850000002</c:v>
                </c:pt>
                <c:pt idx="522">
                  <c:v>227.44337850000002</c:v>
                </c:pt>
                <c:pt idx="523">
                  <c:v>227.44337850000002</c:v>
                </c:pt>
                <c:pt idx="524">
                  <c:v>227.44337850000002</c:v>
                </c:pt>
                <c:pt idx="525">
                  <c:v>227.44337850000002</c:v>
                </c:pt>
                <c:pt idx="526">
                  <c:v>227.44337850000002</c:v>
                </c:pt>
                <c:pt idx="527">
                  <c:v>227.44337850000002</c:v>
                </c:pt>
                <c:pt idx="528">
                  <c:v>227.44337850000002</c:v>
                </c:pt>
                <c:pt idx="529">
                  <c:v>227.44337850000002</c:v>
                </c:pt>
                <c:pt idx="530">
                  <c:v>227.44337850000002</c:v>
                </c:pt>
                <c:pt idx="531">
                  <c:v>227.44337850000002</c:v>
                </c:pt>
                <c:pt idx="532">
                  <c:v>227.44337850000002</c:v>
                </c:pt>
                <c:pt idx="533">
                  <c:v>227.44337850000002</c:v>
                </c:pt>
                <c:pt idx="534">
                  <c:v>227.44337850000002</c:v>
                </c:pt>
                <c:pt idx="535">
                  <c:v>227.44337850000002</c:v>
                </c:pt>
                <c:pt idx="536">
                  <c:v>227.44337850000002</c:v>
                </c:pt>
                <c:pt idx="537">
                  <c:v>227.44337850000002</c:v>
                </c:pt>
                <c:pt idx="538">
                  <c:v>227.44337850000002</c:v>
                </c:pt>
                <c:pt idx="539">
                  <c:v>227.44337850000002</c:v>
                </c:pt>
                <c:pt idx="540">
                  <c:v>227.44337850000002</c:v>
                </c:pt>
                <c:pt idx="541">
                  <c:v>227.44337850000002</c:v>
                </c:pt>
                <c:pt idx="542">
                  <c:v>227.44337850000002</c:v>
                </c:pt>
                <c:pt idx="543">
                  <c:v>227.44337850000002</c:v>
                </c:pt>
                <c:pt idx="544">
                  <c:v>227.44337850000002</c:v>
                </c:pt>
                <c:pt idx="545">
                  <c:v>227.44337850000002</c:v>
                </c:pt>
                <c:pt idx="546">
                  <c:v>227.44337850000002</c:v>
                </c:pt>
                <c:pt idx="547">
                  <c:v>227.44337850000002</c:v>
                </c:pt>
                <c:pt idx="548">
                  <c:v>227.44337850000002</c:v>
                </c:pt>
                <c:pt idx="549">
                  <c:v>227.44337850000002</c:v>
                </c:pt>
                <c:pt idx="550">
                  <c:v>227.44337850000002</c:v>
                </c:pt>
                <c:pt idx="551">
                  <c:v>227.44337850000002</c:v>
                </c:pt>
                <c:pt idx="552">
                  <c:v>227.44337850000002</c:v>
                </c:pt>
                <c:pt idx="553">
                  <c:v>227.44337850000002</c:v>
                </c:pt>
                <c:pt idx="554">
                  <c:v>227.44337850000002</c:v>
                </c:pt>
                <c:pt idx="555">
                  <c:v>227.44337850000002</c:v>
                </c:pt>
                <c:pt idx="556">
                  <c:v>227.44337850000002</c:v>
                </c:pt>
                <c:pt idx="557">
                  <c:v>227.44337850000002</c:v>
                </c:pt>
                <c:pt idx="558">
                  <c:v>227.44337850000002</c:v>
                </c:pt>
                <c:pt idx="559">
                  <c:v>227.44337850000002</c:v>
                </c:pt>
                <c:pt idx="560">
                  <c:v>227.44337850000002</c:v>
                </c:pt>
                <c:pt idx="561">
                  <c:v>227.44337850000002</c:v>
                </c:pt>
                <c:pt idx="562">
                  <c:v>227.44337850000002</c:v>
                </c:pt>
                <c:pt idx="563">
                  <c:v>227.44337850000002</c:v>
                </c:pt>
                <c:pt idx="564">
                  <c:v>227.44337850000002</c:v>
                </c:pt>
                <c:pt idx="565">
                  <c:v>227.44337850000002</c:v>
                </c:pt>
                <c:pt idx="566">
                  <c:v>227.44337850000002</c:v>
                </c:pt>
                <c:pt idx="567">
                  <c:v>227.44337850000002</c:v>
                </c:pt>
                <c:pt idx="568">
                  <c:v>227.44337850000002</c:v>
                </c:pt>
                <c:pt idx="569">
                  <c:v>227.44337850000002</c:v>
                </c:pt>
                <c:pt idx="570">
                  <c:v>227.44337850000002</c:v>
                </c:pt>
                <c:pt idx="571">
                  <c:v>227.44337850000002</c:v>
                </c:pt>
                <c:pt idx="572">
                  <c:v>227.44337850000002</c:v>
                </c:pt>
                <c:pt idx="573">
                  <c:v>227.44337850000002</c:v>
                </c:pt>
                <c:pt idx="574">
                  <c:v>227.44337850000002</c:v>
                </c:pt>
                <c:pt idx="575">
                  <c:v>227.44337850000002</c:v>
                </c:pt>
                <c:pt idx="576">
                  <c:v>227.44337850000002</c:v>
                </c:pt>
                <c:pt idx="577">
                  <c:v>227.44337850000002</c:v>
                </c:pt>
                <c:pt idx="578">
                  <c:v>227.44337850000002</c:v>
                </c:pt>
                <c:pt idx="579">
                  <c:v>227.44337850000002</c:v>
                </c:pt>
                <c:pt idx="580">
                  <c:v>227.44337850000002</c:v>
                </c:pt>
                <c:pt idx="581">
                  <c:v>227.44337850000002</c:v>
                </c:pt>
                <c:pt idx="582">
                  <c:v>227.44337850000002</c:v>
                </c:pt>
                <c:pt idx="583">
                  <c:v>227.44337850000002</c:v>
                </c:pt>
                <c:pt idx="584">
                  <c:v>227.44337850000002</c:v>
                </c:pt>
                <c:pt idx="585">
                  <c:v>227.44337850000002</c:v>
                </c:pt>
                <c:pt idx="586">
                  <c:v>227.44337850000002</c:v>
                </c:pt>
                <c:pt idx="587">
                  <c:v>227.44337850000002</c:v>
                </c:pt>
                <c:pt idx="588">
                  <c:v>227.44337850000002</c:v>
                </c:pt>
                <c:pt idx="589">
                  <c:v>227.44337850000002</c:v>
                </c:pt>
                <c:pt idx="590">
                  <c:v>227.44337850000002</c:v>
                </c:pt>
                <c:pt idx="591">
                  <c:v>227.44337850000002</c:v>
                </c:pt>
                <c:pt idx="592">
                  <c:v>227.44337850000002</c:v>
                </c:pt>
                <c:pt idx="593">
                  <c:v>227.44337850000002</c:v>
                </c:pt>
                <c:pt idx="594">
                  <c:v>227.44337850000002</c:v>
                </c:pt>
                <c:pt idx="595">
                  <c:v>227.44337850000002</c:v>
                </c:pt>
                <c:pt idx="596">
                  <c:v>227.44337850000002</c:v>
                </c:pt>
                <c:pt idx="597">
                  <c:v>227.44337850000002</c:v>
                </c:pt>
                <c:pt idx="598">
                  <c:v>227.44337850000002</c:v>
                </c:pt>
                <c:pt idx="599">
                  <c:v>227.44337850000002</c:v>
                </c:pt>
                <c:pt idx="600">
                  <c:v>227.44337850000002</c:v>
                </c:pt>
                <c:pt idx="601">
                  <c:v>227.44337850000002</c:v>
                </c:pt>
                <c:pt idx="602">
                  <c:v>227.44337850000002</c:v>
                </c:pt>
                <c:pt idx="603">
                  <c:v>227.44337850000002</c:v>
                </c:pt>
                <c:pt idx="604">
                  <c:v>227.44337850000002</c:v>
                </c:pt>
                <c:pt idx="605">
                  <c:v>227.44337850000002</c:v>
                </c:pt>
                <c:pt idx="606">
                  <c:v>227.44337850000002</c:v>
                </c:pt>
                <c:pt idx="607">
                  <c:v>227.44337850000002</c:v>
                </c:pt>
                <c:pt idx="608">
                  <c:v>227.44337850000002</c:v>
                </c:pt>
                <c:pt idx="609">
                  <c:v>227.44337850000002</c:v>
                </c:pt>
                <c:pt idx="610">
                  <c:v>227.44337850000002</c:v>
                </c:pt>
                <c:pt idx="611">
                  <c:v>227.44337850000002</c:v>
                </c:pt>
                <c:pt idx="612">
                  <c:v>227.44337850000002</c:v>
                </c:pt>
                <c:pt idx="613">
                  <c:v>227.44337850000002</c:v>
                </c:pt>
                <c:pt idx="614">
                  <c:v>227.44337850000002</c:v>
                </c:pt>
                <c:pt idx="615">
                  <c:v>227.44337850000002</c:v>
                </c:pt>
                <c:pt idx="616">
                  <c:v>227.44337850000002</c:v>
                </c:pt>
                <c:pt idx="617">
                  <c:v>227.44337850000002</c:v>
                </c:pt>
                <c:pt idx="618">
                  <c:v>227.44337850000002</c:v>
                </c:pt>
                <c:pt idx="619">
                  <c:v>227.44337850000002</c:v>
                </c:pt>
                <c:pt idx="620">
                  <c:v>227.44337850000002</c:v>
                </c:pt>
                <c:pt idx="621">
                  <c:v>227.44337850000002</c:v>
                </c:pt>
                <c:pt idx="622">
                  <c:v>227.44337850000002</c:v>
                </c:pt>
                <c:pt idx="623">
                  <c:v>227.44337850000002</c:v>
                </c:pt>
                <c:pt idx="624">
                  <c:v>227.44337850000002</c:v>
                </c:pt>
                <c:pt idx="625">
                  <c:v>227.44337850000002</c:v>
                </c:pt>
                <c:pt idx="626">
                  <c:v>227.44337850000002</c:v>
                </c:pt>
                <c:pt idx="627">
                  <c:v>227.44337850000002</c:v>
                </c:pt>
                <c:pt idx="628">
                  <c:v>227.44337850000002</c:v>
                </c:pt>
                <c:pt idx="629">
                  <c:v>227.44337850000002</c:v>
                </c:pt>
                <c:pt idx="630">
                  <c:v>227.44337850000002</c:v>
                </c:pt>
                <c:pt idx="631">
                  <c:v>227.44337850000002</c:v>
                </c:pt>
                <c:pt idx="632">
                  <c:v>227.44337850000002</c:v>
                </c:pt>
                <c:pt idx="633">
                  <c:v>227.44337850000002</c:v>
                </c:pt>
                <c:pt idx="634">
                  <c:v>227.44337850000002</c:v>
                </c:pt>
                <c:pt idx="635">
                  <c:v>227.44337850000002</c:v>
                </c:pt>
                <c:pt idx="636">
                  <c:v>227.44337850000002</c:v>
                </c:pt>
                <c:pt idx="637">
                  <c:v>227.44337850000002</c:v>
                </c:pt>
                <c:pt idx="638">
                  <c:v>227.44337850000002</c:v>
                </c:pt>
                <c:pt idx="639">
                  <c:v>227.44337850000002</c:v>
                </c:pt>
                <c:pt idx="640">
                  <c:v>227.44337850000002</c:v>
                </c:pt>
                <c:pt idx="641">
                  <c:v>227.44337850000002</c:v>
                </c:pt>
                <c:pt idx="642">
                  <c:v>227.44337850000002</c:v>
                </c:pt>
                <c:pt idx="643">
                  <c:v>227.44337850000002</c:v>
                </c:pt>
                <c:pt idx="644">
                  <c:v>227.44337850000002</c:v>
                </c:pt>
                <c:pt idx="645">
                  <c:v>227.44337850000002</c:v>
                </c:pt>
                <c:pt idx="646">
                  <c:v>227.44337850000002</c:v>
                </c:pt>
                <c:pt idx="647">
                  <c:v>227.44337850000002</c:v>
                </c:pt>
                <c:pt idx="648">
                  <c:v>227.44337850000002</c:v>
                </c:pt>
                <c:pt idx="649">
                  <c:v>227.44337850000002</c:v>
                </c:pt>
                <c:pt idx="650">
                  <c:v>227.44337850000002</c:v>
                </c:pt>
                <c:pt idx="651">
                  <c:v>227.44337850000002</c:v>
                </c:pt>
                <c:pt idx="652">
                  <c:v>227.44337850000002</c:v>
                </c:pt>
                <c:pt idx="653">
                  <c:v>227.44337850000002</c:v>
                </c:pt>
                <c:pt idx="654">
                  <c:v>227.44337850000002</c:v>
                </c:pt>
                <c:pt idx="655">
                  <c:v>227.44337850000002</c:v>
                </c:pt>
                <c:pt idx="656">
                  <c:v>227.44337850000002</c:v>
                </c:pt>
                <c:pt idx="657">
                  <c:v>227.44337850000002</c:v>
                </c:pt>
                <c:pt idx="658">
                  <c:v>227.44337850000002</c:v>
                </c:pt>
                <c:pt idx="659">
                  <c:v>227.44337850000002</c:v>
                </c:pt>
                <c:pt idx="660">
                  <c:v>227.44337850000002</c:v>
                </c:pt>
                <c:pt idx="661">
                  <c:v>227.44337850000002</c:v>
                </c:pt>
                <c:pt idx="662">
                  <c:v>227.44337850000002</c:v>
                </c:pt>
                <c:pt idx="663">
                  <c:v>227.44337850000002</c:v>
                </c:pt>
                <c:pt idx="664">
                  <c:v>227.44337850000002</c:v>
                </c:pt>
                <c:pt idx="665">
                  <c:v>227.44337850000002</c:v>
                </c:pt>
                <c:pt idx="666">
                  <c:v>227.44337850000002</c:v>
                </c:pt>
                <c:pt idx="667">
                  <c:v>227.44337850000002</c:v>
                </c:pt>
                <c:pt idx="668">
                  <c:v>227.44337850000002</c:v>
                </c:pt>
                <c:pt idx="669">
                  <c:v>227.44337850000002</c:v>
                </c:pt>
                <c:pt idx="670">
                  <c:v>227.44337850000002</c:v>
                </c:pt>
                <c:pt idx="671">
                  <c:v>227.44337850000002</c:v>
                </c:pt>
                <c:pt idx="672">
                  <c:v>227.44337850000002</c:v>
                </c:pt>
                <c:pt idx="673">
                  <c:v>227.44337850000002</c:v>
                </c:pt>
                <c:pt idx="674">
                  <c:v>227.44337850000002</c:v>
                </c:pt>
                <c:pt idx="675">
                  <c:v>227.44337850000002</c:v>
                </c:pt>
                <c:pt idx="676">
                  <c:v>227.44337850000002</c:v>
                </c:pt>
                <c:pt idx="677">
                  <c:v>227.44337850000002</c:v>
                </c:pt>
                <c:pt idx="678">
                  <c:v>227.44337850000002</c:v>
                </c:pt>
                <c:pt idx="679">
                  <c:v>227.44337850000002</c:v>
                </c:pt>
                <c:pt idx="680">
                  <c:v>227.44337850000002</c:v>
                </c:pt>
                <c:pt idx="681">
                  <c:v>227.44337850000002</c:v>
                </c:pt>
                <c:pt idx="682">
                  <c:v>227.44337850000002</c:v>
                </c:pt>
                <c:pt idx="683">
                  <c:v>227.44337850000002</c:v>
                </c:pt>
                <c:pt idx="684">
                  <c:v>227.44337850000002</c:v>
                </c:pt>
                <c:pt idx="685">
                  <c:v>227.44337850000002</c:v>
                </c:pt>
                <c:pt idx="686">
                  <c:v>227.44337850000002</c:v>
                </c:pt>
                <c:pt idx="687">
                  <c:v>227.44337850000002</c:v>
                </c:pt>
                <c:pt idx="688">
                  <c:v>227.44337850000002</c:v>
                </c:pt>
                <c:pt idx="689">
                  <c:v>227.44337850000002</c:v>
                </c:pt>
                <c:pt idx="690">
                  <c:v>227.44337850000002</c:v>
                </c:pt>
                <c:pt idx="691">
                  <c:v>227.44337850000002</c:v>
                </c:pt>
                <c:pt idx="692">
                  <c:v>227.44337850000002</c:v>
                </c:pt>
                <c:pt idx="693">
                  <c:v>227.44337850000002</c:v>
                </c:pt>
                <c:pt idx="694">
                  <c:v>227.44337850000002</c:v>
                </c:pt>
                <c:pt idx="695">
                  <c:v>227.44337850000002</c:v>
                </c:pt>
                <c:pt idx="696">
                  <c:v>227.44337850000002</c:v>
                </c:pt>
                <c:pt idx="697">
                  <c:v>227.44337850000002</c:v>
                </c:pt>
                <c:pt idx="698">
                  <c:v>227.44337850000002</c:v>
                </c:pt>
                <c:pt idx="699">
                  <c:v>227.44337850000002</c:v>
                </c:pt>
                <c:pt idx="700">
                  <c:v>227.44337850000002</c:v>
                </c:pt>
                <c:pt idx="701">
                  <c:v>227.44337850000002</c:v>
                </c:pt>
                <c:pt idx="702">
                  <c:v>227.44337850000002</c:v>
                </c:pt>
                <c:pt idx="703">
                  <c:v>227.44337850000002</c:v>
                </c:pt>
                <c:pt idx="704">
                  <c:v>227.44337850000002</c:v>
                </c:pt>
                <c:pt idx="705">
                  <c:v>227.44337850000002</c:v>
                </c:pt>
                <c:pt idx="706">
                  <c:v>227.44337850000002</c:v>
                </c:pt>
                <c:pt idx="707">
                  <c:v>227.44337850000002</c:v>
                </c:pt>
                <c:pt idx="708">
                  <c:v>227.44337850000002</c:v>
                </c:pt>
                <c:pt idx="709">
                  <c:v>227.44337850000002</c:v>
                </c:pt>
                <c:pt idx="710">
                  <c:v>227.44337850000002</c:v>
                </c:pt>
                <c:pt idx="711">
                  <c:v>227.44337850000002</c:v>
                </c:pt>
                <c:pt idx="712">
                  <c:v>227.44337850000002</c:v>
                </c:pt>
                <c:pt idx="713">
                  <c:v>227.44337850000002</c:v>
                </c:pt>
                <c:pt idx="714">
                  <c:v>227.44337850000002</c:v>
                </c:pt>
                <c:pt idx="715">
                  <c:v>227.44337850000002</c:v>
                </c:pt>
                <c:pt idx="716">
                  <c:v>227.44337850000002</c:v>
                </c:pt>
                <c:pt idx="717">
                  <c:v>227.44337850000002</c:v>
                </c:pt>
                <c:pt idx="718">
                  <c:v>227.44337850000002</c:v>
                </c:pt>
                <c:pt idx="719">
                  <c:v>227.44337850000002</c:v>
                </c:pt>
                <c:pt idx="720">
                  <c:v>227.44337850000002</c:v>
                </c:pt>
                <c:pt idx="721">
                  <c:v>227.44337850000002</c:v>
                </c:pt>
                <c:pt idx="722">
                  <c:v>227.44337850000002</c:v>
                </c:pt>
                <c:pt idx="723">
                  <c:v>227.44337850000002</c:v>
                </c:pt>
                <c:pt idx="724">
                  <c:v>227.44337850000002</c:v>
                </c:pt>
                <c:pt idx="725">
                  <c:v>227.44337850000002</c:v>
                </c:pt>
                <c:pt idx="726">
                  <c:v>227.44337850000002</c:v>
                </c:pt>
                <c:pt idx="727">
                  <c:v>227.44337850000002</c:v>
                </c:pt>
                <c:pt idx="728">
                  <c:v>227.44337850000002</c:v>
                </c:pt>
                <c:pt idx="729">
                  <c:v>227.44337850000002</c:v>
                </c:pt>
                <c:pt idx="730">
                  <c:v>227.44337850000002</c:v>
                </c:pt>
                <c:pt idx="731">
                  <c:v>227.44337850000002</c:v>
                </c:pt>
                <c:pt idx="732">
                  <c:v>227.44337850000002</c:v>
                </c:pt>
                <c:pt idx="733">
                  <c:v>227.44337850000002</c:v>
                </c:pt>
                <c:pt idx="734">
                  <c:v>227.44337850000002</c:v>
                </c:pt>
                <c:pt idx="735">
                  <c:v>227.44337850000002</c:v>
                </c:pt>
                <c:pt idx="736">
                  <c:v>227.44337850000002</c:v>
                </c:pt>
                <c:pt idx="737">
                  <c:v>227.44337850000002</c:v>
                </c:pt>
                <c:pt idx="738">
                  <c:v>227.44337850000002</c:v>
                </c:pt>
                <c:pt idx="739">
                  <c:v>227.44337850000002</c:v>
                </c:pt>
                <c:pt idx="740">
                  <c:v>227.44337850000002</c:v>
                </c:pt>
                <c:pt idx="741">
                  <c:v>227.44337850000002</c:v>
                </c:pt>
                <c:pt idx="742">
                  <c:v>227.44337850000002</c:v>
                </c:pt>
                <c:pt idx="743">
                  <c:v>227.44337850000002</c:v>
                </c:pt>
                <c:pt idx="744">
                  <c:v>227.44337850000002</c:v>
                </c:pt>
                <c:pt idx="745">
                  <c:v>227.44337850000002</c:v>
                </c:pt>
                <c:pt idx="746">
                  <c:v>227.44337850000002</c:v>
                </c:pt>
                <c:pt idx="747">
                  <c:v>227.44337850000002</c:v>
                </c:pt>
                <c:pt idx="748">
                  <c:v>227.44337850000002</c:v>
                </c:pt>
                <c:pt idx="749">
                  <c:v>227.44337850000002</c:v>
                </c:pt>
                <c:pt idx="750">
                  <c:v>227.44337850000002</c:v>
                </c:pt>
                <c:pt idx="751">
                  <c:v>227.44337850000002</c:v>
                </c:pt>
                <c:pt idx="752">
                  <c:v>227.44337850000002</c:v>
                </c:pt>
                <c:pt idx="753">
                  <c:v>227.44337850000002</c:v>
                </c:pt>
                <c:pt idx="754">
                  <c:v>227.44337850000002</c:v>
                </c:pt>
                <c:pt idx="755">
                  <c:v>227.44337850000002</c:v>
                </c:pt>
                <c:pt idx="756">
                  <c:v>227.44337850000002</c:v>
                </c:pt>
                <c:pt idx="757">
                  <c:v>227.44337850000002</c:v>
                </c:pt>
                <c:pt idx="758">
                  <c:v>227.44337850000002</c:v>
                </c:pt>
                <c:pt idx="759">
                  <c:v>227.44337850000002</c:v>
                </c:pt>
                <c:pt idx="760">
                  <c:v>227.44337850000002</c:v>
                </c:pt>
                <c:pt idx="761">
                  <c:v>227.44337850000002</c:v>
                </c:pt>
                <c:pt idx="762">
                  <c:v>227.44337850000002</c:v>
                </c:pt>
                <c:pt idx="763">
                  <c:v>227.44337850000002</c:v>
                </c:pt>
                <c:pt idx="764">
                  <c:v>227.44337850000002</c:v>
                </c:pt>
                <c:pt idx="765">
                  <c:v>227.44337850000002</c:v>
                </c:pt>
                <c:pt idx="766">
                  <c:v>227.44337850000002</c:v>
                </c:pt>
                <c:pt idx="767">
                  <c:v>227.44337850000002</c:v>
                </c:pt>
                <c:pt idx="768">
                  <c:v>227.44337850000002</c:v>
                </c:pt>
                <c:pt idx="769">
                  <c:v>227.44337850000002</c:v>
                </c:pt>
                <c:pt idx="770">
                  <c:v>227.44337850000002</c:v>
                </c:pt>
                <c:pt idx="771">
                  <c:v>227.44337850000002</c:v>
                </c:pt>
                <c:pt idx="772">
                  <c:v>227.44337850000002</c:v>
                </c:pt>
                <c:pt idx="773">
                  <c:v>227.44337850000002</c:v>
                </c:pt>
                <c:pt idx="774">
                  <c:v>227.44337850000002</c:v>
                </c:pt>
                <c:pt idx="775">
                  <c:v>227.44337850000002</c:v>
                </c:pt>
                <c:pt idx="776">
                  <c:v>227.44337850000002</c:v>
                </c:pt>
                <c:pt idx="777">
                  <c:v>227.44337850000002</c:v>
                </c:pt>
                <c:pt idx="778">
                  <c:v>227.44337850000002</c:v>
                </c:pt>
                <c:pt idx="779">
                  <c:v>227.44337850000002</c:v>
                </c:pt>
                <c:pt idx="780">
                  <c:v>227.44337850000002</c:v>
                </c:pt>
                <c:pt idx="781">
                  <c:v>227.44337850000002</c:v>
                </c:pt>
                <c:pt idx="782">
                  <c:v>227.44337850000002</c:v>
                </c:pt>
                <c:pt idx="783">
                  <c:v>227.44337850000002</c:v>
                </c:pt>
                <c:pt idx="784">
                  <c:v>227.44337850000002</c:v>
                </c:pt>
                <c:pt idx="785">
                  <c:v>227.44337850000002</c:v>
                </c:pt>
                <c:pt idx="786">
                  <c:v>227.44337850000002</c:v>
                </c:pt>
                <c:pt idx="787">
                  <c:v>227.44337850000002</c:v>
                </c:pt>
                <c:pt idx="788">
                  <c:v>227.44337850000002</c:v>
                </c:pt>
                <c:pt idx="789">
                  <c:v>227.44337850000002</c:v>
                </c:pt>
                <c:pt idx="790">
                  <c:v>227.44337850000002</c:v>
                </c:pt>
                <c:pt idx="791">
                  <c:v>227.44337850000002</c:v>
                </c:pt>
                <c:pt idx="792">
                  <c:v>227.44337850000002</c:v>
                </c:pt>
                <c:pt idx="793">
                  <c:v>227.44337850000002</c:v>
                </c:pt>
                <c:pt idx="794">
                  <c:v>227.44337850000002</c:v>
                </c:pt>
                <c:pt idx="795">
                  <c:v>227.44337850000002</c:v>
                </c:pt>
                <c:pt idx="796">
                  <c:v>227.44337850000002</c:v>
                </c:pt>
                <c:pt idx="797">
                  <c:v>227.44337850000002</c:v>
                </c:pt>
                <c:pt idx="798">
                  <c:v>227.44337850000002</c:v>
                </c:pt>
                <c:pt idx="799">
                  <c:v>227.44337850000002</c:v>
                </c:pt>
                <c:pt idx="800">
                  <c:v>227.44337850000002</c:v>
                </c:pt>
                <c:pt idx="801">
                  <c:v>227.44337850000002</c:v>
                </c:pt>
                <c:pt idx="802">
                  <c:v>227.44337850000002</c:v>
                </c:pt>
                <c:pt idx="803">
                  <c:v>227.44337850000002</c:v>
                </c:pt>
                <c:pt idx="804">
                  <c:v>227.44337850000002</c:v>
                </c:pt>
                <c:pt idx="805">
                  <c:v>227.44337850000002</c:v>
                </c:pt>
                <c:pt idx="806">
                  <c:v>227.44337850000002</c:v>
                </c:pt>
                <c:pt idx="807">
                  <c:v>227.44337850000002</c:v>
                </c:pt>
                <c:pt idx="808">
                  <c:v>227.44337850000002</c:v>
                </c:pt>
                <c:pt idx="809">
                  <c:v>227.44337850000002</c:v>
                </c:pt>
                <c:pt idx="810">
                  <c:v>227.44337850000002</c:v>
                </c:pt>
                <c:pt idx="811">
                  <c:v>227.44337850000002</c:v>
                </c:pt>
                <c:pt idx="812">
                  <c:v>227.44337850000002</c:v>
                </c:pt>
                <c:pt idx="813">
                  <c:v>227.44337850000002</c:v>
                </c:pt>
                <c:pt idx="814">
                  <c:v>227.44337850000002</c:v>
                </c:pt>
                <c:pt idx="815">
                  <c:v>227.44337850000002</c:v>
                </c:pt>
                <c:pt idx="816">
                  <c:v>227.44337850000002</c:v>
                </c:pt>
                <c:pt idx="817">
                  <c:v>227.44337850000002</c:v>
                </c:pt>
                <c:pt idx="818">
                  <c:v>227.44337850000002</c:v>
                </c:pt>
                <c:pt idx="819">
                  <c:v>227.44337850000002</c:v>
                </c:pt>
                <c:pt idx="820">
                  <c:v>227.44337850000002</c:v>
                </c:pt>
                <c:pt idx="821">
                  <c:v>227.44337850000002</c:v>
                </c:pt>
                <c:pt idx="822">
                  <c:v>227.44337850000002</c:v>
                </c:pt>
                <c:pt idx="823">
                  <c:v>227.44337850000002</c:v>
                </c:pt>
                <c:pt idx="824">
                  <c:v>227.44337850000002</c:v>
                </c:pt>
                <c:pt idx="825">
                  <c:v>227.44337850000002</c:v>
                </c:pt>
                <c:pt idx="826">
                  <c:v>227.44337850000002</c:v>
                </c:pt>
                <c:pt idx="827">
                  <c:v>227.44337850000002</c:v>
                </c:pt>
                <c:pt idx="828">
                  <c:v>227.44337850000002</c:v>
                </c:pt>
                <c:pt idx="829">
                  <c:v>227.44337850000002</c:v>
                </c:pt>
                <c:pt idx="830">
                  <c:v>227.44337850000002</c:v>
                </c:pt>
                <c:pt idx="831">
                  <c:v>227.44337850000002</c:v>
                </c:pt>
                <c:pt idx="832">
                  <c:v>227.44337850000002</c:v>
                </c:pt>
                <c:pt idx="833">
                  <c:v>227.44337850000002</c:v>
                </c:pt>
                <c:pt idx="834">
                  <c:v>227.44337850000002</c:v>
                </c:pt>
                <c:pt idx="835">
                  <c:v>227.44337850000002</c:v>
                </c:pt>
                <c:pt idx="836">
                  <c:v>227.44337850000002</c:v>
                </c:pt>
                <c:pt idx="837">
                  <c:v>227.44337850000002</c:v>
                </c:pt>
                <c:pt idx="838">
                  <c:v>227.44337850000002</c:v>
                </c:pt>
                <c:pt idx="839">
                  <c:v>227.44337850000002</c:v>
                </c:pt>
                <c:pt idx="840">
                  <c:v>227.44337850000002</c:v>
                </c:pt>
                <c:pt idx="841">
                  <c:v>227.44337850000002</c:v>
                </c:pt>
                <c:pt idx="842">
                  <c:v>227.44337850000002</c:v>
                </c:pt>
                <c:pt idx="843">
                  <c:v>227.44337850000002</c:v>
                </c:pt>
                <c:pt idx="844">
                  <c:v>227.44337850000002</c:v>
                </c:pt>
                <c:pt idx="845">
                  <c:v>227.44337850000002</c:v>
                </c:pt>
                <c:pt idx="846">
                  <c:v>227.44337850000002</c:v>
                </c:pt>
                <c:pt idx="847">
                  <c:v>227.44337850000002</c:v>
                </c:pt>
                <c:pt idx="848">
                  <c:v>227.44337850000002</c:v>
                </c:pt>
                <c:pt idx="849">
                  <c:v>227.44337850000002</c:v>
                </c:pt>
                <c:pt idx="850">
                  <c:v>227.44337850000002</c:v>
                </c:pt>
                <c:pt idx="851">
                  <c:v>227.44337850000002</c:v>
                </c:pt>
                <c:pt idx="852">
                  <c:v>227.44337850000002</c:v>
                </c:pt>
                <c:pt idx="853">
                  <c:v>227.44337850000002</c:v>
                </c:pt>
                <c:pt idx="854">
                  <c:v>227.44337850000002</c:v>
                </c:pt>
                <c:pt idx="855">
                  <c:v>227.44337850000002</c:v>
                </c:pt>
                <c:pt idx="856">
                  <c:v>227.44337850000002</c:v>
                </c:pt>
                <c:pt idx="857">
                  <c:v>227.44337850000002</c:v>
                </c:pt>
                <c:pt idx="858">
                  <c:v>227.44337850000002</c:v>
                </c:pt>
                <c:pt idx="859">
                  <c:v>227.44337850000002</c:v>
                </c:pt>
                <c:pt idx="860">
                  <c:v>227.44337850000002</c:v>
                </c:pt>
                <c:pt idx="861">
                  <c:v>227.44337850000002</c:v>
                </c:pt>
                <c:pt idx="862">
                  <c:v>227.44337850000002</c:v>
                </c:pt>
                <c:pt idx="863">
                  <c:v>227.44337850000002</c:v>
                </c:pt>
                <c:pt idx="864">
                  <c:v>227.44337850000002</c:v>
                </c:pt>
                <c:pt idx="865">
                  <c:v>227.44337850000002</c:v>
                </c:pt>
                <c:pt idx="866">
                  <c:v>227.44337850000002</c:v>
                </c:pt>
                <c:pt idx="867">
                  <c:v>227.44337850000002</c:v>
                </c:pt>
                <c:pt idx="868">
                  <c:v>227.44337850000002</c:v>
                </c:pt>
                <c:pt idx="869">
                  <c:v>227.44337850000002</c:v>
                </c:pt>
                <c:pt idx="870">
                  <c:v>227.44337850000002</c:v>
                </c:pt>
                <c:pt idx="871">
                  <c:v>227.44337850000002</c:v>
                </c:pt>
                <c:pt idx="872">
                  <c:v>227.44337850000002</c:v>
                </c:pt>
                <c:pt idx="873">
                  <c:v>227.44337850000002</c:v>
                </c:pt>
                <c:pt idx="874">
                  <c:v>227.44337850000002</c:v>
                </c:pt>
                <c:pt idx="875">
                  <c:v>227.44337850000002</c:v>
                </c:pt>
                <c:pt idx="876">
                  <c:v>227.44337850000002</c:v>
                </c:pt>
                <c:pt idx="877">
                  <c:v>227.44337850000002</c:v>
                </c:pt>
                <c:pt idx="878">
                  <c:v>227.44337850000002</c:v>
                </c:pt>
                <c:pt idx="879">
                  <c:v>227.44337850000002</c:v>
                </c:pt>
                <c:pt idx="880">
                  <c:v>227.44337850000002</c:v>
                </c:pt>
                <c:pt idx="881">
                  <c:v>227.44337850000002</c:v>
                </c:pt>
                <c:pt idx="882">
                  <c:v>227.44337850000002</c:v>
                </c:pt>
                <c:pt idx="883">
                  <c:v>227.44337850000002</c:v>
                </c:pt>
                <c:pt idx="884">
                  <c:v>227.44337850000002</c:v>
                </c:pt>
                <c:pt idx="885">
                  <c:v>227.44337850000002</c:v>
                </c:pt>
                <c:pt idx="886">
                  <c:v>227.44337850000002</c:v>
                </c:pt>
                <c:pt idx="887">
                  <c:v>227.44337850000002</c:v>
                </c:pt>
                <c:pt idx="888">
                  <c:v>227.44337850000002</c:v>
                </c:pt>
                <c:pt idx="889">
                  <c:v>227.44337850000002</c:v>
                </c:pt>
                <c:pt idx="890">
                  <c:v>227.44337850000002</c:v>
                </c:pt>
                <c:pt idx="891">
                  <c:v>227.44337850000002</c:v>
                </c:pt>
                <c:pt idx="892">
                  <c:v>227.44337850000002</c:v>
                </c:pt>
                <c:pt idx="893">
                  <c:v>227.44337850000002</c:v>
                </c:pt>
                <c:pt idx="894">
                  <c:v>227.44337850000002</c:v>
                </c:pt>
                <c:pt idx="895">
                  <c:v>227.44337850000002</c:v>
                </c:pt>
                <c:pt idx="896">
                  <c:v>227.44337850000002</c:v>
                </c:pt>
                <c:pt idx="897">
                  <c:v>227.44337850000002</c:v>
                </c:pt>
                <c:pt idx="898">
                  <c:v>227.44337850000002</c:v>
                </c:pt>
                <c:pt idx="899">
                  <c:v>227.44337850000002</c:v>
                </c:pt>
                <c:pt idx="900">
                  <c:v>227.44337850000002</c:v>
                </c:pt>
                <c:pt idx="901">
                  <c:v>227.44337850000002</c:v>
                </c:pt>
                <c:pt idx="902">
                  <c:v>227.44337850000002</c:v>
                </c:pt>
                <c:pt idx="903">
                  <c:v>227.44337850000002</c:v>
                </c:pt>
                <c:pt idx="904">
                  <c:v>227.44337850000002</c:v>
                </c:pt>
                <c:pt idx="905">
                  <c:v>227.44337850000002</c:v>
                </c:pt>
                <c:pt idx="906">
                  <c:v>227.44337850000002</c:v>
                </c:pt>
                <c:pt idx="907">
                  <c:v>227.44337850000002</c:v>
                </c:pt>
                <c:pt idx="908">
                  <c:v>227.44337850000002</c:v>
                </c:pt>
                <c:pt idx="909">
                  <c:v>227.44337850000002</c:v>
                </c:pt>
                <c:pt idx="910">
                  <c:v>227.44337850000002</c:v>
                </c:pt>
                <c:pt idx="911">
                  <c:v>227.44337850000002</c:v>
                </c:pt>
                <c:pt idx="912">
                  <c:v>227.44337850000002</c:v>
                </c:pt>
                <c:pt idx="913">
                  <c:v>227.44337850000002</c:v>
                </c:pt>
                <c:pt idx="914">
                  <c:v>227.44337850000002</c:v>
                </c:pt>
                <c:pt idx="915">
                  <c:v>227.44337850000002</c:v>
                </c:pt>
                <c:pt idx="916">
                  <c:v>227.44337850000002</c:v>
                </c:pt>
                <c:pt idx="917">
                  <c:v>227.44337850000002</c:v>
                </c:pt>
                <c:pt idx="918">
                  <c:v>227.44337850000002</c:v>
                </c:pt>
                <c:pt idx="919">
                  <c:v>227.44337850000002</c:v>
                </c:pt>
                <c:pt idx="920">
                  <c:v>227.44337850000002</c:v>
                </c:pt>
                <c:pt idx="921">
                  <c:v>227.44337850000002</c:v>
                </c:pt>
                <c:pt idx="922">
                  <c:v>227.44337850000002</c:v>
                </c:pt>
                <c:pt idx="923">
                  <c:v>227.44337850000002</c:v>
                </c:pt>
                <c:pt idx="924">
                  <c:v>227.44337850000002</c:v>
                </c:pt>
                <c:pt idx="925">
                  <c:v>227.44337850000002</c:v>
                </c:pt>
                <c:pt idx="926">
                  <c:v>227.44337850000002</c:v>
                </c:pt>
                <c:pt idx="927">
                  <c:v>227.44337850000002</c:v>
                </c:pt>
                <c:pt idx="928">
                  <c:v>227.44337850000002</c:v>
                </c:pt>
                <c:pt idx="929">
                  <c:v>227.44337850000002</c:v>
                </c:pt>
                <c:pt idx="930">
                  <c:v>227.44337850000002</c:v>
                </c:pt>
                <c:pt idx="931">
                  <c:v>227.44337850000002</c:v>
                </c:pt>
                <c:pt idx="932">
                  <c:v>227.44337850000002</c:v>
                </c:pt>
                <c:pt idx="933">
                  <c:v>227.44337850000002</c:v>
                </c:pt>
                <c:pt idx="934">
                  <c:v>227.44337850000002</c:v>
                </c:pt>
                <c:pt idx="935">
                  <c:v>227.44337850000002</c:v>
                </c:pt>
                <c:pt idx="936">
                  <c:v>227.44337850000002</c:v>
                </c:pt>
                <c:pt idx="937">
                  <c:v>227.44337850000002</c:v>
                </c:pt>
                <c:pt idx="938">
                  <c:v>227.44337850000002</c:v>
                </c:pt>
                <c:pt idx="939">
                  <c:v>227.44337850000002</c:v>
                </c:pt>
                <c:pt idx="940">
                  <c:v>227.44337850000002</c:v>
                </c:pt>
                <c:pt idx="941">
                  <c:v>227.44337850000002</c:v>
                </c:pt>
                <c:pt idx="942">
                  <c:v>227.44337850000002</c:v>
                </c:pt>
                <c:pt idx="943">
                  <c:v>227.44337850000002</c:v>
                </c:pt>
                <c:pt idx="944">
                  <c:v>227.44337850000002</c:v>
                </c:pt>
                <c:pt idx="945">
                  <c:v>227.44337850000002</c:v>
                </c:pt>
                <c:pt idx="946">
                  <c:v>227.44337850000002</c:v>
                </c:pt>
                <c:pt idx="947">
                  <c:v>227.44337850000002</c:v>
                </c:pt>
                <c:pt idx="948">
                  <c:v>227.44337850000002</c:v>
                </c:pt>
                <c:pt idx="949">
                  <c:v>227.44337850000002</c:v>
                </c:pt>
                <c:pt idx="950">
                  <c:v>227.44337850000002</c:v>
                </c:pt>
                <c:pt idx="951">
                  <c:v>227.44337850000002</c:v>
                </c:pt>
                <c:pt idx="952">
                  <c:v>227.44337850000002</c:v>
                </c:pt>
                <c:pt idx="953">
                  <c:v>227.44337850000002</c:v>
                </c:pt>
                <c:pt idx="954">
                  <c:v>227.44337850000002</c:v>
                </c:pt>
                <c:pt idx="955">
                  <c:v>227.44337850000002</c:v>
                </c:pt>
                <c:pt idx="956">
                  <c:v>227.44337850000002</c:v>
                </c:pt>
                <c:pt idx="957">
                  <c:v>227.44337850000002</c:v>
                </c:pt>
                <c:pt idx="958">
                  <c:v>227.44337850000002</c:v>
                </c:pt>
                <c:pt idx="959">
                  <c:v>227.44337850000002</c:v>
                </c:pt>
                <c:pt idx="960">
                  <c:v>227.44337850000002</c:v>
                </c:pt>
                <c:pt idx="961">
                  <c:v>227.44337850000002</c:v>
                </c:pt>
                <c:pt idx="962">
                  <c:v>227.44337850000002</c:v>
                </c:pt>
                <c:pt idx="963">
                  <c:v>227.44337850000002</c:v>
                </c:pt>
                <c:pt idx="964">
                  <c:v>227.44337850000002</c:v>
                </c:pt>
                <c:pt idx="965">
                  <c:v>227.44337850000002</c:v>
                </c:pt>
                <c:pt idx="966">
                  <c:v>227.44337850000002</c:v>
                </c:pt>
                <c:pt idx="967">
                  <c:v>227.44337850000002</c:v>
                </c:pt>
                <c:pt idx="968">
                  <c:v>227.44337850000002</c:v>
                </c:pt>
                <c:pt idx="969">
                  <c:v>227.44337850000002</c:v>
                </c:pt>
                <c:pt idx="970">
                  <c:v>227.44337850000002</c:v>
                </c:pt>
                <c:pt idx="971">
                  <c:v>227.44337850000002</c:v>
                </c:pt>
                <c:pt idx="972">
                  <c:v>227.44337850000002</c:v>
                </c:pt>
                <c:pt idx="973">
                  <c:v>227.44337850000002</c:v>
                </c:pt>
                <c:pt idx="974">
                  <c:v>227.44337850000002</c:v>
                </c:pt>
                <c:pt idx="975">
                  <c:v>227.44337850000002</c:v>
                </c:pt>
                <c:pt idx="976">
                  <c:v>227.44337850000002</c:v>
                </c:pt>
                <c:pt idx="977">
                  <c:v>227.44337850000002</c:v>
                </c:pt>
                <c:pt idx="978">
                  <c:v>227.44337850000002</c:v>
                </c:pt>
                <c:pt idx="979">
                  <c:v>227.44337850000002</c:v>
                </c:pt>
                <c:pt idx="980">
                  <c:v>227.44337850000002</c:v>
                </c:pt>
                <c:pt idx="981">
                  <c:v>227.44337850000002</c:v>
                </c:pt>
                <c:pt idx="982">
                  <c:v>227.44337850000002</c:v>
                </c:pt>
                <c:pt idx="983">
                  <c:v>227.44337850000002</c:v>
                </c:pt>
                <c:pt idx="984">
                  <c:v>227.44337850000002</c:v>
                </c:pt>
                <c:pt idx="985">
                  <c:v>227.44337850000002</c:v>
                </c:pt>
                <c:pt idx="986">
                  <c:v>227.44337850000002</c:v>
                </c:pt>
                <c:pt idx="987">
                  <c:v>227.44337850000002</c:v>
                </c:pt>
                <c:pt idx="988">
                  <c:v>227.44337850000002</c:v>
                </c:pt>
                <c:pt idx="989">
                  <c:v>227.44337850000002</c:v>
                </c:pt>
                <c:pt idx="990">
                  <c:v>227.44337850000002</c:v>
                </c:pt>
                <c:pt idx="991">
                  <c:v>227.44337850000002</c:v>
                </c:pt>
                <c:pt idx="992">
                  <c:v>227.44337850000002</c:v>
                </c:pt>
                <c:pt idx="993">
                  <c:v>227.44337850000002</c:v>
                </c:pt>
                <c:pt idx="994">
                  <c:v>227.44337850000002</c:v>
                </c:pt>
                <c:pt idx="995">
                  <c:v>227.44337850000002</c:v>
                </c:pt>
                <c:pt idx="996">
                  <c:v>227.44337850000002</c:v>
                </c:pt>
                <c:pt idx="997">
                  <c:v>227.44337850000002</c:v>
                </c:pt>
                <c:pt idx="998">
                  <c:v>227.44337850000002</c:v>
                </c:pt>
                <c:pt idx="999">
                  <c:v>227.44337850000002</c:v>
                </c:pt>
                <c:pt idx="1000">
                  <c:v>227.44337850000002</c:v>
                </c:pt>
                <c:pt idx="1001">
                  <c:v>227.44337850000002</c:v>
                </c:pt>
                <c:pt idx="1002">
                  <c:v>227.44337850000002</c:v>
                </c:pt>
                <c:pt idx="1003">
                  <c:v>227.44337850000002</c:v>
                </c:pt>
                <c:pt idx="1004">
                  <c:v>227.44337850000002</c:v>
                </c:pt>
                <c:pt idx="1005">
                  <c:v>227.44337850000002</c:v>
                </c:pt>
                <c:pt idx="1006">
                  <c:v>227.44337850000002</c:v>
                </c:pt>
                <c:pt idx="1007">
                  <c:v>227.44337850000002</c:v>
                </c:pt>
                <c:pt idx="1008">
                  <c:v>227.44337850000002</c:v>
                </c:pt>
                <c:pt idx="1009">
                  <c:v>227.44337850000002</c:v>
                </c:pt>
                <c:pt idx="1010">
                  <c:v>227.44337850000002</c:v>
                </c:pt>
                <c:pt idx="1011">
                  <c:v>227.44337850000002</c:v>
                </c:pt>
                <c:pt idx="1012">
                  <c:v>227.44337850000002</c:v>
                </c:pt>
                <c:pt idx="1013">
                  <c:v>227.44337850000002</c:v>
                </c:pt>
                <c:pt idx="1014">
                  <c:v>227.44337850000002</c:v>
                </c:pt>
                <c:pt idx="1015">
                  <c:v>227.44337850000002</c:v>
                </c:pt>
                <c:pt idx="1016">
                  <c:v>227.44337850000002</c:v>
                </c:pt>
                <c:pt idx="1017">
                  <c:v>227.44337850000002</c:v>
                </c:pt>
                <c:pt idx="1018">
                  <c:v>227.44337850000002</c:v>
                </c:pt>
                <c:pt idx="1019">
                  <c:v>227.44337850000002</c:v>
                </c:pt>
                <c:pt idx="1020">
                  <c:v>227.44337850000002</c:v>
                </c:pt>
                <c:pt idx="1021">
                  <c:v>227.44337850000002</c:v>
                </c:pt>
                <c:pt idx="1022">
                  <c:v>227.44337850000002</c:v>
                </c:pt>
                <c:pt idx="1023">
                  <c:v>227.44337850000002</c:v>
                </c:pt>
                <c:pt idx="1024">
                  <c:v>227.44337850000002</c:v>
                </c:pt>
                <c:pt idx="1025">
                  <c:v>227.44337850000002</c:v>
                </c:pt>
                <c:pt idx="1026">
                  <c:v>227.44337850000002</c:v>
                </c:pt>
                <c:pt idx="1027">
                  <c:v>227.44337850000002</c:v>
                </c:pt>
                <c:pt idx="1028">
                  <c:v>227.44337850000002</c:v>
                </c:pt>
                <c:pt idx="1029">
                  <c:v>227.44337850000002</c:v>
                </c:pt>
                <c:pt idx="1030">
                  <c:v>227.44337850000002</c:v>
                </c:pt>
                <c:pt idx="1031">
                  <c:v>227.44337850000002</c:v>
                </c:pt>
                <c:pt idx="1032">
                  <c:v>227.44337850000002</c:v>
                </c:pt>
                <c:pt idx="1033">
                  <c:v>227.44337850000002</c:v>
                </c:pt>
                <c:pt idx="1034">
                  <c:v>227.44337850000002</c:v>
                </c:pt>
                <c:pt idx="1035">
                  <c:v>227.44337850000002</c:v>
                </c:pt>
                <c:pt idx="1036">
                  <c:v>227.44337850000002</c:v>
                </c:pt>
                <c:pt idx="1037">
                  <c:v>227.44337850000002</c:v>
                </c:pt>
                <c:pt idx="1038">
                  <c:v>227.44337850000002</c:v>
                </c:pt>
                <c:pt idx="1039">
                  <c:v>227.44337850000002</c:v>
                </c:pt>
                <c:pt idx="1040">
                  <c:v>227.44337850000002</c:v>
                </c:pt>
                <c:pt idx="1041">
                  <c:v>227.44337850000002</c:v>
                </c:pt>
                <c:pt idx="1042">
                  <c:v>227.44337850000002</c:v>
                </c:pt>
                <c:pt idx="1043">
                  <c:v>227.44337850000002</c:v>
                </c:pt>
                <c:pt idx="1044">
                  <c:v>227.44337850000002</c:v>
                </c:pt>
                <c:pt idx="1045">
                  <c:v>227.44337850000002</c:v>
                </c:pt>
                <c:pt idx="1046">
                  <c:v>227.44337850000002</c:v>
                </c:pt>
                <c:pt idx="1047">
                  <c:v>227.44337850000002</c:v>
                </c:pt>
                <c:pt idx="1048">
                  <c:v>227.44337850000002</c:v>
                </c:pt>
                <c:pt idx="1049">
                  <c:v>227.44337850000002</c:v>
                </c:pt>
                <c:pt idx="1050">
                  <c:v>227.44337850000002</c:v>
                </c:pt>
                <c:pt idx="1051">
                  <c:v>227.44337850000002</c:v>
                </c:pt>
                <c:pt idx="1052">
                  <c:v>227.44337850000002</c:v>
                </c:pt>
                <c:pt idx="1053">
                  <c:v>227.44337850000002</c:v>
                </c:pt>
                <c:pt idx="1054">
                  <c:v>227.44337850000002</c:v>
                </c:pt>
                <c:pt idx="1055">
                  <c:v>227.44337850000002</c:v>
                </c:pt>
                <c:pt idx="1056">
                  <c:v>227.44337850000002</c:v>
                </c:pt>
                <c:pt idx="1057">
                  <c:v>227.44337850000002</c:v>
                </c:pt>
                <c:pt idx="1058">
                  <c:v>227.44337850000002</c:v>
                </c:pt>
                <c:pt idx="1059">
                  <c:v>227.44337850000002</c:v>
                </c:pt>
                <c:pt idx="1060">
                  <c:v>227.44337850000002</c:v>
                </c:pt>
                <c:pt idx="1061">
                  <c:v>227.44337850000002</c:v>
                </c:pt>
                <c:pt idx="1062">
                  <c:v>227.44337850000002</c:v>
                </c:pt>
                <c:pt idx="1063">
                  <c:v>227.44337850000002</c:v>
                </c:pt>
                <c:pt idx="1064">
                  <c:v>227.44337850000002</c:v>
                </c:pt>
                <c:pt idx="1065">
                  <c:v>227.44337850000002</c:v>
                </c:pt>
                <c:pt idx="1066">
                  <c:v>227.44337850000002</c:v>
                </c:pt>
                <c:pt idx="1067">
                  <c:v>227.44337850000002</c:v>
                </c:pt>
                <c:pt idx="1068">
                  <c:v>227.44337850000002</c:v>
                </c:pt>
                <c:pt idx="1069">
                  <c:v>227.44337850000002</c:v>
                </c:pt>
                <c:pt idx="1070">
                  <c:v>227.44337850000002</c:v>
                </c:pt>
                <c:pt idx="1071">
                  <c:v>227.44337850000002</c:v>
                </c:pt>
                <c:pt idx="1072">
                  <c:v>227.44337850000002</c:v>
                </c:pt>
                <c:pt idx="1073">
                  <c:v>227.44337850000002</c:v>
                </c:pt>
                <c:pt idx="1074">
                  <c:v>227.44337850000002</c:v>
                </c:pt>
                <c:pt idx="1075">
                  <c:v>227.44337850000002</c:v>
                </c:pt>
                <c:pt idx="1076">
                  <c:v>227.44337850000002</c:v>
                </c:pt>
                <c:pt idx="1077">
                  <c:v>227.44337850000002</c:v>
                </c:pt>
                <c:pt idx="1078">
                  <c:v>227.44337850000002</c:v>
                </c:pt>
                <c:pt idx="1079">
                  <c:v>227.44337850000002</c:v>
                </c:pt>
                <c:pt idx="1080">
                  <c:v>227.44337850000002</c:v>
                </c:pt>
                <c:pt idx="1081">
                  <c:v>227.44337850000002</c:v>
                </c:pt>
                <c:pt idx="1082">
                  <c:v>227.44337850000002</c:v>
                </c:pt>
                <c:pt idx="1083">
                  <c:v>227.44337850000002</c:v>
                </c:pt>
                <c:pt idx="1084">
                  <c:v>227.44337850000002</c:v>
                </c:pt>
                <c:pt idx="1085">
                  <c:v>227.44337850000002</c:v>
                </c:pt>
                <c:pt idx="1086">
                  <c:v>227.44337850000002</c:v>
                </c:pt>
                <c:pt idx="1087">
                  <c:v>227.44337850000002</c:v>
                </c:pt>
                <c:pt idx="1088">
                  <c:v>227.44337850000002</c:v>
                </c:pt>
                <c:pt idx="1089">
                  <c:v>227.44337850000002</c:v>
                </c:pt>
                <c:pt idx="1090">
                  <c:v>227.44337850000002</c:v>
                </c:pt>
                <c:pt idx="1091">
                  <c:v>227.44337850000002</c:v>
                </c:pt>
                <c:pt idx="1092">
                  <c:v>227.44337850000002</c:v>
                </c:pt>
                <c:pt idx="1093">
                  <c:v>227.44337850000002</c:v>
                </c:pt>
                <c:pt idx="1094">
                  <c:v>227.44337850000002</c:v>
                </c:pt>
                <c:pt idx="1095">
                  <c:v>227.44337850000002</c:v>
                </c:pt>
                <c:pt idx="1096">
                  <c:v>227.44337850000002</c:v>
                </c:pt>
                <c:pt idx="1097">
                  <c:v>227.44337850000002</c:v>
                </c:pt>
                <c:pt idx="1098">
                  <c:v>227.44337850000002</c:v>
                </c:pt>
                <c:pt idx="1099">
                  <c:v>227.44337850000002</c:v>
                </c:pt>
                <c:pt idx="1100">
                  <c:v>227.44337850000002</c:v>
                </c:pt>
                <c:pt idx="1101">
                  <c:v>227.44337850000002</c:v>
                </c:pt>
                <c:pt idx="1102">
                  <c:v>227.44337850000002</c:v>
                </c:pt>
                <c:pt idx="1103">
                  <c:v>227.44337850000002</c:v>
                </c:pt>
                <c:pt idx="1104">
                  <c:v>227.44337850000002</c:v>
                </c:pt>
                <c:pt idx="1105">
                  <c:v>227.44337850000002</c:v>
                </c:pt>
                <c:pt idx="1106">
                  <c:v>227.44337850000002</c:v>
                </c:pt>
                <c:pt idx="1107">
                  <c:v>227.44337850000002</c:v>
                </c:pt>
                <c:pt idx="1108">
                  <c:v>227.44337850000002</c:v>
                </c:pt>
                <c:pt idx="1109">
                  <c:v>227.44337850000002</c:v>
                </c:pt>
                <c:pt idx="1110">
                  <c:v>227.44337850000002</c:v>
                </c:pt>
                <c:pt idx="1111">
                  <c:v>227.44337850000002</c:v>
                </c:pt>
                <c:pt idx="1112">
                  <c:v>227.44337850000002</c:v>
                </c:pt>
                <c:pt idx="1113">
                  <c:v>227.44337850000002</c:v>
                </c:pt>
                <c:pt idx="1114">
                  <c:v>227.44337850000002</c:v>
                </c:pt>
                <c:pt idx="1115">
                  <c:v>227.44337850000002</c:v>
                </c:pt>
                <c:pt idx="1116">
                  <c:v>227.44337850000002</c:v>
                </c:pt>
                <c:pt idx="1117">
                  <c:v>227.44337850000002</c:v>
                </c:pt>
                <c:pt idx="1118">
                  <c:v>227.44337850000002</c:v>
                </c:pt>
                <c:pt idx="1119">
                  <c:v>227.44337850000002</c:v>
                </c:pt>
                <c:pt idx="1120">
                  <c:v>227.44337850000002</c:v>
                </c:pt>
                <c:pt idx="1121">
                  <c:v>227.44337850000002</c:v>
                </c:pt>
                <c:pt idx="1122">
                  <c:v>227.44337850000002</c:v>
                </c:pt>
                <c:pt idx="1123">
                  <c:v>227.44337850000002</c:v>
                </c:pt>
                <c:pt idx="1124">
                  <c:v>227.44337850000002</c:v>
                </c:pt>
                <c:pt idx="1125">
                  <c:v>227.44337850000002</c:v>
                </c:pt>
                <c:pt idx="1126">
                  <c:v>227.44337850000002</c:v>
                </c:pt>
                <c:pt idx="1127">
                  <c:v>227.44337850000002</c:v>
                </c:pt>
                <c:pt idx="1128">
                  <c:v>227.44337850000002</c:v>
                </c:pt>
                <c:pt idx="1129">
                  <c:v>227.44337850000002</c:v>
                </c:pt>
                <c:pt idx="1130">
                  <c:v>227.44337850000002</c:v>
                </c:pt>
                <c:pt idx="1131">
                  <c:v>227.44337850000002</c:v>
                </c:pt>
                <c:pt idx="1132">
                  <c:v>227.44337850000002</c:v>
                </c:pt>
                <c:pt idx="1133">
                  <c:v>227.44337850000002</c:v>
                </c:pt>
                <c:pt idx="1134">
                  <c:v>227.44337850000002</c:v>
                </c:pt>
                <c:pt idx="1135">
                  <c:v>227.44337850000002</c:v>
                </c:pt>
                <c:pt idx="1136">
                  <c:v>227.44337850000002</c:v>
                </c:pt>
                <c:pt idx="1137">
                  <c:v>227.44337850000002</c:v>
                </c:pt>
                <c:pt idx="1138">
                  <c:v>227.44337850000002</c:v>
                </c:pt>
                <c:pt idx="1139">
                  <c:v>227.44337850000002</c:v>
                </c:pt>
                <c:pt idx="1140">
                  <c:v>227.44337850000002</c:v>
                </c:pt>
                <c:pt idx="1141">
                  <c:v>227.44337850000002</c:v>
                </c:pt>
                <c:pt idx="1142">
                  <c:v>227.44337850000002</c:v>
                </c:pt>
                <c:pt idx="1143">
                  <c:v>227.44337850000002</c:v>
                </c:pt>
                <c:pt idx="1144">
                  <c:v>227.44337850000002</c:v>
                </c:pt>
                <c:pt idx="1145">
                  <c:v>227.44337850000002</c:v>
                </c:pt>
                <c:pt idx="1146">
                  <c:v>227.44337850000002</c:v>
                </c:pt>
                <c:pt idx="1147">
                  <c:v>227.44337850000002</c:v>
                </c:pt>
                <c:pt idx="1148">
                  <c:v>227.44337850000002</c:v>
                </c:pt>
                <c:pt idx="1149">
                  <c:v>227.44337850000002</c:v>
                </c:pt>
                <c:pt idx="1150">
                  <c:v>227.44337850000002</c:v>
                </c:pt>
                <c:pt idx="1151">
                  <c:v>227.44337850000002</c:v>
                </c:pt>
                <c:pt idx="1152">
                  <c:v>227.44337850000002</c:v>
                </c:pt>
                <c:pt idx="1153">
                  <c:v>227.44337850000002</c:v>
                </c:pt>
                <c:pt idx="1154">
                  <c:v>227.44337850000002</c:v>
                </c:pt>
                <c:pt idx="1155">
                  <c:v>227.44337850000002</c:v>
                </c:pt>
                <c:pt idx="1156">
                  <c:v>227.44337850000002</c:v>
                </c:pt>
                <c:pt idx="1157">
                  <c:v>227.44337850000002</c:v>
                </c:pt>
                <c:pt idx="1158">
                  <c:v>227.44337850000002</c:v>
                </c:pt>
                <c:pt idx="1159">
                  <c:v>227.44337850000002</c:v>
                </c:pt>
                <c:pt idx="1160">
                  <c:v>227.44337850000002</c:v>
                </c:pt>
                <c:pt idx="1161">
                  <c:v>227.44337850000002</c:v>
                </c:pt>
                <c:pt idx="1162">
                  <c:v>227.44337850000002</c:v>
                </c:pt>
                <c:pt idx="1163">
                  <c:v>227.44337850000002</c:v>
                </c:pt>
                <c:pt idx="1164">
                  <c:v>227.44337850000002</c:v>
                </c:pt>
                <c:pt idx="1165">
                  <c:v>227.44337850000002</c:v>
                </c:pt>
                <c:pt idx="1166">
                  <c:v>227.44337850000002</c:v>
                </c:pt>
                <c:pt idx="1167">
                  <c:v>227.44337850000002</c:v>
                </c:pt>
                <c:pt idx="1168">
                  <c:v>227.44337850000002</c:v>
                </c:pt>
                <c:pt idx="1169">
                  <c:v>227.44337850000002</c:v>
                </c:pt>
                <c:pt idx="1170">
                  <c:v>227.44337850000002</c:v>
                </c:pt>
                <c:pt idx="1171">
                  <c:v>227.44337850000002</c:v>
                </c:pt>
                <c:pt idx="1172">
                  <c:v>227.44337850000002</c:v>
                </c:pt>
                <c:pt idx="1173">
                  <c:v>227.44337850000002</c:v>
                </c:pt>
                <c:pt idx="1174">
                  <c:v>227.44337850000002</c:v>
                </c:pt>
                <c:pt idx="1175">
                  <c:v>227.44337850000002</c:v>
                </c:pt>
                <c:pt idx="1176">
                  <c:v>227.44337850000002</c:v>
                </c:pt>
                <c:pt idx="1177">
                  <c:v>227.44337850000002</c:v>
                </c:pt>
                <c:pt idx="1178">
                  <c:v>227.44337850000002</c:v>
                </c:pt>
                <c:pt idx="1179">
                  <c:v>227.44337850000002</c:v>
                </c:pt>
                <c:pt idx="1180">
                  <c:v>227.44337850000002</c:v>
                </c:pt>
                <c:pt idx="1181">
                  <c:v>227.44337850000002</c:v>
                </c:pt>
                <c:pt idx="1182">
                  <c:v>227.44337850000002</c:v>
                </c:pt>
                <c:pt idx="1183">
                  <c:v>227.44337850000002</c:v>
                </c:pt>
                <c:pt idx="1184">
                  <c:v>227.44337850000002</c:v>
                </c:pt>
                <c:pt idx="1185">
                  <c:v>227.44337850000002</c:v>
                </c:pt>
                <c:pt idx="1186">
                  <c:v>227.44337850000002</c:v>
                </c:pt>
                <c:pt idx="1187">
                  <c:v>227.44337850000002</c:v>
                </c:pt>
                <c:pt idx="1188">
                  <c:v>227.44337850000002</c:v>
                </c:pt>
                <c:pt idx="1189">
                  <c:v>227.44337850000002</c:v>
                </c:pt>
                <c:pt idx="1190">
                  <c:v>227.44337850000002</c:v>
                </c:pt>
                <c:pt idx="1191">
                  <c:v>227.44337850000002</c:v>
                </c:pt>
                <c:pt idx="1192">
                  <c:v>227.44337850000002</c:v>
                </c:pt>
                <c:pt idx="1193">
                  <c:v>227.44337850000002</c:v>
                </c:pt>
                <c:pt idx="1194">
                  <c:v>227.44337850000002</c:v>
                </c:pt>
                <c:pt idx="1195">
                  <c:v>227.44337850000002</c:v>
                </c:pt>
                <c:pt idx="1196">
                  <c:v>227.44337850000002</c:v>
                </c:pt>
                <c:pt idx="1197">
                  <c:v>227.44337850000002</c:v>
                </c:pt>
                <c:pt idx="1198">
                  <c:v>227.44337850000002</c:v>
                </c:pt>
                <c:pt idx="1199">
                  <c:v>227.44337850000002</c:v>
                </c:pt>
                <c:pt idx="1200">
                  <c:v>227.44337850000002</c:v>
                </c:pt>
                <c:pt idx="1201">
                  <c:v>227.44337850000002</c:v>
                </c:pt>
                <c:pt idx="1202">
                  <c:v>227.44337850000002</c:v>
                </c:pt>
                <c:pt idx="1203">
                  <c:v>227.44337850000002</c:v>
                </c:pt>
                <c:pt idx="1204">
                  <c:v>227.44337850000002</c:v>
                </c:pt>
                <c:pt idx="1205">
                  <c:v>227.44337850000002</c:v>
                </c:pt>
                <c:pt idx="1206">
                  <c:v>227.44337850000002</c:v>
                </c:pt>
                <c:pt idx="1207">
                  <c:v>227.44337850000002</c:v>
                </c:pt>
                <c:pt idx="1208">
                  <c:v>227.44337850000002</c:v>
                </c:pt>
                <c:pt idx="1209">
                  <c:v>227.44337850000002</c:v>
                </c:pt>
                <c:pt idx="1210">
                  <c:v>227.44337850000002</c:v>
                </c:pt>
                <c:pt idx="1211">
                  <c:v>227.44337850000002</c:v>
                </c:pt>
                <c:pt idx="1212">
                  <c:v>227.44337850000002</c:v>
                </c:pt>
                <c:pt idx="1213">
                  <c:v>227.44337850000002</c:v>
                </c:pt>
                <c:pt idx="1214">
                  <c:v>227.44337850000002</c:v>
                </c:pt>
                <c:pt idx="1215">
                  <c:v>227.44337850000002</c:v>
                </c:pt>
                <c:pt idx="1216">
                  <c:v>227.44337850000002</c:v>
                </c:pt>
                <c:pt idx="1217">
                  <c:v>227.44337850000002</c:v>
                </c:pt>
                <c:pt idx="1218">
                  <c:v>227.44337850000002</c:v>
                </c:pt>
                <c:pt idx="1219">
                  <c:v>227.44337850000002</c:v>
                </c:pt>
                <c:pt idx="1220">
                  <c:v>227.44337850000002</c:v>
                </c:pt>
                <c:pt idx="1221">
                  <c:v>227.44337850000002</c:v>
                </c:pt>
                <c:pt idx="1222">
                  <c:v>227.44337850000002</c:v>
                </c:pt>
                <c:pt idx="1223">
                  <c:v>227.44337850000002</c:v>
                </c:pt>
                <c:pt idx="1224">
                  <c:v>227.44337850000002</c:v>
                </c:pt>
                <c:pt idx="1225">
                  <c:v>227.44337850000002</c:v>
                </c:pt>
                <c:pt idx="1226">
                  <c:v>227.44337850000002</c:v>
                </c:pt>
                <c:pt idx="1227">
                  <c:v>227.44337850000002</c:v>
                </c:pt>
                <c:pt idx="1228">
                  <c:v>227.44337850000002</c:v>
                </c:pt>
                <c:pt idx="1229">
                  <c:v>227.44337850000002</c:v>
                </c:pt>
                <c:pt idx="1230">
                  <c:v>227.44337850000002</c:v>
                </c:pt>
                <c:pt idx="1231">
                  <c:v>227.44337850000002</c:v>
                </c:pt>
                <c:pt idx="1232">
                  <c:v>227.44337850000002</c:v>
                </c:pt>
                <c:pt idx="1233">
                  <c:v>227.44337850000002</c:v>
                </c:pt>
                <c:pt idx="1234">
                  <c:v>227.44337850000002</c:v>
                </c:pt>
                <c:pt idx="1235">
                  <c:v>227.44337850000002</c:v>
                </c:pt>
                <c:pt idx="1236">
                  <c:v>227.44337850000002</c:v>
                </c:pt>
                <c:pt idx="1237">
                  <c:v>227.44337850000002</c:v>
                </c:pt>
                <c:pt idx="1238">
                  <c:v>227.44337850000002</c:v>
                </c:pt>
                <c:pt idx="1239">
                  <c:v>227.44337850000002</c:v>
                </c:pt>
                <c:pt idx="1240">
                  <c:v>227.44337850000002</c:v>
                </c:pt>
                <c:pt idx="1241">
                  <c:v>227.44337850000002</c:v>
                </c:pt>
                <c:pt idx="1242">
                  <c:v>227.44337850000002</c:v>
                </c:pt>
                <c:pt idx="1243">
                  <c:v>227.44337850000002</c:v>
                </c:pt>
                <c:pt idx="1244">
                  <c:v>227.44337850000002</c:v>
                </c:pt>
                <c:pt idx="1245">
                  <c:v>227.44337850000002</c:v>
                </c:pt>
                <c:pt idx="1246">
                  <c:v>227.44337850000002</c:v>
                </c:pt>
                <c:pt idx="1247">
                  <c:v>227.44337850000002</c:v>
                </c:pt>
                <c:pt idx="1248">
                  <c:v>227.44337850000002</c:v>
                </c:pt>
                <c:pt idx="1249">
                  <c:v>227.44337850000002</c:v>
                </c:pt>
                <c:pt idx="1250">
                  <c:v>227.44337850000002</c:v>
                </c:pt>
                <c:pt idx="1251">
                  <c:v>227.44337850000002</c:v>
                </c:pt>
                <c:pt idx="1252">
                  <c:v>227.44337850000002</c:v>
                </c:pt>
                <c:pt idx="1253">
                  <c:v>227.44337850000002</c:v>
                </c:pt>
                <c:pt idx="1254">
                  <c:v>227.44337850000002</c:v>
                </c:pt>
                <c:pt idx="1255">
                  <c:v>227.44337850000002</c:v>
                </c:pt>
                <c:pt idx="1256">
                  <c:v>227.44337850000002</c:v>
                </c:pt>
                <c:pt idx="1257">
                  <c:v>227.44337850000002</c:v>
                </c:pt>
                <c:pt idx="1258">
                  <c:v>227.44337850000002</c:v>
                </c:pt>
                <c:pt idx="1259">
                  <c:v>227.44337850000002</c:v>
                </c:pt>
                <c:pt idx="1260">
                  <c:v>227.44337850000002</c:v>
                </c:pt>
                <c:pt idx="1261">
                  <c:v>227.44337850000002</c:v>
                </c:pt>
                <c:pt idx="1262">
                  <c:v>227.44337850000002</c:v>
                </c:pt>
                <c:pt idx="1263">
                  <c:v>227.44337850000002</c:v>
                </c:pt>
                <c:pt idx="1264">
                  <c:v>227.44337850000002</c:v>
                </c:pt>
                <c:pt idx="1265">
                  <c:v>227.44337850000002</c:v>
                </c:pt>
                <c:pt idx="1266">
                  <c:v>227.44337850000002</c:v>
                </c:pt>
                <c:pt idx="1267">
                  <c:v>227.44337850000002</c:v>
                </c:pt>
                <c:pt idx="1268">
                  <c:v>227.44337850000002</c:v>
                </c:pt>
                <c:pt idx="1269">
                  <c:v>227.44337850000002</c:v>
                </c:pt>
                <c:pt idx="1270">
                  <c:v>227.44337850000002</c:v>
                </c:pt>
                <c:pt idx="1271">
                  <c:v>227.44337850000002</c:v>
                </c:pt>
                <c:pt idx="1272">
                  <c:v>227.44337850000002</c:v>
                </c:pt>
                <c:pt idx="1273">
                  <c:v>227.44337850000002</c:v>
                </c:pt>
                <c:pt idx="1274">
                  <c:v>227.44337850000002</c:v>
                </c:pt>
                <c:pt idx="1275">
                  <c:v>227.44337850000002</c:v>
                </c:pt>
                <c:pt idx="1276">
                  <c:v>227.44337850000002</c:v>
                </c:pt>
                <c:pt idx="1277">
                  <c:v>227.44337850000002</c:v>
                </c:pt>
                <c:pt idx="1278">
                  <c:v>227.44337850000002</c:v>
                </c:pt>
                <c:pt idx="1279">
                  <c:v>227.44337850000002</c:v>
                </c:pt>
                <c:pt idx="1280">
                  <c:v>227.44337850000002</c:v>
                </c:pt>
                <c:pt idx="1281">
                  <c:v>227.44337850000002</c:v>
                </c:pt>
                <c:pt idx="1282">
                  <c:v>227.44337850000002</c:v>
                </c:pt>
                <c:pt idx="1283">
                  <c:v>227.44337850000002</c:v>
                </c:pt>
                <c:pt idx="1284">
                  <c:v>227.44337850000002</c:v>
                </c:pt>
                <c:pt idx="1285">
                  <c:v>227.44337850000002</c:v>
                </c:pt>
                <c:pt idx="1286">
                  <c:v>227.44337850000002</c:v>
                </c:pt>
                <c:pt idx="1287">
                  <c:v>227.44337850000002</c:v>
                </c:pt>
                <c:pt idx="1288">
                  <c:v>227.44337850000002</c:v>
                </c:pt>
                <c:pt idx="1289">
                  <c:v>227.44337850000002</c:v>
                </c:pt>
                <c:pt idx="1290">
                  <c:v>227.44337850000002</c:v>
                </c:pt>
                <c:pt idx="1291">
                  <c:v>227.44337850000002</c:v>
                </c:pt>
                <c:pt idx="1292">
                  <c:v>227.44337850000002</c:v>
                </c:pt>
                <c:pt idx="1293">
                  <c:v>227.44337850000002</c:v>
                </c:pt>
                <c:pt idx="1294">
                  <c:v>227.44337850000002</c:v>
                </c:pt>
                <c:pt idx="1295">
                  <c:v>227.44337850000002</c:v>
                </c:pt>
                <c:pt idx="1296">
                  <c:v>227.44337850000002</c:v>
                </c:pt>
                <c:pt idx="1297">
                  <c:v>227.44337850000002</c:v>
                </c:pt>
                <c:pt idx="1298">
                  <c:v>227.44337850000002</c:v>
                </c:pt>
                <c:pt idx="1299">
                  <c:v>227.44337850000002</c:v>
                </c:pt>
                <c:pt idx="1300">
                  <c:v>227.44337850000002</c:v>
                </c:pt>
                <c:pt idx="1301">
                  <c:v>227.44337850000002</c:v>
                </c:pt>
                <c:pt idx="1302">
                  <c:v>227.44337850000002</c:v>
                </c:pt>
                <c:pt idx="1303">
                  <c:v>227.44337850000002</c:v>
                </c:pt>
                <c:pt idx="1304">
                  <c:v>227.44337850000002</c:v>
                </c:pt>
                <c:pt idx="1305">
                  <c:v>227.44337850000002</c:v>
                </c:pt>
                <c:pt idx="1306">
                  <c:v>227.44337850000002</c:v>
                </c:pt>
                <c:pt idx="1307">
                  <c:v>227.44337850000002</c:v>
                </c:pt>
                <c:pt idx="1308">
                  <c:v>227.44337850000002</c:v>
                </c:pt>
                <c:pt idx="1309">
                  <c:v>227.44337850000002</c:v>
                </c:pt>
                <c:pt idx="1310">
                  <c:v>227.44337850000002</c:v>
                </c:pt>
                <c:pt idx="1311">
                  <c:v>227.44337850000002</c:v>
                </c:pt>
                <c:pt idx="1312">
                  <c:v>227.44337850000002</c:v>
                </c:pt>
                <c:pt idx="1313">
                  <c:v>227.44337850000002</c:v>
                </c:pt>
                <c:pt idx="1314">
                  <c:v>227.44337850000002</c:v>
                </c:pt>
                <c:pt idx="1315">
                  <c:v>227.44337850000002</c:v>
                </c:pt>
                <c:pt idx="1316">
                  <c:v>227.44337850000002</c:v>
                </c:pt>
                <c:pt idx="1317">
                  <c:v>227.44337850000002</c:v>
                </c:pt>
                <c:pt idx="1318">
                  <c:v>227.44337850000002</c:v>
                </c:pt>
                <c:pt idx="1319">
                  <c:v>227.44337850000002</c:v>
                </c:pt>
                <c:pt idx="1320">
                  <c:v>227.44337850000002</c:v>
                </c:pt>
                <c:pt idx="1321">
                  <c:v>227.44337850000002</c:v>
                </c:pt>
                <c:pt idx="1322">
                  <c:v>227.44337850000002</c:v>
                </c:pt>
                <c:pt idx="1323">
                  <c:v>227.44337850000002</c:v>
                </c:pt>
                <c:pt idx="1324">
                  <c:v>227.44337850000002</c:v>
                </c:pt>
                <c:pt idx="1325">
                  <c:v>227.44337850000002</c:v>
                </c:pt>
                <c:pt idx="1326">
                  <c:v>227.44337850000002</c:v>
                </c:pt>
                <c:pt idx="1327">
                  <c:v>227.44337850000002</c:v>
                </c:pt>
                <c:pt idx="1328">
                  <c:v>227.44337850000002</c:v>
                </c:pt>
                <c:pt idx="1329">
                  <c:v>227.44337850000002</c:v>
                </c:pt>
                <c:pt idx="1330">
                  <c:v>227.44337850000002</c:v>
                </c:pt>
                <c:pt idx="1331">
                  <c:v>227.44337850000002</c:v>
                </c:pt>
                <c:pt idx="1332">
                  <c:v>227.44337850000002</c:v>
                </c:pt>
                <c:pt idx="1333">
                  <c:v>227.44337850000002</c:v>
                </c:pt>
                <c:pt idx="1334">
                  <c:v>227.44337850000002</c:v>
                </c:pt>
                <c:pt idx="1335">
                  <c:v>227.44337850000002</c:v>
                </c:pt>
                <c:pt idx="1336">
                  <c:v>227.44337850000002</c:v>
                </c:pt>
                <c:pt idx="1337">
                  <c:v>227.44337850000002</c:v>
                </c:pt>
                <c:pt idx="1338">
                  <c:v>227.44337850000002</c:v>
                </c:pt>
                <c:pt idx="1339">
                  <c:v>227.44337850000002</c:v>
                </c:pt>
                <c:pt idx="1340">
                  <c:v>227.44337850000002</c:v>
                </c:pt>
                <c:pt idx="1341">
                  <c:v>227.44337850000002</c:v>
                </c:pt>
                <c:pt idx="1342">
                  <c:v>227.44337850000002</c:v>
                </c:pt>
                <c:pt idx="1343">
                  <c:v>227.44337850000002</c:v>
                </c:pt>
                <c:pt idx="1344">
                  <c:v>227.44337850000002</c:v>
                </c:pt>
                <c:pt idx="1345">
                  <c:v>227.44337850000002</c:v>
                </c:pt>
                <c:pt idx="1346">
                  <c:v>227.44337850000002</c:v>
                </c:pt>
                <c:pt idx="1347">
                  <c:v>227.44337850000002</c:v>
                </c:pt>
                <c:pt idx="1348">
                  <c:v>227.44337850000002</c:v>
                </c:pt>
                <c:pt idx="1349">
                  <c:v>227.44337850000002</c:v>
                </c:pt>
                <c:pt idx="1350">
                  <c:v>227.44337850000002</c:v>
                </c:pt>
                <c:pt idx="1351">
                  <c:v>227.44337850000002</c:v>
                </c:pt>
                <c:pt idx="1352">
                  <c:v>227.44337850000002</c:v>
                </c:pt>
                <c:pt idx="1353">
                  <c:v>227.44337850000002</c:v>
                </c:pt>
                <c:pt idx="1354">
                  <c:v>227.44337850000002</c:v>
                </c:pt>
                <c:pt idx="1355">
                  <c:v>227.44337850000002</c:v>
                </c:pt>
                <c:pt idx="1356">
                  <c:v>227.44337850000002</c:v>
                </c:pt>
                <c:pt idx="1357">
                  <c:v>227.44337850000002</c:v>
                </c:pt>
                <c:pt idx="1358">
                  <c:v>227.44337850000002</c:v>
                </c:pt>
                <c:pt idx="1359">
                  <c:v>227.44337850000002</c:v>
                </c:pt>
                <c:pt idx="1360">
                  <c:v>227.44337850000002</c:v>
                </c:pt>
                <c:pt idx="1361">
                  <c:v>227.44337850000002</c:v>
                </c:pt>
                <c:pt idx="1362">
                  <c:v>227.44337850000002</c:v>
                </c:pt>
                <c:pt idx="1363">
                  <c:v>227.44337850000002</c:v>
                </c:pt>
                <c:pt idx="1364">
                  <c:v>227.44337850000002</c:v>
                </c:pt>
                <c:pt idx="1365">
                  <c:v>227.44337850000002</c:v>
                </c:pt>
                <c:pt idx="1366">
                  <c:v>227.44337850000002</c:v>
                </c:pt>
                <c:pt idx="1367">
                  <c:v>227.44337850000002</c:v>
                </c:pt>
                <c:pt idx="1368">
                  <c:v>227.44337850000002</c:v>
                </c:pt>
                <c:pt idx="1369">
                  <c:v>227.44337850000002</c:v>
                </c:pt>
                <c:pt idx="1370">
                  <c:v>227.44337850000002</c:v>
                </c:pt>
                <c:pt idx="1371">
                  <c:v>227.44337850000002</c:v>
                </c:pt>
                <c:pt idx="1372">
                  <c:v>227.44337850000002</c:v>
                </c:pt>
                <c:pt idx="1373">
                  <c:v>227.44337850000002</c:v>
                </c:pt>
                <c:pt idx="1374">
                  <c:v>227.44337850000002</c:v>
                </c:pt>
                <c:pt idx="1375">
                  <c:v>227.44337850000002</c:v>
                </c:pt>
                <c:pt idx="1376">
                  <c:v>227.44337850000002</c:v>
                </c:pt>
                <c:pt idx="1377">
                  <c:v>227.44337850000002</c:v>
                </c:pt>
                <c:pt idx="1378">
                  <c:v>227.44337850000002</c:v>
                </c:pt>
                <c:pt idx="1379">
                  <c:v>227.44337850000002</c:v>
                </c:pt>
                <c:pt idx="1380">
                  <c:v>227.44337850000002</c:v>
                </c:pt>
                <c:pt idx="1381">
                  <c:v>227.44337850000002</c:v>
                </c:pt>
                <c:pt idx="1382">
                  <c:v>227.44337850000002</c:v>
                </c:pt>
                <c:pt idx="1383">
                  <c:v>227.44337850000002</c:v>
                </c:pt>
                <c:pt idx="1384">
                  <c:v>227.44337850000002</c:v>
                </c:pt>
                <c:pt idx="1385">
                  <c:v>227.44337850000002</c:v>
                </c:pt>
                <c:pt idx="1386">
                  <c:v>227.44337850000002</c:v>
                </c:pt>
                <c:pt idx="1387">
                  <c:v>227.44337850000002</c:v>
                </c:pt>
                <c:pt idx="1388">
                  <c:v>227.44337850000002</c:v>
                </c:pt>
                <c:pt idx="1389">
                  <c:v>227.44337850000002</c:v>
                </c:pt>
                <c:pt idx="1390">
                  <c:v>227.44337850000002</c:v>
                </c:pt>
                <c:pt idx="1391">
                  <c:v>227.44337850000002</c:v>
                </c:pt>
                <c:pt idx="1392">
                  <c:v>227.44337850000002</c:v>
                </c:pt>
                <c:pt idx="1393">
                  <c:v>227.44337850000002</c:v>
                </c:pt>
                <c:pt idx="1394">
                  <c:v>227.44337850000002</c:v>
                </c:pt>
                <c:pt idx="1395">
                  <c:v>227.44337850000002</c:v>
                </c:pt>
                <c:pt idx="1396">
                  <c:v>227.44337850000002</c:v>
                </c:pt>
                <c:pt idx="1397">
                  <c:v>227.44337850000002</c:v>
                </c:pt>
                <c:pt idx="1398">
                  <c:v>227.44337850000002</c:v>
                </c:pt>
                <c:pt idx="1399">
                  <c:v>227.44337850000002</c:v>
                </c:pt>
                <c:pt idx="1400">
                  <c:v>227.44337850000002</c:v>
                </c:pt>
                <c:pt idx="1401">
                  <c:v>227.44337850000002</c:v>
                </c:pt>
                <c:pt idx="1402">
                  <c:v>227.44337850000002</c:v>
                </c:pt>
                <c:pt idx="1403">
                  <c:v>227.44337850000002</c:v>
                </c:pt>
                <c:pt idx="1404">
                  <c:v>227.44337850000002</c:v>
                </c:pt>
                <c:pt idx="1405">
                  <c:v>227.44337850000002</c:v>
                </c:pt>
                <c:pt idx="1406">
                  <c:v>227.44337850000002</c:v>
                </c:pt>
                <c:pt idx="1407">
                  <c:v>227.44337850000002</c:v>
                </c:pt>
                <c:pt idx="1408">
                  <c:v>227.44337850000002</c:v>
                </c:pt>
                <c:pt idx="1409">
                  <c:v>227.44337850000002</c:v>
                </c:pt>
                <c:pt idx="1410">
                  <c:v>227.44337850000002</c:v>
                </c:pt>
                <c:pt idx="1411">
                  <c:v>227.44337850000002</c:v>
                </c:pt>
                <c:pt idx="1412">
                  <c:v>227.44337850000002</c:v>
                </c:pt>
                <c:pt idx="1413">
                  <c:v>227.44337850000002</c:v>
                </c:pt>
                <c:pt idx="1414">
                  <c:v>227.44337850000002</c:v>
                </c:pt>
                <c:pt idx="1415">
                  <c:v>227.44337850000002</c:v>
                </c:pt>
                <c:pt idx="1416">
                  <c:v>227.44337850000002</c:v>
                </c:pt>
                <c:pt idx="1417">
                  <c:v>227.44337850000002</c:v>
                </c:pt>
                <c:pt idx="1418">
                  <c:v>227.44337850000002</c:v>
                </c:pt>
                <c:pt idx="1419">
                  <c:v>227.44337850000002</c:v>
                </c:pt>
                <c:pt idx="1420">
                  <c:v>227.44337850000002</c:v>
                </c:pt>
                <c:pt idx="1421">
                  <c:v>227.44337850000002</c:v>
                </c:pt>
                <c:pt idx="1422">
                  <c:v>227.44337850000002</c:v>
                </c:pt>
                <c:pt idx="1423">
                  <c:v>227.44337850000002</c:v>
                </c:pt>
                <c:pt idx="1424">
                  <c:v>227.44337850000002</c:v>
                </c:pt>
                <c:pt idx="1425">
                  <c:v>227.44337850000002</c:v>
                </c:pt>
                <c:pt idx="1426">
                  <c:v>227.44337850000002</c:v>
                </c:pt>
                <c:pt idx="1427">
                  <c:v>227.44337850000002</c:v>
                </c:pt>
                <c:pt idx="1428">
                  <c:v>227.44337850000002</c:v>
                </c:pt>
                <c:pt idx="1429">
                  <c:v>227.44337850000002</c:v>
                </c:pt>
                <c:pt idx="1430">
                  <c:v>227.44337850000002</c:v>
                </c:pt>
                <c:pt idx="1431">
                  <c:v>227.44337850000002</c:v>
                </c:pt>
                <c:pt idx="1432">
                  <c:v>227.44337850000002</c:v>
                </c:pt>
                <c:pt idx="1433">
                  <c:v>227.44337850000002</c:v>
                </c:pt>
                <c:pt idx="1434">
                  <c:v>227.44337850000002</c:v>
                </c:pt>
                <c:pt idx="1435">
                  <c:v>227.44337850000002</c:v>
                </c:pt>
                <c:pt idx="1436">
                  <c:v>227.44337850000002</c:v>
                </c:pt>
                <c:pt idx="1437">
                  <c:v>227.44337850000002</c:v>
                </c:pt>
                <c:pt idx="1438">
                  <c:v>227.44337850000002</c:v>
                </c:pt>
                <c:pt idx="1439">
                  <c:v>227.44337850000002</c:v>
                </c:pt>
                <c:pt idx="1440">
                  <c:v>227.44337850000002</c:v>
                </c:pt>
                <c:pt idx="1441">
                  <c:v>227.44337850000002</c:v>
                </c:pt>
                <c:pt idx="1442">
                  <c:v>227.44337850000002</c:v>
                </c:pt>
                <c:pt idx="1443">
                  <c:v>227.44337850000002</c:v>
                </c:pt>
                <c:pt idx="1444">
                  <c:v>227.44337850000002</c:v>
                </c:pt>
                <c:pt idx="1445">
                  <c:v>227.44337850000002</c:v>
                </c:pt>
                <c:pt idx="1446">
                  <c:v>227.44337850000002</c:v>
                </c:pt>
                <c:pt idx="1447">
                  <c:v>227.44337850000002</c:v>
                </c:pt>
                <c:pt idx="1448">
                  <c:v>227.44337850000002</c:v>
                </c:pt>
                <c:pt idx="1449">
                  <c:v>227.44337850000002</c:v>
                </c:pt>
                <c:pt idx="1450">
                  <c:v>227.44337850000002</c:v>
                </c:pt>
                <c:pt idx="1451">
                  <c:v>227.44337850000002</c:v>
                </c:pt>
                <c:pt idx="1452">
                  <c:v>227.44337850000002</c:v>
                </c:pt>
                <c:pt idx="1453">
                  <c:v>227.44337850000002</c:v>
                </c:pt>
                <c:pt idx="1454">
                  <c:v>227.44337850000002</c:v>
                </c:pt>
                <c:pt idx="1455">
                  <c:v>227.44337850000002</c:v>
                </c:pt>
                <c:pt idx="1456">
                  <c:v>227.44337850000002</c:v>
                </c:pt>
                <c:pt idx="1457">
                  <c:v>227.44337850000002</c:v>
                </c:pt>
                <c:pt idx="1458">
                  <c:v>227.44337850000002</c:v>
                </c:pt>
                <c:pt idx="1459">
                  <c:v>227.44337850000002</c:v>
                </c:pt>
                <c:pt idx="1460">
                  <c:v>227.44337850000002</c:v>
                </c:pt>
                <c:pt idx="1461">
                  <c:v>227.44337850000002</c:v>
                </c:pt>
                <c:pt idx="1462">
                  <c:v>227.44337850000002</c:v>
                </c:pt>
                <c:pt idx="1463">
                  <c:v>227.44337850000002</c:v>
                </c:pt>
                <c:pt idx="1464">
                  <c:v>227.44337850000002</c:v>
                </c:pt>
                <c:pt idx="1465">
                  <c:v>227.44337850000002</c:v>
                </c:pt>
                <c:pt idx="1466">
                  <c:v>227.44337850000002</c:v>
                </c:pt>
                <c:pt idx="1467">
                  <c:v>227.44337850000002</c:v>
                </c:pt>
                <c:pt idx="1468">
                  <c:v>227.44337850000002</c:v>
                </c:pt>
                <c:pt idx="1469">
                  <c:v>227.44337850000002</c:v>
                </c:pt>
                <c:pt idx="1470">
                  <c:v>227.44337850000002</c:v>
                </c:pt>
                <c:pt idx="1471">
                  <c:v>227.44337850000002</c:v>
                </c:pt>
                <c:pt idx="1472">
                  <c:v>227.44337850000002</c:v>
                </c:pt>
                <c:pt idx="1473">
                  <c:v>227.44337850000002</c:v>
                </c:pt>
                <c:pt idx="1474">
                  <c:v>227.44337850000002</c:v>
                </c:pt>
                <c:pt idx="1475">
                  <c:v>227.44337850000002</c:v>
                </c:pt>
                <c:pt idx="1476">
                  <c:v>227.44337850000002</c:v>
                </c:pt>
                <c:pt idx="1477">
                  <c:v>227.44337850000002</c:v>
                </c:pt>
                <c:pt idx="1478">
                  <c:v>227.44337850000002</c:v>
                </c:pt>
                <c:pt idx="1479">
                  <c:v>227.44337850000002</c:v>
                </c:pt>
                <c:pt idx="1480">
                  <c:v>227.44337850000002</c:v>
                </c:pt>
                <c:pt idx="1481">
                  <c:v>227.44337850000002</c:v>
                </c:pt>
                <c:pt idx="1482">
                  <c:v>227.44337850000002</c:v>
                </c:pt>
                <c:pt idx="1483">
                  <c:v>227.44337850000002</c:v>
                </c:pt>
                <c:pt idx="1484">
                  <c:v>227.44337850000002</c:v>
                </c:pt>
                <c:pt idx="1485">
                  <c:v>227.44337850000002</c:v>
                </c:pt>
                <c:pt idx="1486">
                  <c:v>227.44337850000002</c:v>
                </c:pt>
                <c:pt idx="1487">
                  <c:v>227.44337850000002</c:v>
                </c:pt>
                <c:pt idx="1488">
                  <c:v>227.44337850000002</c:v>
                </c:pt>
                <c:pt idx="1489">
                  <c:v>227.44337850000002</c:v>
                </c:pt>
                <c:pt idx="1490">
                  <c:v>227.44337850000002</c:v>
                </c:pt>
                <c:pt idx="1491">
                  <c:v>227.44337850000002</c:v>
                </c:pt>
                <c:pt idx="1492">
                  <c:v>227.44337850000002</c:v>
                </c:pt>
                <c:pt idx="1493">
                  <c:v>227.44337850000002</c:v>
                </c:pt>
                <c:pt idx="1494">
                  <c:v>227.44337850000002</c:v>
                </c:pt>
                <c:pt idx="1495">
                  <c:v>227.44337850000002</c:v>
                </c:pt>
                <c:pt idx="1496">
                  <c:v>227.44337850000002</c:v>
                </c:pt>
                <c:pt idx="1497">
                  <c:v>227.44337850000002</c:v>
                </c:pt>
                <c:pt idx="1498">
                  <c:v>227.44337850000002</c:v>
                </c:pt>
                <c:pt idx="1499">
                  <c:v>227.44337850000002</c:v>
                </c:pt>
                <c:pt idx="1500">
                  <c:v>227.44337850000002</c:v>
                </c:pt>
                <c:pt idx="1501">
                  <c:v>227.44337850000002</c:v>
                </c:pt>
                <c:pt idx="1502">
                  <c:v>227.44337850000002</c:v>
                </c:pt>
                <c:pt idx="1503">
                  <c:v>227.44337850000002</c:v>
                </c:pt>
                <c:pt idx="1504">
                  <c:v>227.44337850000002</c:v>
                </c:pt>
                <c:pt idx="1505">
                  <c:v>227.44337850000002</c:v>
                </c:pt>
                <c:pt idx="1506">
                  <c:v>227.44337850000002</c:v>
                </c:pt>
                <c:pt idx="1507">
                  <c:v>227.44337850000002</c:v>
                </c:pt>
                <c:pt idx="1508">
                  <c:v>227.44337850000002</c:v>
                </c:pt>
                <c:pt idx="1509">
                  <c:v>227.44337850000002</c:v>
                </c:pt>
                <c:pt idx="1510">
                  <c:v>227.44337850000002</c:v>
                </c:pt>
                <c:pt idx="1511">
                  <c:v>227.44337850000002</c:v>
                </c:pt>
                <c:pt idx="1512">
                  <c:v>227.44337850000002</c:v>
                </c:pt>
                <c:pt idx="1513">
                  <c:v>227.44337850000002</c:v>
                </c:pt>
                <c:pt idx="1514">
                  <c:v>227.44337850000002</c:v>
                </c:pt>
                <c:pt idx="1515">
                  <c:v>227.44337850000002</c:v>
                </c:pt>
                <c:pt idx="1516">
                  <c:v>227.44337850000002</c:v>
                </c:pt>
                <c:pt idx="1517">
                  <c:v>227.44337850000002</c:v>
                </c:pt>
                <c:pt idx="1518">
                  <c:v>227.44337850000002</c:v>
                </c:pt>
                <c:pt idx="1519">
                  <c:v>227.44337850000002</c:v>
                </c:pt>
                <c:pt idx="1520">
                  <c:v>227.44337850000002</c:v>
                </c:pt>
                <c:pt idx="1521">
                  <c:v>227.44337850000002</c:v>
                </c:pt>
                <c:pt idx="1522">
                  <c:v>227.44337850000002</c:v>
                </c:pt>
                <c:pt idx="1523">
                  <c:v>227.44337850000002</c:v>
                </c:pt>
                <c:pt idx="1524">
                  <c:v>227.44337850000002</c:v>
                </c:pt>
                <c:pt idx="1525">
                  <c:v>227.44337850000002</c:v>
                </c:pt>
                <c:pt idx="1526">
                  <c:v>227.44337850000002</c:v>
                </c:pt>
                <c:pt idx="1527">
                  <c:v>227.44337850000002</c:v>
                </c:pt>
                <c:pt idx="1528">
                  <c:v>227.44337850000002</c:v>
                </c:pt>
                <c:pt idx="1529">
                  <c:v>227.44337850000002</c:v>
                </c:pt>
                <c:pt idx="1530">
                  <c:v>227.44337850000002</c:v>
                </c:pt>
                <c:pt idx="1531">
                  <c:v>227.44337850000002</c:v>
                </c:pt>
                <c:pt idx="1532">
                  <c:v>227.44337850000002</c:v>
                </c:pt>
                <c:pt idx="1533">
                  <c:v>227.44337850000002</c:v>
                </c:pt>
                <c:pt idx="1534">
                  <c:v>227.44337850000002</c:v>
                </c:pt>
                <c:pt idx="1535">
                  <c:v>227.44337850000002</c:v>
                </c:pt>
                <c:pt idx="1536">
                  <c:v>227.44337850000002</c:v>
                </c:pt>
                <c:pt idx="1537">
                  <c:v>227.44337850000002</c:v>
                </c:pt>
                <c:pt idx="1538">
                  <c:v>227.44337850000002</c:v>
                </c:pt>
                <c:pt idx="1539">
                  <c:v>227.44337850000002</c:v>
                </c:pt>
                <c:pt idx="1540">
                  <c:v>227.44337850000002</c:v>
                </c:pt>
                <c:pt idx="1541">
                  <c:v>227.44337850000002</c:v>
                </c:pt>
                <c:pt idx="1542">
                  <c:v>227.44337850000002</c:v>
                </c:pt>
                <c:pt idx="1543">
                  <c:v>227.44337850000002</c:v>
                </c:pt>
                <c:pt idx="1544">
                  <c:v>227.44337850000002</c:v>
                </c:pt>
                <c:pt idx="1545">
                  <c:v>227.44337850000002</c:v>
                </c:pt>
                <c:pt idx="1546">
                  <c:v>227.44337850000002</c:v>
                </c:pt>
                <c:pt idx="1547">
                  <c:v>227.44337850000002</c:v>
                </c:pt>
                <c:pt idx="1548">
                  <c:v>227.44337850000002</c:v>
                </c:pt>
                <c:pt idx="1549">
                  <c:v>227.44337850000002</c:v>
                </c:pt>
                <c:pt idx="1550">
                  <c:v>227.44337850000002</c:v>
                </c:pt>
                <c:pt idx="1551">
                  <c:v>227.44337850000002</c:v>
                </c:pt>
                <c:pt idx="1552">
                  <c:v>227.44337850000002</c:v>
                </c:pt>
                <c:pt idx="1553">
                  <c:v>227.44337850000002</c:v>
                </c:pt>
                <c:pt idx="1554">
                  <c:v>227.44337850000002</c:v>
                </c:pt>
                <c:pt idx="1555">
                  <c:v>227.44337850000002</c:v>
                </c:pt>
                <c:pt idx="1556">
                  <c:v>227.44337850000002</c:v>
                </c:pt>
                <c:pt idx="1557">
                  <c:v>227.44337850000002</c:v>
                </c:pt>
                <c:pt idx="1558">
                  <c:v>227.44337850000002</c:v>
                </c:pt>
                <c:pt idx="1559">
                  <c:v>227.44337850000002</c:v>
                </c:pt>
                <c:pt idx="1560">
                  <c:v>227.44337850000002</c:v>
                </c:pt>
                <c:pt idx="1561">
                  <c:v>227.44337850000002</c:v>
                </c:pt>
                <c:pt idx="1562">
                  <c:v>227.44337850000002</c:v>
                </c:pt>
                <c:pt idx="1563">
                  <c:v>227.44337850000002</c:v>
                </c:pt>
                <c:pt idx="1564">
                  <c:v>227.44337850000002</c:v>
                </c:pt>
                <c:pt idx="1565">
                  <c:v>227.44337850000002</c:v>
                </c:pt>
                <c:pt idx="1566">
                  <c:v>227.44337850000002</c:v>
                </c:pt>
                <c:pt idx="1567">
                  <c:v>227.44337850000002</c:v>
                </c:pt>
                <c:pt idx="1568">
                  <c:v>227.44337850000002</c:v>
                </c:pt>
                <c:pt idx="1569">
                  <c:v>227.44337850000002</c:v>
                </c:pt>
                <c:pt idx="1570">
                  <c:v>227.44337850000002</c:v>
                </c:pt>
                <c:pt idx="1571">
                  <c:v>227.44337850000002</c:v>
                </c:pt>
                <c:pt idx="1572">
                  <c:v>227.44337850000002</c:v>
                </c:pt>
                <c:pt idx="1573">
                  <c:v>227.44337850000002</c:v>
                </c:pt>
                <c:pt idx="1574">
                  <c:v>227.44337850000002</c:v>
                </c:pt>
                <c:pt idx="1575">
                  <c:v>227.44337850000002</c:v>
                </c:pt>
                <c:pt idx="1576">
                  <c:v>227.44337850000002</c:v>
                </c:pt>
                <c:pt idx="1577">
                  <c:v>227.44337850000002</c:v>
                </c:pt>
                <c:pt idx="1578">
                  <c:v>227.44337850000002</c:v>
                </c:pt>
                <c:pt idx="1579">
                  <c:v>227.44337850000002</c:v>
                </c:pt>
                <c:pt idx="1580">
                  <c:v>227.44337850000002</c:v>
                </c:pt>
                <c:pt idx="1581">
                  <c:v>227.44337850000002</c:v>
                </c:pt>
                <c:pt idx="1582">
                  <c:v>227.44337850000002</c:v>
                </c:pt>
                <c:pt idx="1583">
                  <c:v>227.44337850000002</c:v>
                </c:pt>
                <c:pt idx="1584">
                  <c:v>227.44337850000002</c:v>
                </c:pt>
                <c:pt idx="1585">
                  <c:v>227.44337850000002</c:v>
                </c:pt>
                <c:pt idx="1586">
                  <c:v>227.44337850000002</c:v>
                </c:pt>
                <c:pt idx="1587">
                  <c:v>227.44337850000002</c:v>
                </c:pt>
                <c:pt idx="1588">
                  <c:v>227.44337850000002</c:v>
                </c:pt>
                <c:pt idx="1589">
                  <c:v>227.44337850000002</c:v>
                </c:pt>
                <c:pt idx="1590">
                  <c:v>227.44337850000002</c:v>
                </c:pt>
                <c:pt idx="1591">
                  <c:v>227.44337850000002</c:v>
                </c:pt>
                <c:pt idx="1592">
                  <c:v>227.44337850000002</c:v>
                </c:pt>
                <c:pt idx="1593">
                  <c:v>227.44337850000002</c:v>
                </c:pt>
                <c:pt idx="1594">
                  <c:v>227.44337850000002</c:v>
                </c:pt>
                <c:pt idx="1595">
                  <c:v>227.44337850000002</c:v>
                </c:pt>
                <c:pt idx="1596">
                  <c:v>227.44337850000002</c:v>
                </c:pt>
                <c:pt idx="1597">
                  <c:v>227.44337850000002</c:v>
                </c:pt>
                <c:pt idx="1598">
                  <c:v>227.44337850000002</c:v>
                </c:pt>
                <c:pt idx="1599">
                  <c:v>227.44337850000002</c:v>
                </c:pt>
                <c:pt idx="1600">
                  <c:v>227.44337850000002</c:v>
                </c:pt>
                <c:pt idx="1601">
                  <c:v>227.44337850000002</c:v>
                </c:pt>
                <c:pt idx="1602">
                  <c:v>227.44337850000002</c:v>
                </c:pt>
                <c:pt idx="1603">
                  <c:v>227.44337850000002</c:v>
                </c:pt>
                <c:pt idx="1604">
                  <c:v>227.44337850000002</c:v>
                </c:pt>
                <c:pt idx="1605">
                  <c:v>227.44337850000002</c:v>
                </c:pt>
                <c:pt idx="1606">
                  <c:v>227.44337850000002</c:v>
                </c:pt>
                <c:pt idx="1607">
                  <c:v>227.44337850000002</c:v>
                </c:pt>
                <c:pt idx="1608">
                  <c:v>227.44337850000002</c:v>
                </c:pt>
                <c:pt idx="1609">
                  <c:v>227.44337850000002</c:v>
                </c:pt>
                <c:pt idx="1610">
                  <c:v>227.44337850000002</c:v>
                </c:pt>
                <c:pt idx="1611">
                  <c:v>227.44337850000002</c:v>
                </c:pt>
                <c:pt idx="1612">
                  <c:v>227.44337850000002</c:v>
                </c:pt>
                <c:pt idx="1613">
                  <c:v>227.44337850000002</c:v>
                </c:pt>
                <c:pt idx="1614">
                  <c:v>227.44337850000002</c:v>
                </c:pt>
                <c:pt idx="1615">
                  <c:v>227.44337850000002</c:v>
                </c:pt>
                <c:pt idx="1616">
                  <c:v>227.44337850000002</c:v>
                </c:pt>
                <c:pt idx="1617">
                  <c:v>227.44337850000002</c:v>
                </c:pt>
                <c:pt idx="1618">
                  <c:v>227.44337850000002</c:v>
                </c:pt>
                <c:pt idx="1619">
                  <c:v>227.44337850000002</c:v>
                </c:pt>
                <c:pt idx="1620">
                  <c:v>227.44337850000002</c:v>
                </c:pt>
                <c:pt idx="1621">
                  <c:v>227.44337850000002</c:v>
                </c:pt>
                <c:pt idx="1622">
                  <c:v>227.44337850000002</c:v>
                </c:pt>
                <c:pt idx="1623">
                  <c:v>227.44337850000002</c:v>
                </c:pt>
                <c:pt idx="1624">
                  <c:v>227.44337850000002</c:v>
                </c:pt>
                <c:pt idx="1625">
                  <c:v>227.44337850000002</c:v>
                </c:pt>
                <c:pt idx="1626">
                  <c:v>227.44337850000002</c:v>
                </c:pt>
                <c:pt idx="1627">
                  <c:v>227.44337850000002</c:v>
                </c:pt>
                <c:pt idx="1628">
                  <c:v>227.44337850000002</c:v>
                </c:pt>
                <c:pt idx="1629">
                  <c:v>227.44337850000002</c:v>
                </c:pt>
                <c:pt idx="1630">
                  <c:v>227.44337850000002</c:v>
                </c:pt>
                <c:pt idx="1631">
                  <c:v>227.44337850000002</c:v>
                </c:pt>
                <c:pt idx="1632">
                  <c:v>227.44337850000002</c:v>
                </c:pt>
                <c:pt idx="1633">
                  <c:v>227.44337850000002</c:v>
                </c:pt>
                <c:pt idx="1634">
                  <c:v>227.44337850000002</c:v>
                </c:pt>
                <c:pt idx="1635">
                  <c:v>227.44337850000002</c:v>
                </c:pt>
                <c:pt idx="1636">
                  <c:v>227.44337850000002</c:v>
                </c:pt>
                <c:pt idx="1637">
                  <c:v>227.44337850000002</c:v>
                </c:pt>
                <c:pt idx="1638">
                  <c:v>227.44337850000002</c:v>
                </c:pt>
                <c:pt idx="1639">
                  <c:v>227.44337850000002</c:v>
                </c:pt>
                <c:pt idx="1640">
                  <c:v>227.44337850000002</c:v>
                </c:pt>
                <c:pt idx="1641">
                  <c:v>227.44337850000002</c:v>
                </c:pt>
                <c:pt idx="1642">
                  <c:v>227.44337850000002</c:v>
                </c:pt>
                <c:pt idx="1643">
                  <c:v>227.44337850000002</c:v>
                </c:pt>
                <c:pt idx="1644">
                  <c:v>227.44337850000002</c:v>
                </c:pt>
                <c:pt idx="1645">
                  <c:v>227.44337850000002</c:v>
                </c:pt>
                <c:pt idx="1646">
                  <c:v>227.44337850000002</c:v>
                </c:pt>
                <c:pt idx="1647">
                  <c:v>227.44337850000002</c:v>
                </c:pt>
                <c:pt idx="1648">
                  <c:v>227.44337850000002</c:v>
                </c:pt>
                <c:pt idx="1649">
                  <c:v>227.44337850000002</c:v>
                </c:pt>
                <c:pt idx="1650">
                  <c:v>227.44337850000002</c:v>
                </c:pt>
                <c:pt idx="1651">
                  <c:v>227.44337850000002</c:v>
                </c:pt>
                <c:pt idx="1652">
                  <c:v>227.44337850000002</c:v>
                </c:pt>
                <c:pt idx="1653">
                  <c:v>227.44337850000002</c:v>
                </c:pt>
                <c:pt idx="1654">
                  <c:v>227.44337850000002</c:v>
                </c:pt>
                <c:pt idx="1655">
                  <c:v>227.44337850000002</c:v>
                </c:pt>
                <c:pt idx="1656">
                  <c:v>227.44337850000002</c:v>
                </c:pt>
                <c:pt idx="1657">
                  <c:v>227.44337850000002</c:v>
                </c:pt>
                <c:pt idx="1658">
                  <c:v>227.44337850000002</c:v>
                </c:pt>
                <c:pt idx="1659">
                  <c:v>227.44337850000002</c:v>
                </c:pt>
                <c:pt idx="1660">
                  <c:v>227.44337850000002</c:v>
                </c:pt>
                <c:pt idx="1661">
                  <c:v>227.44337850000002</c:v>
                </c:pt>
                <c:pt idx="1662">
                  <c:v>227.44337850000002</c:v>
                </c:pt>
                <c:pt idx="1663">
                  <c:v>227.44337850000002</c:v>
                </c:pt>
                <c:pt idx="1664">
                  <c:v>227.44337850000002</c:v>
                </c:pt>
                <c:pt idx="1665">
                  <c:v>227.44337850000002</c:v>
                </c:pt>
                <c:pt idx="1666">
                  <c:v>227.44337850000002</c:v>
                </c:pt>
                <c:pt idx="1667">
                  <c:v>227.44337850000002</c:v>
                </c:pt>
                <c:pt idx="1668">
                  <c:v>227.44337850000002</c:v>
                </c:pt>
                <c:pt idx="1669">
                  <c:v>227.44337850000002</c:v>
                </c:pt>
                <c:pt idx="1670">
                  <c:v>227.44337850000002</c:v>
                </c:pt>
                <c:pt idx="1671">
                  <c:v>227.44337850000002</c:v>
                </c:pt>
                <c:pt idx="1672">
                  <c:v>227.44337850000002</c:v>
                </c:pt>
                <c:pt idx="1673">
                  <c:v>227.44337850000002</c:v>
                </c:pt>
                <c:pt idx="1674">
                  <c:v>227.44337850000002</c:v>
                </c:pt>
                <c:pt idx="1675">
                  <c:v>227.44337850000002</c:v>
                </c:pt>
                <c:pt idx="1676">
                  <c:v>227.44337850000002</c:v>
                </c:pt>
                <c:pt idx="1677">
                  <c:v>227.44337850000002</c:v>
                </c:pt>
                <c:pt idx="1678">
                  <c:v>227.44337850000002</c:v>
                </c:pt>
                <c:pt idx="1679">
                  <c:v>227.44337850000002</c:v>
                </c:pt>
                <c:pt idx="1680">
                  <c:v>227.44337850000002</c:v>
                </c:pt>
                <c:pt idx="1681">
                  <c:v>227.44337850000002</c:v>
                </c:pt>
                <c:pt idx="1682">
                  <c:v>227.44337850000002</c:v>
                </c:pt>
                <c:pt idx="1683">
                  <c:v>227.44337850000002</c:v>
                </c:pt>
                <c:pt idx="1684">
                  <c:v>227.44337850000002</c:v>
                </c:pt>
                <c:pt idx="1685">
                  <c:v>227.44337850000002</c:v>
                </c:pt>
                <c:pt idx="1686">
                  <c:v>227.44337850000002</c:v>
                </c:pt>
                <c:pt idx="1687">
                  <c:v>227.44337850000002</c:v>
                </c:pt>
                <c:pt idx="1688">
                  <c:v>227.44337850000002</c:v>
                </c:pt>
                <c:pt idx="1689">
                  <c:v>227.44337850000002</c:v>
                </c:pt>
                <c:pt idx="1690">
                  <c:v>227.44337850000002</c:v>
                </c:pt>
                <c:pt idx="1691">
                  <c:v>227.44337850000002</c:v>
                </c:pt>
                <c:pt idx="1692">
                  <c:v>227.44337850000002</c:v>
                </c:pt>
                <c:pt idx="1693">
                  <c:v>227.44337850000002</c:v>
                </c:pt>
                <c:pt idx="1694">
                  <c:v>227.44337850000002</c:v>
                </c:pt>
                <c:pt idx="1695">
                  <c:v>227.44337850000002</c:v>
                </c:pt>
                <c:pt idx="1696">
                  <c:v>227.44337850000002</c:v>
                </c:pt>
                <c:pt idx="1697">
                  <c:v>227.44337850000002</c:v>
                </c:pt>
                <c:pt idx="1698">
                  <c:v>227.44337850000002</c:v>
                </c:pt>
                <c:pt idx="1699">
                  <c:v>227.44337850000002</c:v>
                </c:pt>
                <c:pt idx="1700">
                  <c:v>227.44337850000002</c:v>
                </c:pt>
                <c:pt idx="1701">
                  <c:v>227.44337850000002</c:v>
                </c:pt>
                <c:pt idx="1702">
                  <c:v>227.44337850000002</c:v>
                </c:pt>
                <c:pt idx="1703">
                  <c:v>227.44337850000002</c:v>
                </c:pt>
                <c:pt idx="1704">
                  <c:v>227.44337850000002</c:v>
                </c:pt>
                <c:pt idx="1705">
                  <c:v>227.44337850000002</c:v>
                </c:pt>
                <c:pt idx="1706">
                  <c:v>227.44337850000002</c:v>
                </c:pt>
                <c:pt idx="1707">
                  <c:v>227.44337850000002</c:v>
                </c:pt>
                <c:pt idx="1708">
                  <c:v>227.44337850000002</c:v>
                </c:pt>
                <c:pt idx="1709">
                  <c:v>227.44337850000002</c:v>
                </c:pt>
                <c:pt idx="1710">
                  <c:v>227.44337850000002</c:v>
                </c:pt>
                <c:pt idx="1711">
                  <c:v>227.44337850000002</c:v>
                </c:pt>
                <c:pt idx="1712">
                  <c:v>227.44337850000002</c:v>
                </c:pt>
                <c:pt idx="1713">
                  <c:v>227.44337850000002</c:v>
                </c:pt>
                <c:pt idx="1714">
                  <c:v>227.44337850000002</c:v>
                </c:pt>
                <c:pt idx="1715">
                  <c:v>227.44337850000002</c:v>
                </c:pt>
                <c:pt idx="1716">
                  <c:v>227.44337850000002</c:v>
                </c:pt>
                <c:pt idx="1717">
                  <c:v>227.44337850000002</c:v>
                </c:pt>
                <c:pt idx="1718">
                  <c:v>227.44337850000002</c:v>
                </c:pt>
                <c:pt idx="1719">
                  <c:v>227.44337850000002</c:v>
                </c:pt>
                <c:pt idx="1720">
                  <c:v>227.44337850000002</c:v>
                </c:pt>
                <c:pt idx="1721">
                  <c:v>227.44337850000002</c:v>
                </c:pt>
                <c:pt idx="1722">
                  <c:v>227.44337850000002</c:v>
                </c:pt>
                <c:pt idx="1723">
                  <c:v>227.44337850000002</c:v>
                </c:pt>
                <c:pt idx="1724">
                  <c:v>227.44337850000002</c:v>
                </c:pt>
                <c:pt idx="1725">
                  <c:v>227.44337850000002</c:v>
                </c:pt>
                <c:pt idx="1726">
                  <c:v>227.44337850000002</c:v>
                </c:pt>
                <c:pt idx="1727">
                  <c:v>227.44337850000002</c:v>
                </c:pt>
                <c:pt idx="1728">
                  <c:v>227.44337850000002</c:v>
                </c:pt>
                <c:pt idx="1729">
                  <c:v>227.44337850000002</c:v>
                </c:pt>
                <c:pt idx="1730">
                  <c:v>227.44337850000002</c:v>
                </c:pt>
                <c:pt idx="1731">
                  <c:v>227.44337850000002</c:v>
                </c:pt>
                <c:pt idx="1732">
                  <c:v>227.44337850000002</c:v>
                </c:pt>
                <c:pt idx="1733">
                  <c:v>227.44337850000002</c:v>
                </c:pt>
                <c:pt idx="1734">
                  <c:v>227.44337850000002</c:v>
                </c:pt>
                <c:pt idx="1735">
                  <c:v>227.44337850000002</c:v>
                </c:pt>
                <c:pt idx="1736">
                  <c:v>227.44337850000002</c:v>
                </c:pt>
                <c:pt idx="1737">
                  <c:v>227.44337850000002</c:v>
                </c:pt>
                <c:pt idx="1738">
                  <c:v>227.44337850000002</c:v>
                </c:pt>
                <c:pt idx="1739">
                  <c:v>227.44337850000002</c:v>
                </c:pt>
                <c:pt idx="1740">
                  <c:v>227.44337850000002</c:v>
                </c:pt>
                <c:pt idx="1741">
                  <c:v>227.44337850000002</c:v>
                </c:pt>
                <c:pt idx="1742">
                  <c:v>227.44337850000002</c:v>
                </c:pt>
                <c:pt idx="1743">
                  <c:v>227.44337850000002</c:v>
                </c:pt>
                <c:pt idx="1744">
                  <c:v>227.44337850000002</c:v>
                </c:pt>
                <c:pt idx="1745">
                  <c:v>227.44337850000002</c:v>
                </c:pt>
                <c:pt idx="1746">
                  <c:v>227.44337850000002</c:v>
                </c:pt>
                <c:pt idx="1747">
                  <c:v>227.44337850000002</c:v>
                </c:pt>
                <c:pt idx="1748">
                  <c:v>227.44337850000002</c:v>
                </c:pt>
                <c:pt idx="1749">
                  <c:v>227.44337850000002</c:v>
                </c:pt>
                <c:pt idx="1750">
                  <c:v>227.44337850000002</c:v>
                </c:pt>
                <c:pt idx="1751">
                  <c:v>227.44337850000002</c:v>
                </c:pt>
                <c:pt idx="1752">
                  <c:v>227.44337850000002</c:v>
                </c:pt>
                <c:pt idx="1753">
                  <c:v>227.44337850000002</c:v>
                </c:pt>
                <c:pt idx="1754">
                  <c:v>227.44337850000002</c:v>
                </c:pt>
                <c:pt idx="1755">
                  <c:v>227.44337850000002</c:v>
                </c:pt>
                <c:pt idx="1756">
                  <c:v>227.44337850000002</c:v>
                </c:pt>
                <c:pt idx="1757">
                  <c:v>227.44337850000002</c:v>
                </c:pt>
                <c:pt idx="1758">
                  <c:v>227.44337850000002</c:v>
                </c:pt>
                <c:pt idx="1759">
                  <c:v>227.44337850000002</c:v>
                </c:pt>
                <c:pt idx="1760">
                  <c:v>227.44337850000002</c:v>
                </c:pt>
                <c:pt idx="1761">
                  <c:v>227.44337850000002</c:v>
                </c:pt>
                <c:pt idx="1762">
                  <c:v>227.44337850000002</c:v>
                </c:pt>
                <c:pt idx="1763">
                  <c:v>227.44337850000002</c:v>
                </c:pt>
                <c:pt idx="1764">
                  <c:v>227.44337850000002</c:v>
                </c:pt>
                <c:pt idx="1765">
                  <c:v>227.44337850000002</c:v>
                </c:pt>
                <c:pt idx="1766">
                  <c:v>227.44337850000002</c:v>
                </c:pt>
                <c:pt idx="1767">
                  <c:v>227.44337850000002</c:v>
                </c:pt>
                <c:pt idx="1768">
                  <c:v>227.44337850000002</c:v>
                </c:pt>
                <c:pt idx="1769">
                  <c:v>227.44337850000002</c:v>
                </c:pt>
                <c:pt idx="1770">
                  <c:v>227.44337850000002</c:v>
                </c:pt>
                <c:pt idx="1771">
                  <c:v>227.44337850000002</c:v>
                </c:pt>
                <c:pt idx="1772">
                  <c:v>227.44337850000002</c:v>
                </c:pt>
                <c:pt idx="1773">
                  <c:v>227.44337850000002</c:v>
                </c:pt>
                <c:pt idx="1774">
                  <c:v>227.44337850000002</c:v>
                </c:pt>
                <c:pt idx="1775">
                  <c:v>227.44337850000002</c:v>
                </c:pt>
                <c:pt idx="1776">
                  <c:v>227.44337850000002</c:v>
                </c:pt>
                <c:pt idx="1777">
                  <c:v>227.44337850000002</c:v>
                </c:pt>
                <c:pt idx="1778">
                  <c:v>227.44337850000002</c:v>
                </c:pt>
                <c:pt idx="1779">
                  <c:v>227.44337850000002</c:v>
                </c:pt>
                <c:pt idx="1780">
                  <c:v>227.44337850000002</c:v>
                </c:pt>
                <c:pt idx="1781">
                  <c:v>227.44337850000002</c:v>
                </c:pt>
                <c:pt idx="1782">
                  <c:v>227.44337850000002</c:v>
                </c:pt>
                <c:pt idx="1783">
                  <c:v>227.44337850000002</c:v>
                </c:pt>
                <c:pt idx="1784">
                  <c:v>227.44337850000002</c:v>
                </c:pt>
                <c:pt idx="1785">
                  <c:v>227.44337850000002</c:v>
                </c:pt>
                <c:pt idx="1786">
                  <c:v>227.44337850000002</c:v>
                </c:pt>
                <c:pt idx="1787">
                  <c:v>227.44337850000002</c:v>
                </c:pt>
                <c:pt idx="1788">
                  <c:v>227.44337850000002</c:v>
                </c:pt>
                <c:pt idx="1789">
                  <c:v>227.44337850000002</c:v>
                </c:pt>
                <c:pt idx="1790">
                  <c:v>227.44337850000002</c:v>
                </c:pt>
                <c:pt idx="1791">
                  <c:v>227.44337850000002</c:v>
                </c:pt>
                <c:pt idx="1792">
                  <c:v>227.44337850000002</c:v>
                </c:pt>
                <c:pt idx="1793">
                  <c:v>227.44337850000002</c:v>
                </c:pt>
                <c:pt idx="1794">
                  <c:v>227.44337850000002</c:v>
                </c:pt>
                <c:pt idx="1795">
                  <c:v>227.44337850000002</c:v>
                </c:pt>
                <c:pt idx="1796">
                  <c:v>227.44337850000002</c:v>
                </c:pt>
                <c:pt idx="1797">
                  <c:v>227.44337850000002</c:v>
                </c:pt>
                <c:pt idx="1798">
                  <c:v>227.44337850000002</c:v>
                </c:pt>
                <c:pt idx="1799">
                  <c:v>227.44337850000002</c:v>
                </c:pt>
                <c:pt idx="1800">
                  <c:v>227.44337850000002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DE2-473E-8CE3-3356EC758DC0}"/>
            </c:ext>
          </c:extLst>
        </c:ser>
        <c:ser>
          <c:idx val="1"/>
          <c:order val="1"/>
          <c:tx>
            <c:v>Aerodynamic Resistance Vs Time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[1]WLTC_class_3!$K$8:$K$1808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[1]WLTC_class_3!$R$8:$R$1808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0.29892603611111118</c:v>
                </c:pt>
                <c:pt idx="12">
                  <c:v>21.597406109027776</c:v>
                </c:pt>
                <c:pt idx="13">
                  <c:v>202.07400041111111</c:v>
                </c:pt>
                <c:pt idx="14">
                  <c:v>502.49466670277792</c:v>
                </c:pt>
                <c:pt idx="15">
                  <c:v>443.08311702569449</c:v>
                </c:pt>
                <c:pt idx="16">
                  <c:v>366.18439423611096</c:v>
                </c:pt>
                <c:pt idx="17">
                  <c:v>552.71424076944436</c:v>
                </c:pt>
                <c:pt idx="18">
                  <c:v>618.85162625902797</c:v>
                </c:pt>
                <c:pt idx="19">
                  <c:v>251.39679636944447</c:v>
                </c:pt>
                <c:pt idx="20">
                  <c:v>32.956595481250041</c:v>
                </c:pt>
                <c:pt idx="21">
                  <c:v>4.7828165777777851</c:v>
                </c:pt>
                <c:pt idx="22">
                  <c:v>3.6618439423611044</c:v>
                </c:pt>
                <c:pt idx="23">
                  <c:v>4.7828165777777851</c:v>
                </c:pt>
                <c:pt idx="24">
                  <c:v>29.892603611111113</c:v>
                </c:pt>
                <c:pt idx="25">
                  <c:v>58.589503077777671</c:v>
                </c:pt>
                <c:pt idx="26">
                  <c:v>81.382613331250027</c:v>
                </c:pt>
                <c:pt idx="27">
                  <c:v>165.08190344236129</c:v>
                </c:pt>
                <c:pt idx="28">
                  <c:v>186.82877256944445</c:v>
                </c:pt>
                <c:pt idx="29">
                  <c:v>165.08190344236081</c:v>
                </c:pt>
                <c:pt idx="30">
                  <c:v>86.389624436111021</c:v>
                </c:pt>
                <c:pt idx="31">
                  <c:v>29.892603611111113</c:v>
                </c:pt>
                <c:pt idx="32">
                  <c:v>14.647375769444418</c:v>
                </c:pt>
                <c:pt idx="33">
                  <c:v>9.0425125923611347</c:v>
                </c:pt>
                <c:pt idx="34">
                  <c:v>2.6903343250000122</c:v>
                </c:pt>
                <c:pt idx="35">
                  <c:v>0.29892603611109841</c:v>
                </c:pt>
                <c:pt idx="36">
                  <c:v>24.213008924999926</c:v>
                </c:pt>
                <c:pt idx="37">
                  <c:v>138.17856019236137</c:v>
                </c:pt>
                <c:pt idx="38">
                  <c:v>242.80267283125025</c:v>
                </c:pt>
                <c:pt idx="39">
                  <c:v>209.92080885902757</c:v>
                </c:pt>
                <c:pt idx="40">
                  <c:v>165.08190344236129</c:v>
                </c:pt>
                <c:pt idx="41">
                  <c:v>234.35801231111122</c:v>
                </c:pt>
                <c:pt idx="42">
                  <c:v>387.4081427999995</c:v>
                </c:pt>
                <c:pt idx="43">
                  <c:v>345.55849774444454</c:v>
                </c:pt>
                <c:pt idx="44">
                  <c:v>131.82638192500016</c:v>
                </c:pt>
                <c:pt idx="45">
                  <c:v>24.213008925000022</c:v>
                </c:pt>
                <c:pt idx="46">
                  <c:v>14.647375769444418</c:v>
                </c:pt>
                <c:pt idx="47">
                  <c:v>29.892603611111113</c:v>
                </c:pt>
                <c:pt idx="48">
                  <c:v>21.597406109027755</c:v>
                </c:pt>
                <c:pt idx="49">
                  <c:v>2.6903343249999812</c:v>
                </c:pt>
                <c:pt idx="50">
                  <c:v>1.1957041444444572</c:v>
                </c:pt>
                <c:pt idx="51">
                  <c:v>32.956595481250041</c:v>
                </c:pt>
                <c:pt idx="52">
                  <c:v>138.17856019236106</c:v>
                </c:pt>
                <c:pt idx="53">
                  <c:v>96.852035699999973</c:v>
                </c:pt>
                <c:pt idx="54">
                  <c:v>9.0425125923611063</c:v>
                </c:pt>
                <c:pt idx="55">
                  <c:v>7.473150902777724E-2</c:v>
                </c:pt>
                <c:pt idx="56">
                  <c:v>0</c:v>
                </c:pt>
                <c:pt idx="57">
                  <c:v>0.67258358125000306</c:v>
                </c:pt>
                <c:pt idx="58">
                  <c:v>2.6903343249999971</c:v>
                </c:pt>
                <c:pt idx="59">
                  <c:v>43.045349199999954</c:v>
                </c:pt>
                <c:pt idx="60">
                  <c:v>54.479270081250036</c:v>
                </c:pt>
                <c:pt idx="61">
                  <c:v>10.761337300000021</c:v>
                </c:pt>
                <c:pt idx="62">
                  <c:v>6.0532522312499815</c:v>
                </c:pt>
                <c:pt idx="63">
                  <c:v>10.761337300000021</c:v>
                </c:pt>
                <c:pt idx="64">
                  <c:v>19.131266311111141</c:v>
                </c:pt>
                <c:pt idx="65">
                  <c:v>7.4731509027777783</c:v>
                </c:pt>
                <c:pt idx="66">
                  <c:v>2.6903343249999812</c:v>
                </c:pt>
                <c:pt idx="67">
                  <c:v>36.170050369444425</c:v>
                </c:pt>
                <c:pt idx="68">
                  <c:v>172.18139680000004</c:v>
                </c:pt>
                <c:pt idx="69">
                  <c:v>287.2679207027777</c:v>
                </c:pt>
                <c:pt idx="70">
                  <c:v>325.53045332500011</c:v>
                </c:pt>
                <c:pt idx="71">
                  <c:v>278.07594509236128</c:v>
                </c:pt>
                <c:pt idx="72">
                  <c:v>158.13187310277766</c:v>
                </c:pt>
                <c:pt idx="73">
                  <c:v>62.849199092361047</c:v>
                </c:pt>
                <c:pt idx="74">
                  <c:v>29.892603611111113</c:v>
                </c:pt>
                <c:pt idx="75">
                  <c:v>26.978074759027738</c:v>
                </c:pt>
                <c:pt idx="76">
                  <c:v>32.956595481250041</c:v>
                </c:pt>
                <c:pt idx="77">
                  <c:v>26.978074759027738</c:v>
                </c:pt>
                <c:pt idx="78">
                  <c:v>7.4731509027777783</c:v>
                </c:pt>
                <c:pt idx="79">
                  <c:v>0.67258358124998718</c:v>
                </c:pt>
                <c:pt idx="80">
                  <c:v>7.4731509027777783</c:v>
                </c:pt>
                <c:pt idx="81">
                  <c:v>21.597406109027848</c:v>
                </c:pt>
                <c:pt idx="82">
                  <c:v>16.81458953125</c:v>
                </c:pt>
                <c:pt idx="83">
                  <c:v>2.6903343249999487</c:v>
                </c:pt>
                <c:pt idx="84">
                  <c:v>9.0425125923611347</c:v>
                </c:pt>
                <c:pt idx="85">
                  <c:v>14.647375769444563</c:v>
                </c:pt>
                <c:pt idx="86">
                  <c:v>12.62962502569439</c:v>
                </c:pt>
                <c:pt idx="87">
                  <c:v>9.0425125923610175</c:v>
                </c:pt>
                <c:pt idx="88">
                  <c:v>54.479270081250107</c:v>
                </c:pt>
                <c:pt idx="89">
                  <c:v>355.79671448125021</c:v>
                </c:pt>
                <c:pt idx="90">
                  <c:v>732.44351998124978</c:v>
                </c:pt>
                <c:pt idx="91">
                  <c:v>792.82657927569448</c:v>
                </c:pt>
                <c:pt idx="92">
                  <c:v>454.66650092500015</c:v>
                </c:pt>
                <c:pt idx="93">
                  <c:v>186.82877256944445</c:v>
                </c:pt>
                <c:pt idx="94">
                  <c:v>194.37665498125</c:v>
                </c:pt>
                <c:pt idx="95">
                  <c:v>287.26792070277781</c:v>
                </c:pt>
                <c:pt idx="96">
                  <c:v>226.06281480902777</c:v>
                </c:pt>
                <c:pt idx="97">
                  <c:v>96.852035699999973</c:v>
                </c:pt>
                <c:pt idx="98">
                  <c:v>96.852035700000002</c:v>
                </c:pt>
                <c:pt idx="99">
                  <c:v>36.170050369444454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0.29892603611111118</c:v>
                </c:pt>
                <c:pt idx="138">
                  <c:v>26.978074759027781</c:v>
                </c:pt>
                <c:pt idx="139">
                  <c:v>260.14038292569438</c:v>
                </c:pt>
                <c:pt idx="140">
                  <c:v>717.72141270277757</c:v>
                </c:pt>
                <c:pt idx="141">
                  <c:v>792.82657927569414</c:v>
                </c:pt>
                <c:pt idx="142">
                  <c:v>387.40814279999989</c:v>
                </c:pt>
                <c:pt idx="143">
                  <c:v>91.546098559027769</c:v>
                </c:pt>
                <c:pt idx="144">
                  <c:v>26.978074759027841</c:v>
                </c:pt>
                <c:pt idx="145">
                  <c:v>62.849199092361204</c:v>
                </c:pt>
                <c:pt idx="146">
                  <c:v>158.13187310277766</c:v>
                </c:pt>
                <c:pt idx="147">
                  <c:v>179.43035317569434</c:v>
                </c:pt>
                <c:pt idx="148">
                  <c:v>107.91229903611116</c:v>
                </c:pt>
                <c:pt idx="149">
                  <c:v>32.956595481250041</c:v>
                </c:pt>
                <c:pt idx="150">
                  <c:v>0.29892603611110896</c:v>
                </c:pt>
                <c:pt idx="151">
                  <c:v>50.518500102777843</c:v>
                </c:pt>
                <c:pt idx="152">
                  <c:v>345.55849774444408</c:v>
                </c:pt>
                <c:pt idx="153">
                  <c:v>732.44351998124978</c:v>
                </c:pt>
                <c:pt idx="154">
                  <c:v>646.35282158125005</c:v>
                </c:pt>
                <c:pt idx="155">
                  <c:v>209.92080885902783</c:v>
                </c:pt>
                <c:pt idx="156">
                  <c:v>3.6618439423611222</c:v>
                </c:pt>
                <c:pt idx="157">
                  <c:v>32.956595481249991</c:v>
                </c:pt>
                <c:pt idx="158">
                  <c:v>158.13187310277775</c:v>
                </c:pt>
                <c:pt idx="159">
                  <c:v>269.03343250000017</c:v>
                </c:pt>
                <c:pt idx="160">
                  <c:v>287.2679207027777</c:v>
                </c:pt>
                <c:pt idx="161">
                  <c:v>217.91708032499986</c:v>
                </c:pt>
                <c:pt idx="162">
                  <c:v>131.82638192500016</c:v>
                </c:pt>
                <c:pt idx="163">
                  <c:v>119.57041444444445</c:v>
                </c:pt>
                <c:pt idx="164">
                  <c:v>91.546098559027769</c:v>
                </c:pt>
                <c:pt idx="165">
                  <c:v>50.518500102777843</c:v>
                </c:pt>
                <c:pt idx="166">
                  <c:v>32.956595481250041</c:v>
                </c:pt>
                <c:pt idx="167">
                  <c:v>71.816980175694511</c:v>
                </c:pt>
                <c:pt idx="168">
                  <c:v>119.57041444444445</c:v>
                </c:pt>
                <c:pt idx="169">
                  <c:v>58.589503077777671</c:v>
                </c:pt>
                <c:pt idx="170">
                  <c:v>0.29892603611109841</c:v>
                </c:pt>
                <c:pt idx="171">
                  <c:v>62.849199092361047</c:v>
                </c:pt>
                <c:pt idx="172">
                  <c:v>306.10026097777757</c:v>
                </c:pt>
                <c:pt idx="173">
                  <c:v>478.28165777777781</c:v>
                </c:pt>
                <c:pt idx="174">
                  <c:v>242.80267283124991</c:v>
                </c:pt>
                <c:pt idx="175">
                  <c:v>29.892603611111113</c:v>
                </c:pt>
                <c:pt idx="176">
                  <c:v>2.6903343249999812</c:v>
                </c:pt>
                <c:pt idx="177">
                  <c:v>54.479270081249965</c:v>
                </c:pt>
                <c:pt idx="178">
                  <c:v>81.382613331250027</c:v>
                </c:pt>
                <c:pt idx="179">
                  <c:v>24.213008925000022</c:v>
                </c:pt>
                <c:pt idx="180">
                  <c:v>0.67258358125000306</c:v>
                </c:pt>
                <c:pt idx="181">
                  <c:v>1.1957041444444572</c:v>
                </c:pt>
                <c:pt idx="182">
                  <c:v>10.761337299999989</c:v>
                </c:pt>
                <c:pt idx="183">
                  <c:v>71.81698017569434</c:v>
                </c:pt>
                <c:pt idx="184">
                  <c:v>165.08190344236107</c:v>
                </c:pt>
                <c:pt idx="185">
                  <c:v>194.37665498125006</c:v>
                </c:pt>
                <c:pt idx="186">
                  <c:v>165.08190344236129</c:v>
                </c:pt>
                <c:pt idx="187">
                  <c:v>113.66662523124991</c:v>
                </c:pt>
                <c:pt idx="188">
                  <c:v>76.525065244444392</c:v>
                </c:pt>
                <c:pt idx="189">
                  <c:v>50.518500102777843</c:v>
                </c:pt>
                <c:pt idx="190">
                  <c:v>29.892603611111113</c:v>
                </c:pt>
                <c:pt idx="191">
                  <c:v>19.131266311111098</c:v>
                </c:pt>
                <c:pt idx="192">
                  <c:v>10.761337299999989</c:v>
                </c:pt>
                <c:pt idx="193">
                  <c:v>3.6618439423611222</c:v>
                </c:pt>
                <c:pt idx="194">
                  <c:v>1.8682877256944446</c:v>
                </c:pt>
                <c:pt idx="195">
                  <c:v>0.29892603611110896</c:v>
                </c:pt>
                <c:pt idx="196">
                  <c:v>0</c:v>
                </c:pt>
                <c:pt idx="197">
                  <c:v>0</c:v>
                </c:pt>
                <c:pt idx="198">
                  <c:v>1.8682877256944446</c:v>
                </c:pt>
                <c:pt idx="199">
                  <c:v>7.4731509027777783</c:v>
                </c:pt>
                <c:pt idx="200">
                  <c:v>16.81458953125</c:v>
                </c:pt>
                <c:pt idx="201">
                  <c:v>29.892603611111113</c:v>
                </c:pt>
                <c:pt idx="202">
                  <c:v>46.707193142361113</c:v>
                </c:pt>
                <c:pt idx="203">
                  <c:v>119.57041444444445</c:v>
                </c:pt>
                <c:pt idx="204">
                  <c:v>165.08190344236107</c:v>
                </c:pt>
                <c:pt idx="205">
                  <c:v>172.18139680000004</c:v>
                </c:pt>
                <c:pt idx="206">
                  <c:v>242.80267283124991</c:v>
                </c:pt>
                <c:pt idx="207">
                  <c:v>251.39679636944447</c:v>
                </c:pt>
                <c:pt idx="208">
                  <c:v>194.37665498125006</c:v>
                </c:pt>
                <c:pt idx="209">
                  <c:v>234.35801231111122</c:v>
                </c:pt>
                <c:pt idx="210">
                  <c:v>226.06281480902777</c:v>
                </c:pt>
                <c:pt idx="211">
                  <c:v>119.57041444444445</c:v>
                </c:pt>
                <c:pt idx="212">
                  <c:v>67.258358125000001</c:v>
                </c:pt>
                <c:pt idx="213">
                  <c:v>43.045349199999954</c:v>
                </c:pt>
                <c:pt idx="214">
                  <c:v>50.518500102777843</c:v>
                </c:pt>
                <c:pt idx="215">
                  <c:v>86.389624436111021</c:v>
                </c:pt>
                <c:pt idx="216">
                  <c:v>119.57041444444445</c:v>
                </c:pt>
                <c:pt idx="217">
                  <c:v>119.57041444444445</c:v>
                </c:pt>
                <c:pt idx="218">
                  <c:v>91.546098559027769</c:v>
                </c:pt>
                <c:pt idx="219">
                  <c:v>58.589503077777671</c:v>
                </c:pt>
                <c:pt idx="220">
                  <c:v>32.956595481250041</c:v>
                </c:pt>
                <c:pt idx="221">
                  <c:v>12.629625025694525</c:v>
                </c:pt>
                <c:pt idx="222">
                  <c:v>4.7828165777777434</c:v>
                </c:pt>
                <c:pt idx="223">
                  <c:v>3.6618439423610663</c:v>
                </c:pt>
                <c:pt idx="224">
                  <c:v>3.6618439423611409</c:v>
                </c:pt>
                <c:pt idx="225">
                  <c:v>7.4731509027777783</c:v>
                </c:pt>
                <c:pt idx="226">
                  <c:v>9.0425125923610175</c:v>
                </c:pt>
                <c:pt idx="227">
                  <c:v>7.4731509027777783</c:v>
                </c:pt>
                <c:pt idx="228">
                  <c:v>6.0532522312500756</c:v>
                </c:pt>
                <c:pt idx="229">
                  <c:v>3.6618439423611409</c:v>
                </c:pt>
                <c:pt idx="230">
                  <c:v>0.67258358124998718</c:v>
                </c:pt>
                <c:pt idx="231">
                  <c:v>0.67258358124998718</c:v>
                </c:pt>
                <c:pt idx="232">
                  <c:v>19.131266311111141</c:v>
                </c:pt>
                <c:pt idx="233">
                  <c:v>81.382613331250198</c:v>
                </c:pt>
                <c:pt idx="234">
                  <c:v>113.66662523124991</c:v>
                </c:pt>
                <c:pt idx="235">
                  <c:v>71.816980175694511</c:v>
                </c:pt>
                <c:pt idx="236">
                  <c:v>24.213008924999926</c:v>
                </c:pt>
                <c:pt idx="237">
                  <c:v>14.647375769444418</c:v>
                </c:pt>
                <c:pt idx="238">
                  <c:v>39.532968275694586</c:v>
                </c:pt>
                <c:pt idx="239">
                  <c:v>125.62366667569452</c:v>
                </c:pt>
                <c:pt idx="240">
                  <c:v>217.91708032499986</c:v>
                </c:pt>
                <c:pt idx="241">
                  <c:v>172.18139679999982</c:v>
                </c:pt>
                <c:pt idx="242">
                  <c:v>151.33130578124999</c:v>
                </c:pt>
                <c:pt idx="243">
                  <c:v>179.43035317569434</c:v>
                </c:pt>
                <c:pt idx="244">
                  <c:v>165.08190344236129</c:v>
                </c:pt>
                <c:pt idx="245">
                  <c:v>234.35801231111122</c:v>
                </c:pt>
                <c:pt idx="246">
                  <c:v>387.4081427999995</c:v>
                </c:pt>
                <c:pt idx="247">
                  <c:v>345.55849774444454</c:v>
                </c:pt>
                <c:pt idx="248">
                  <c:v>131.82638192500016</c:v>
                </c:pt>
                <c:pt idx="249">
                  <c:v>24.213008925000022</c:v>
                </c:pt>
                <c:pt idx="250">
                  <c:v>14.647375769444418</c:v>
                </c:pt>
                <c:pt idx="251">
                  <c:v>29.892603611111113</c:v>
                </c:pt>
                <c:pt idx="252">
                  <c:v>21.597406109027755</c:v>
                </c:pt>
                <c:pt idx="253">
                  <c:v>2.6903343249999812</c:v>
                </c:pt>
                <c:pt idx="254">
                  <c:v>1.1957041444444572</c:v>
                </c:pt>
                <c:pt idx="255">
                  <c:v>32.956595481250041</c:v>
                </c:pt>
                <c:pt idx="256">
                  <c:v>62.849199092361047</c:v>
                </c:pt>
                <c:pt idx="257">
                  <c:v>0.67258358124999529</c:v>
                </c:pt>
                <c:pt idx="258">
                  <c:v>86.389624436111021</c:v>
                </c:pt>
                <c:pt idx="259">
                  <c:v>202.07400041111117</c:v>
                </c:pt>
                <c:pt idx="260">
                  <c:v>209.92080885902783</c:v>
                </c:pt>
                <c:pt idx="261">
                  <c:v>194.37665498124986</c:v>
                </c:pt>
                <c:pt idx="262">
                  <c:v>226.06281480902777</c:v>
                </c:pt>
                <c:pt idx="263">
                  <c:v>345.55849774444454</c:v>
                </c:pt>
                <c:pt idx="264">
                  <c:v>409.22974343611133</c:v>
                </c:pt>
                <c:pt idx="265">
                  <c:v>315.74062564236112</c:v>
                </c:pt>
                <c:pt idx="266">
                  <c:v>165.08190344236081</c:v>
                </c:pt>
                <c:pt idx="267">
                  <c:v>113.66662523124991</c:v>
                </c:pt>
                <c:pt idx="268">
                  <c:v>96.852035700000087</c:v>
                </c:pt>
                <c:pt idx="269">
                  <c:v>67.258358125000001</c:v>
                </c:pt>
                <c:pt idx="270">
                  <c:v>19.131266311111141</c:v>
                </c:pt>
                <c:pt idx="271">
                  <c:v>0.67258358124998718</c:v>
                </c:pt>
                <c:pt idx="272">
                  <c:v>3.6618439423611409</c:v>
                </c:pt>
                <c:pt idx="273">
                  <c:v>26.978074759027738</c:v>
                </c:pt>
                <c:pt idx="274">
                  <c:v>151.33130578124999</c:v>
                </c:pt>
                <c:pt idx="275">
                  <c:v>242.80267283125025</c:v>
                </c:pt>
                <c:pt idx="276">
                  <c:v>306.10026097777757</c:v>
                </c:pt>
                <c:pt idx="277">
                  <c:v>376.72153700902794</c:v>
                </c:pt>
                <c:pt idx="278">
                  <c:v>591.9482830090277</c:v>
                </c:pt>
                <c:pt idx="279">
                  <c:v>674.45186897569442</c:v>
                </c:pt>
                <c:pt idx="280">
                  <c:v>209.92080885902783</c:v>
                </c:pt>
                <c:pt idx="281">
                  <c:v>16.81458953125</c:v>
                </c:pt>
                <c:pt idx="282">
                  <c:v>306.10026097777796</c:v>
                </c:pt>
                <c:pt idx="283">
                  <c:v>398.2442116090279</c:v>
                </c:pt>
                <c:pt idx="284">
                  <c:v>420.36473828125008</c:v>
                </c:pt>
                <c:pt idx="285">
                  <c:v>387.40814279999989</c:v>
                </c:pt>
                <c:pt idx="286">
                  <c:v>325.53045332500011</c:v>
                </c:pt>
                <c:pt idx="287">
                  <c:v>325.53045332500011</c:v>
                </c:pt>
                <c:pt idx="288">
                  <c:v>325.53045332499943</c:v>
                </c:pt>
                <c:pt idx="289">
                  <c:v>202.07400041111137</c:v>
                </c:pt>
                <c:pt idx="290">
                  <c:v>46.707193142361113</c:v>
                </c:pt>
                <c:pt idx="291">
                  <c:v>0</c:v>
                </c:pt>
                <c:pt idx="292">
                  <c:v>21.59740610902767</c:v>
                </c:pt>
                <c:pt idx="293">
                  <c:v>26.97807475902794</c:v>
                </c:pt>
                <c:pt idx="294">
                  <c:v>12.629625025694525</c:v>
                </c:pt>
                <c:pt idx="295">
                  <c:v>2.6903343249999487</c:v>
                </c:pt>
                <c:pt idx="296">
                  <c:v>0</c:v>
                </c:pt>
                <c:pt idx="297">
                  <c:v>1.1957041444444358</c:v>
                </c:pt>
                <c:pt idx="298">
                  <c:v>1.8682877256944446</c:v>
                </c:pt>
                <c:pt idx="299">
                  <c:v>0.29892603611109841</c:v>
                </c:pt>
                <c:pt idx="300">
                  <c:v>0.29892603611109841</c:v>
                </c:pt>
                <c:pt idx="301">
                  <c:v>3.6618439423610663</c:v>
                </c:pt>
                <c:pt idx="302">
                  <c:v>12.629625025694525</c:v>
                </c:pt>
                <c:pt idx="303">
                  <c:v>24.213008925000118</c:v>
                </c:pt>
                <c:pt idx="304">
                  <c:v>46.707193142361113</c:v>
                </c:pt>
                <c:pt idx="305">
                  <c:v>67.258358125000001</c:v>
                </c:pt>
                <c:pt idx="306">
                  <c:v>46.707193142361113</c:v>
                </c:pt>
                <c:pt idx="307">
                  <c:v>16.81458953125</c:v>
                </c:pt>
                <c:pt idx="308">
                  <c:v>3.6618439423610663</c:v>
                </c:pt>
                <c:pt idx="309">
                  <c:v>2.6903343249999487</c:v>
                </c:pt>
                <c:pt idx="310">
                  <c:v>6.0532522312499815</c:v>
                </c:pt>
                <c:pt idx="311">
                  <c:v>10.761337300000049</c:v>
                </c:pt>
                <c:pt idx="312">
                  <c:v>24.213008925000118</c:v>
                </c:pt>
                <c:pt idx="313">
                  <c:v>46.707193142361113</c:v>
                </c:pt>
                <c:pt idx="314">
                  <c:v>67.258358125000001</c:v>
                </c:pt>
                <c:pt idx="315">
                  <c:v>67.258358125000001</c:v>
                </c:pt>
                <c:pt idx="316">
                  <c:v>54.479270081249965</c:v>
                </c:pt>
                <c:pt idx="317">
                  <c:v>67.258358125000001</c:v>
                </c:pt>
                <c:pt idx="318">
                  <c:v>102.30743585902772</c:v>
                </c:pt>
                <c:pt idx="319">
                  <c:v>113.66662523124991</c:v>
                </c:pt>
                <c:pt idx="320">
                  <c:v>43.045349199999954</c:v>
                </c:pt>
                <c:pt idx="321">
                  <c:v>10.761337300000049</c:v>
                </c:pt>
                <c:pt idx="322">
                  <c:v>3.6618439423611409</c:v>
                </c:pt>
                <c:pt idx="323">
                  <c:v>2.6903343249999812</c:v>
                </c:pt>
                <c:pt idx="324">
                  <c:v>7.4731509027777783</c:v>
                </c:pt>
                <c:pt idx="325">
                  <c:v>1.1957041444444572</c:v>
                </c:pt>
                <c:pt idx="326">
                  <c:v>0.67258358124998718</c:v>
                </c:pt>
                <c:pt idx="327">
                  <c:v>2.6903343249999812</c:v>
                </c:pt>
                <c:pt idx="328">
                  <c:v>71.816980175694511</c:v>
                </c:pt>
                <c:pt idx="329">
                  <c:v>251.39679636944447</c:v>
                </c:pt>
                <c:pt idx="330">
                  <c:v>96.852035700000087</c:v>
                </c:pt>
                <c:pt idx="331">
                  <c:v>4.7828165777777851</c:v>
                </c:pt>
                <c:pt idx="332">
                  <c:v>7.4731509027777525</c:v>
                </c:pt>
                <c:pt idx="333">
                  <c:v>9.0425125923611063</c:v>
                </c:pt>
                <c:pt idx="334">
                  <c:v>6.0532522312500054</c:v>
                </c:pt>
                <c:pt idx="335">
                  <c:v>9.0425125923611063</c:v>
                </c:pt>
                <c:pt idx="336">
                  <c:v>3.6618439423611044</c:v>
                </c:pt>
                <c:pt idx="337">
                  <c:v>0</c:v>
                </c:pt>
                <c:pt idx="338">
                  <c:v>9.0425125923611063</c:v>
                </c:pt>
                <c:pt idx="339">
                  <c:v>81.382613331250027</c:v>
                </c:pt>
                <c:pt idx="340">
                  <c:v>242.80267283125005</c:v>
                </c:pt>
                <c:pt idx="341">
                  <c:v>296.60935933125012</c:v>
                </c:pt>
                <c:pt idx="342">
                  <c:v>113.66662523124991</c:v>
                </c:pt>
                <c:pt idx="343">
                  <c:v>10.761337299999989</c:v>
                </c:pt>
                <c:pt idx="344">
                  <c:v>1.8682877256944446</c:v>
                </c:pt>
                <c:pt idx="345">
                  <c:v>9.0425125923610761</c:v>
                </c:pt>
                <c:pt idx="346">
                  <c:v>9.0425125923611347</c:v>
                </c:pt>
                <c:pt idx="347">
                  <c:v>3.6618439423611409</c:v>
                </c:pt>
                <c:pt idx="348">
                  <c:v>9.0425125923610761</c:v>
                </c:pt>
                <c:pt idx="349">
                  <c:v>7.4731509027777783</c:v>
                </c:pt>
                <c:pt idx="350">
                  <c:v>1.8682877256944446</c:v>
                </c:pt>
                <c:pt idx="351">
                  <c:v>0</c:v>
                </c:pt>
                <c:pt idx="352">
                  <c:v>0.29892603611110896</c:v>
                </c:pt>
                <c:pt idx="353">
                  <c:v>0.29892603611111956</c:v>
                </c:pt>
                <c:pt idx="354">
                  <c:v>7.4731509027779891E-2</c:v>
                </c:pt>
                <c:pt idx="355">
                  <c:v>0.29892603611111956</c:v>
                </c:pt>
                <c:pt idx="356">
                  <c:v>0.67258358125000306</c:v>
                </c:pt>
                <c:pt idx="357">
                  <c:v>7.4731509027779891E-2</c:v>
                </c:pt>
                <c:pt idx="358">
                  <c:v>12.629625025694461</c:v>
                </c:pt>
                <c:pt idx="359">
                  <c:v>67.258358125000001</c:v>
                </c:pt>
                <c:pt idx="360">
                  <c:v>102.30743585902772</c:v>
                </c:pt>
                <c:pt idx="361">
                  <c:v>71.816980175694511</c:v>
                </c:pt>
                <c:pt idx="362">
                  <c:v>32.956595481249934</c:v>
                </c:pt>
                <c:pt idx="363">
                  <c:v>10.761337299999989</c:v>
                </c:pt>
                <c:pt idx="364">
                  <c:v>1.1957041444444572</c:v>
                </c:pt>
                <c:pt idx="365">
                  <c:v>7.4731509027779891E-2</c:v>
                </c:pt>
                <c:pt idx="366">
                  <c:v>1.8682877256944446</c:v>
                </c:pt>
                <c:pt idx="367">
                  <c:v>12.629625025694461</c:v>
                </c:pt>
                <c:pt idx="368">
                  <c:v>39.532968275694465</c:v>
                </c:pt>
                <c:pt idx="369">
                  <c:v>36.170050369444425</c:v>
                </c:pt>
                <c:pt idx="370">
                  <c:v>7.4731509027777783</c:v>
                </c:pt>
                <c:pt idx="371">
                  <c:v>1.8682877256944446</c:v>
                </c:pt>
                <c:pt idx="372">
                  <c:v>76.525065244444392</c:v>
                </c:pt>
                <c:pt idx="373">
                  <c:v>278.07594509236128</c:v>
                </c:pt>
                <c:pt idx="374">
                  <c:v>355.79671448125004</c:v>
                </c:pt>
                <c:pt idx="375">
                  <c:v>251.39679636944433</c:v>
                </c:pt>
                <c:pt idx="376">
                  <c:v>131.82638192500008</c:v>
                </c:pt>
                <c:pt idx="377">
                  <c:v>67.258358125000001</c:v>
                </c:pt>
                <c:pt idx="378">
                  <c:v>36.170050369444425</c:v>
                </c:pt>
                <c:pt idx="379">
                  <c:v>21.597406109027784</c:v>
                </c:pt>
                <c:pt idx="380">
                  <c:v>26.978074759027791</c:v>
                </c:pt>
                <c:pt idx="381">
                  <c:v>39.532968275694436</c:v>
                </c:pt>
                <c:pt idx="382">
                  <c:v>43.045349199999983</c:v>
                </c:pt>
                <c:pt idx="383">
                  <c:v>50.518500102777793</c:v>
                </c:pt>
                <c:pt idx="384">
                  <c:v>58.589503077777778</c:v>
                </c:pt>
                <c:pt idx="385">
                  <c:v>39.532968275694436</c:v>
                </c:pt>
                <c:pt idx="386">
                  <c:v>6.0532522312500001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1.8682877256944446</c:v>
                </c:pt>
                <c:pt idx="392">
                  <c:v>32.956595481250005</c:v>
                </c:pt>
                <c:pt idx="393">
                  <c:v>138.17856019236109</c:v>
                </c:pt>
                <c:pt idx="394">
                  <c:v>287.26792070277787</c:v>
                </c:pt>
                <c:pt idx="395">
                  <c:v>420.36473828125008</c:v>
                </c:pt>
                <c:pt idx="396">
                  <c:v>514.82536569236129</c:v>
                </c:pt>
                <c:pt idx="397">
                  <c:v>552.71424076944425</c:v>
                </c:pt>
                <c:pt idx="398">
                  <c:v>431.64919614444415</c:v>
                </c:pt>
                <c:pt idx="399">
                  <c:v>165.08190344236129</c:v>
                </c:pt>
                <c:pt idx="400">
                  <c:v>14.647375769444489</c:v>
                </c:pt>
                <c:pt idx="401">
                  <c:v>3.6618439423611409</c:v>
                </c:pt>
                <c:pt idx="402">
                  <c:v>39.532968275694465</c:v>
                </c:pt>
                <c:pt idx="403">
                  <c:v>81.382613331249857</c:v>
                </c:pt>
                <c:pt idx="404">
                  <c:v>71.816980175694511</c:v>
                </c:pt>
                <c:pt idx="405">
                  <c:v>62.849199092361204</c:v>
                </c:pt>
                <c:pt idx="406">
                  <c:v>76.525065244444392</c:v>
                </c:pt>
                <c:pt idx="407">
                  <c:v>86.389624436111021</c:v>
                </c:pt>
                <c:pt idx="408">
                  <c:v>58.589503077777806</c:v>
                </c:pt>
                <c:pt idx="409">
                  <c:v>14.647375769444452</c:v>
                </c:pt>
                <c:pt idx="410">
                  <c:v>0.29892603611110896</c:v>
                </c:pt>
                <c:pt idx="411">
                  <c:v>0.67258358124999529</c:v>
                </c:pt>
                <c:pt idx="412">
                  <c:v>1.8682877256944446</c:v>
                </c:pt>
                <c:pt idx="413">
                  <c:v>3.6618439423611222</c:v>
                </c:pt>
                <c:pt idx="414">
                  <c:v>14.647375769444452</c:v>
                </c:pt>
                <c:pt idx="415">
                  <c:v>46.707193142361049</c:v>
                </c:pt>
                <c:pt idx="416">
                  <c:v>58.589503077777728</c:v>
                </c:pt>
                <c:pt idx="417">
                  <c:v>21.597406109027848</c:v>
                </c:pt>
                <c:pt idx="418">
                  <c:v>7.4731509027779891E-2</c:v>
                </c:pt>
                <c:pt idx="419">
                  <c:v>16.81458953125</c:v>
                </c:pt>
                <c:pt idx="420">
                  <c:v>36.170050369444425</c:v>
                </c:pt>
                <c:pt idx="421">
                  <c:v>14.647375769444489</c:v>
                </c:pt>
                <c:pt idx="422">
                  <c:v>0.29892603611111956</c:v>
                </c:pt>
                <c:pt idx="423">
                  <c:v>7.4731509027777783</c:v>
                </c:pt>
                <c:pt idx="424">
                  <c:v>54.479270081250107</c:v>
                </c:pt>
                <c:pt idx="425">
                  <c:v>217.91708032500014</c:v>
                </c:pt>
                <c:pt idx="426">
                  <c:v>514.82536569236083</c:v>
                </c:pt>
                <c:pt idx="427">
                  <c:v>605.32522312499998</c:v>
                </c:pt>
                <c:pt idx="428">
                  <c:v>269.0334325</c:v>
                </c:pt>
                <c:pt idx="429">
                  <c:v>26.978074759027738</c:v>
                </c:pt>
                <c:pt idx="430">
                  <c:v>2.6903343250000122</c:v>
                </c:pt>
                <c:pt idx="431">
                  <c:v>19.131266311111141</c:v>
                </c:pt>
                <c:pt idx="432">
                  <c:v>16.814589531249922</c:v>
                </c:pt>
                <c:pt idx="433">
                  <c:v>4.7828165777777434</c:v>
                </c:pt>
                <c:pt idx="434">
                  <c:v>3.6618439423611044</c:v>
                </c:pt>
                <c:pt idx="435">
                  <c:v>26.978074759027841</c:v>
                </c:pt>
                <c:pt idx="436">
                  <c:v>113.66662523125014</c:v>
                </c:pt>
                <c:pt idx="437">
                  <c:v>287.2679207027777</c:v>
                </c:pt>
                <c:pt idx="438">
                  <c:v>539.93515272569448</c:v>
                </c:pt>
                <c:pt idx="439">
                  <c:v>762.33612359236099</c:v>
                </c:pt>
                <c:pt idx="440">
                  <c:v>823.9148870312498</c:v>
                </c:pt>
                <c:pt idx="441">
                  <c:v>618.85162625902797</c:v>
                </c:pt>
                <c:pt idx="442">
                  <c:v>306.10026097777785</c:v>
                </c:pt>
                <c:pt idx="443">
                  <c:v>96.852035699999973</c:v>
                </c:pt>
                <c:pt idx="444">
                  <c:v>12.629625025694445</c:v>
                </c:pt>
                <c:pt idx="445">
                  <c:v>0.29892603611111118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1.8682877256944446</c:v>
                </c:pt>
                <c:pt idx="512">
                  <c:v>46.707193142361113</c:v>
                </c:pt>
                <c:pt idx="513">
                  <c:v>278.075945092361</c:v>
                </c:pt>
                <c:pt idx="514">
                  <c:v>646.35282158125005</c:v>
                </c:pt>
                <c:pt idx="515">
                  <c:v>777.50661992500011</c:v>
                </c:pt>
                <c:pt idx="516">
                  <c:v>565.64279183124995</c:v>
                </c:pt>
                <c:pt idx="517">
                  <c:v>194.37665498124986</c:v>
                </c:pt>
                <c:pt idx="518">
                  <c:v>14.647375769444418</c:v>
                </c:pt>
                <c:pt idx="519">
                  <c:v>2.6903343249999812</c:v>
                </c:pt>
                <c:pt idx="520">
                  <c:v>19.131266311111062</c:v>
                </c:pt>
                <c:pt idx="521">
                  <c:v>32.956595481250041</c:v>
                </c:pt>
                <c:pt idx="522">
                  <c:v>46.707193142361113</c:v>
                </c:pt>
                <c:pt idx="523">
                  <c:v>102.30743585902772</c:v>
                </c:pt>
                <c:pt idx="524">
                  <c:v>260.14038292569444</c:v>
                </c:pt>
                <c:pt idx="525">
                  <c:v>466.39934784236124</c:v>
                </c:pt>
                <c:pt idx="526">
                  <c:v>466.39934784236124</c:v>
                </c:pt>
                <c:pt idx="527">
                  <c:v>234.35801231111103</c:v>
                </c:pt>
                <c:pt idx="528">
                  <c:v>67.258358125000001</c:v>
                </c:pt>
                <c:pt idx="529">
                  <c:v>29.892603611111113</c:v>
                </c:pt>
                <c:pt idx="530">
                  <c:v>7.4731509027777783</c:v>
                </c:pt>
                <c:pt idx="531">
                  <c:v>0</c:v>
                </c:pt>
                <c:pt idx="532">
                  <c:v>0.29892603611111118</c:v>
                </c:pt>
                <c:pt idx="533">
                  <c:v>10.761337299999999</c:v>
                </c:pt>
                <c:pt idx="534">
                  <c:v>67.258358125000001</c:v>
                </c:pt>
                <c:pt idx="535">
                  <c:v>119.57041444444445</c:v>
                </c:pt>
                <c:pt idx="536">
                  <c:v>186.82877256944437</c:v>
                </c:pt>
                <c:pt idx="537">
                  <c:v>454.66650092499992</c:v>
                </c:pt>
                <c:pt idx="538">
                  <c:v>839.68323543611132</c:v>
                </c:pt>
                <c:pt idx="539">
                  <c:v>762.33612359236122</c:v>
                </c:pt>
                <c:pt idx="540">
                  <c:v>242.80267283124991</c:v>
                </c:pt>
                <c:pt idx="541">
                  <c:v>14.647375769444418</c:v>
                </c:pt>
                <c:pt idx="542">
                  <c:v>0.29892603611110896</c:v>
                </c:pt>
                <c:pt idx="543">
                  <c:v>6.0532522312499815</c:v>
                </c:pt>
                <c:pt idx="544">
                  <c:v>29.892603611111113</c:v>
                </c:pt>
                <c:pt idx="545">
                  <c:v>91.546098559027769</c:v>
                </c:pt>
                <c:pt idx="546">
                  <c:v>107.91229903611116</c:v>
                </c:pt>
                <c:pt idx="547">
                  <c:v>62.849199092361204</c:v>
                </c:pt>
                <c:pt idx="548">
                  <c:v>36.170050369444425</c:v>
                </c:pt>
                <c:pt idx="549">
                  <c:v>24.213008924999968</c:v>
                </c:pt>
                <c:pt idx="550">
                  <c:v>19.131266311111141</c:v>
                </c:pt>
                <c:pt idx="551">
                  <c:v>9.0425125923611063</c:v>
                </c:pt>
                <c:pt idx="552">
                  <c:v>7.4731509027777783</c:v>
                </c:pt>
                <c:pt idx="553">
                  <c:v>7.4731509027777783</c:v>
                </c:pt>
                <c:pt idx="554">
                  <c:v>2.6903343249999971</c:v>
                </c:pt>
                <c:pt idx="555">
                  <c:v>0.29892603611111429</c:v>
                </c:pt>
                <c:pt idx="556">
                  <c:v>0.29892603611111429</c:v>
                </c:pt>
                <c:pt idx="557">
                  <c:v>3.6618439423611222</c:v>
                </c:pt>
                <c:pt idx="558">
                  <c:v>10.761337299999989</c:v>
                </c:pt>
                <c:pt idx="559">
                  <c:v>54.479270081249965</c:v>
                </c:pt>
                <c:pt idx="560">
                  <c:v>46.707193142361113</c:v>
                </c:pt>
                <c:pt idx="561">
                  <c:v>1.8682877256944446</c:v>
                </c:pt>
                <c:pt idx="562">
                  <c:v>0</c:v>
                </c:pt>
                <c:pt idx="563">
                  <c:v>19.131266311111098</c:v>
                </c:pt>
                <c:pt idx="564">
                  <c:v>355.79671448125004</c:v>
                </c:pt>
                <c:pt idx="565">
                  <c:v>839.68323543611132</c:v>
                </c:pt>
                <c:pt idx="566">
                  <c:v>762.33612359236099</c:v>
                </c:pt>
                <c:pt idx="567">
                  <c:v>172.18139679999999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7.4731509027777783</c:v>
                </c:pt>
                <c:pt idx="601">
                  <c:v>32.956595481250005</c:v>
                </c:pt>
                <c:pt idx="602">
                  <c:v>107.91229903611112</c:v>
                </c:pt>
                <c:pt idx="603">
                  <c:v>366.18439423611107</c:v>
                </c:pt>
                <c:pt idx="604">
                  <c:v>660.32761376944427</c:v>
                </c:pt>
                <c:pt idx="605">
                  <c:v>855.60104685902797</c:v>
                </c:pt>
                <c:pt idx="606">
                  <c:v>954.24663877569446</c:v>
                </c:pt>
                <c:pt idx="607">
                  <c:v>855.60104685902752</c:v>
                </c:pt>
                <c:pt idx="608">
                  <c:v>646.3528215812496</c:v>
                </c:pt>
                <c:pt idx="609">
                  <c:v>514.82536569236083</c:v>
                </c:pt>
                <c:pt idx="610">
                  <c:v>490.31343073125015</c:v>
                </c:pt>
                <c:pt idx="611">
                  <c:v>431.64919614444466</c:v>
                </c:pt>
                <c:pt idx="612">
                  <c:v>217.91708032499986</c:v>
                </c:pt>
                <c:pt idx="613">
                  <c:v>39.532968275694586</c:v>
                </c:pt>
                <c:pt idx="614">
                  <c:v>0.29892603611111956</c:v>
                </c:pt>
                <c:pt idx="615">
                  <c:v>0.67258358125001916</c:v>
                </c:pt>
                <c:pt idx="616">
                  <c:v>0.67258358124998718</c:v>
                </c:pt>
                <c:pt idx="617">
                  <c:v>2.6903343250000122</c:v>
                </c:pt>
                <c:pt idx="618">
                  <c:v>10.761337300000049</c:v>
                </c:pt>
                <c:pt idx="619">
                  <c:v>26.978074759027738</c:v>
                </c:pt>
                <c:pt idx="620">
                  <c:v>32.956595481250041</c:v>
                </c:pt>
                <c:pt idx="621">
                  <c:v>16.81458953125</c:v>
                </c:pt>
                <c:pt idx="622">
                  <c:v>2.6903343250000122</c:v>
                </c:pt>
                <c:pt idx="623">
                  <c:v>7.4731509027779891E-2</c:v>
                </c:pt>
                <c:pt idx="624">
                  <c:v>4.7828165777778286</c:v>
                </c:pt>
                <c:pt idx="625">
                  <c:v>10.761337300000049</c:v>
                </c:pt>
                <c:pt idx="626">
                  <c:v>6.0532522312499815</c:v>
                </c:pt>
                <c:pt idx="627">
                  <c:v>0.67258358124998718</c:v>
                </c:pt>
                <c:pt idx="628">
                  <c:v>0</c:v>
                </c:pt>
                <c:pt idx="629">
                  <c:v>7.4731509027779891E-2</c:v>
                </c:pt>
                <c:pt idx="630">
                  <c:v>3.6618439423611409</c:v>
                </c:pt>
                <c:pt idx="631">
                  <c:v>19.131266311111141</c:v>
                </c:pt>
                <c:pt idx="632">
                  <c:v>36.170050369444304</c:v>
                </c:pt>
                <c:pt idx="633">
                  <c:v>50.518500102777558</c:v>
                </c:pt>
                <c:pt idx="634">
                  <c:v>54.479270081250107</c:v>
                </c:pt>
                <c:pt idx="635">
                  <c:v>39.532968275694586</c:v>
                </c:pt>
                <c:pt idx="636">
                  <c:v>14.647375769444418</c:v>
                </c:pt>
                <c:pt idx="637">
                  <c:v>1.1957041444444358</c:v>
                </c:pt>
                <c:pt idx="638">
                  <c:v>7.4731509027779891E-2</c:v>
                </c:pt>
                <c:pt idx="639">
                  <c:v>0.67258358124998718</c:v>
                </c:pt>
                <c:pt idx="640">
                  <c:v>0.67258358124998718</c:v>
                </c:pt>
                <c:pt idx="641">
                  <c:v>1.1957041444444358</c:v>
                </c:pt>
                <c:pt idx="642">
                  <c:v>21.59740610902767</c:v>
                </c:pt>
                <c:pt idx="643">
                  <c:v>32.956595481250041</c:v>
                </c:pt>
                <c:pt idx="644">
                  <c:v>10.761337300000049</c:v>
                </c:pt>
                <c:pt idx="645">
                  <c:v>3.6618439423610663</c:v>
                </c:pt>
                <c:pt idx="646">
                  <c:v>4.7828165777777434</c:v>
                </c:pt>
                <c:pt idx="647">
                  <c:v>4.7828165777778286</c:v>
                </c:pt>
                <c:pt idx="648">
                  <c:v>2.6903343250000122</c:v>
                </c:pt>
                <c:pt idx="649">
                  <c:v>7.4731509027769288E-2</c:v>
                </c:pt>
                <c:pt idx="650">
                  <c:v>6.0532522312499815</c:v>
                </c:pt>
                <c:pt idx="651">
                  <c:v>50.518500102777558</c:v>
                </c:pt>
                <c:pt idx="652">
                  <c:v>113.66662523124991</c:v>
                </c:pt>
                <c:pt idx="653">
                  <c:v>125.62366667569452</c:v>
                </c:pt>
                <c:pt idx="654">
                  <c:v>179.43035317569434</c:v>
                </c:pt>
                <c:pt idx="655">
                  <c:v>355.79671448124992</c:v>
                </c:pt>
                <c:pt idx="656">
                  <c:v>478.28165777777781</c:v>
                </c:pt>
                <c:pt idx="657">
                  <c:v>335.46974402569469</c:v>
                </c:pt>
                <c:pt idx="658">
                  <c:v>179.43035317569488</c:v>
                </c:pt>
                <c:pt idx="659">
                  <c:v>226.06281480902777</c:v>
                </c:pt>
                <c:pt idx="660">
                  <c:v>514.82536569236083</c:v>
                </c:pt>
                <c:pt idx="661">
                  <c:v>792.82657927569448</c:v>
                </c:pt>
                <c:pt idx="662">
                  <c:v>839.68323543611098</c:v>
                </c:pt>
                <c:pt idx="663">
                  <c:v>431.64919614444449</c:v>
                </c:pt>
                <c:pt idx="664">
                  <c:v>86.389624436111134</c:v>
                </c:pt>
                <c:pt idx="665">
                  <c:v>2.6903343249999971</c:v>
                </c:pt>
                <c:pt idx="666">
                  <c:v>29.892603611111113</c:v>
                </c:pt>
                <c:pt idx="667">
                  <c:v>315.74062564236112</c:v>
                </c:pt>
                <c:pt idx="668">
                  <c:v>632.52749241111098</c:v>
                </c:pt>
                <c:pt idx="669">
                  <c:v>605.32522312499998</c:v>
                </c:pt>
                <c:pt idx="670">
                  <c:v>578.72080591111126</c:v>
                </c:pt>
                <c:pt idx="671">
                  <c:v>269.0334325</c:v>
                </c:pt>
                <c:pt idx="672">
                  <c:v>119.57041444444445</c:v>
                </c:pt>
                <c:pt idx="673">
                  <c:v>119.57041444444445</c:v>
                </c:pt>
                <c:pt idx="674">
                  <c:v>119.57041444444445</c:v>
                </c:pt>
                <c:pt idx="675">
                  <c:v>39.532968275694337</c:v>
                </c:pt>
                <c:pt idx="676">
                  <c:v>1.8682877256944446</c:v>
                </c:pt>
                <c:pt idx="677">
                  <c:v>12.62962502569439</c:v>
                </c:pt>
                <c:pt idx="678">
                  <c:v>172.18139679999982</c:v>
                </c:pt>
                <c:pt idx="679">
                  <c:v>387.40814279999989</c:v>
                </c:pt>
                <c:pt idx="680">
                  <c:v>552.7142407694447</c:v>
                </c:pt>
                <c:pt idx="681">
                  <c:v>605.32522312499998</c:v>
                </c:pt>
                <c:pt idx="682">
                  <c:v>269.0334325</c:v>
                </c:pt>
                <c:pt idx="683">
                  <c:v>113.66662523125014</c:v>
                </c:pt>
                <c:pt idx="684">
                  <c:v>36.170050369444539</c:v>
                </c:pt>
                <c:pt idx="685">
                  <c:v>43.045349200000082</c:v>
                </c:pt>
                <c:pt idx="686">
                  <c:v>186.82877256944445</c:v>
                </c:pt>
                <c:pt idx="687">
                  <c:v>158.13187310277766</c:v>
                </c:pt>
                <c:pt idx="688">
                  <c:v>151.33130578124999</c:v>
                </c:pt>
                <c:pt idx="689">
                  <c:v>144.6802014777779</c:v>
                </c:pt>
                <c:pt idx="690">
                  <c:v>46.707193142361113</c:v>
                </c:pt>
                <c:pt idx="691">
                  <c:v>4.7828165777777851</c:v>
                </c:pt>
                <c:pt idx="692">
                  <c:v>6.0532522312500294</c:v>
                </c:pt>
                <c:pt idx="693">
                  <c:v>19.131266311111141</c:v>
                </c:pt>
                <c:pt idx="694">
                  <c:v>14.647375769444489</c:v>
                </c:pt>
                <c:pt idx="695">
                  <c:v>0.67258358125001916</c:v>
                </c:pt>
                <c:pt idx="696">
                  <c:v>179.43035317569459</c:v>
                </c:pt>
                <c:pt idx="697">
                  <c:v>325.53045332499977</c:v>
                </c:pt>
                <c:pt idx="698">
                  <c:v>202.07400041111106</c:v>
                </c:pt>
                <c:pt idx="699">
                  <c:v>119.57041444444445</c:v>
                </c:pt>
                <c:pt idx="700">
                  <c:v>26.978074759027841</c:v>
                </c:pt>
                <c:pt idx="701">
                  <c:v>4.7828165777777851</c:v>
                </c:pt>
                <c:pt idx="702">
                  <c:v>0.29892603611110896</c:v>
                </c:pt>
                <c:pt idx="703">
                  <c:v>7.4731509027779891E-2</c:v>
                </c:pt>
                <c:pt idx="704">
                  <c:v>9.0425125923611347</c:v>
                </c:pt>
                <c:pt idx="705">
                  <c:v>67.258358125000001</c:v>
                </c:pt>
                <c:pt idx="706">
                  <c:v>172.18139679999993</c:v>
                </c:pt>
                <c:pt idx="707">
                  <c:v>194.37665498124986</c:v>
                </c:pt>
                <c:pt idx="708">
                  <c:v>71.816980175694425</c:v>
                </c:pt>
                <c:pt idx="709">
                  <c:v>1.1957041444444358</c:v>
                </c:pt>
                <c:pt idx="710">
                  <c:v>194.37665498125006</c:v>
                </c:pt>
                <c:pt idx="711">
                  <c:v>466.39934784236141</c:v>
                </c:pt>
                <c:pt idx="712">
                  <c:v>165.08190344236107</c:v>
                </c:pt>
                <c:pt idx="713">
                  <c:v>7.4731509027774604E-2</c:v>
                </c:pt>
                <c:pt idx="714">
                  <c:v>81.382613331250027</c:v>
                </c:pt>
                <c:pt idx="715">
                  <c:v>398.24421160902756</c:v>
                </c:pt>
                <c:pt idx="716">
                  <c:v>315.74062564236112</c:v>
                </c:pt>
                <c:pt idx="717">
                  <c:v>26.978074759027791</c:v>
                </c:pt>
                <c:pt idx="718">
                  <c:v>7.4731509027777783</c:v>
                </c:pt>
                <c:pt idx="719">
                  <c:v>119.57041444444445</c:v>
                </c:pt>
                <c:pt idx="720">
                  <c:v>226.06281480902777</c:v>
                </c:pt>
                <c:pt idx="721">
                  <c:v>158.13187310277786</c:v>
                </c:pt>
                <c:pt idx="722">
                  <c:v>119.57041444444445</c:v>
                </c:pt>
                <c:pt idx="723">
                  <c:v>86.389624436111021</c:v>
                </c:pt>
                <c:pt idx="724">
                  <c:v>125.62366667569452</c:v>
                </c:pt>
                <c:pt idx="725">
                  <c:v>260.14038292569427</c:v>
                </c:pt>
                <c:pt idx="726">
                  <c:v>502.49466670277718</c:v>
                </c:pt>
                <c:pt idx="727">
                  <c:v>466.39934784236101</c:v>
                </c:pt>
                <c:pt idx="728">
                  <c:v>217.91708032500043</c:v>
                </c:pt>
                <c:pt idx="729">
                  <c:v>107.91229903611136</c:v>
                </c:pt>
                <c:pt idx="730">
                  <c:v>21.59740610902767</c:v>
                </c:pt>
                <c:pt idx="731">
                  <c:v>1.1957041444444358</c:v>
                </c:pt>
                <c:pt idx="732">
                  <c:v>0.67258358125001916</c:v>
                </c:pt>
                <c:pt idx="733">
                  <c:v>1.1957041444444358</c:v>
                </c:pt>
                <c:pt idx="734">
                  <c:v>1.8682877256944446</c:v>
                </c:pt>
                <c:pt idx="735">
                  <c:v>3.6618439423611409</c:v>
                </c:pt>
                <c:pt idx="736">
                  <c:v>7.4731509027777783</c:v>
                </c:pt>
                <c:pt idx="737">
                  <c:v>6.0532522312499815</c:v>
                </c:pt>
                <c:pt idx="738">
                  <c:v>1.1957041444444358</c:v>
                </c:pt>
                <c:pt idx="739">
                  <c:v>12.62962502569439</c:v>
                </c:pt>
                <c:pt idx="740">
                  <c:v>39.532968275694337</c:v>
                </c:pt>
                <c:pt idx="741">
                  <c:v>26.97807475902794</c:v>
                </c:pt>
                <c:pt idx="742">
                  <c:v>6.0532522312499815</c:v>
                </c:pt>
                <c:pt idx="743">
                  <c:v>0.29892603611109841</c:v>
                </c:pt>
                <c:pt idx="744">
                  <c:v>7.4731509027779891E-2</c:v>
                </c:pt>
                <c:pt idx="745">
                  <c:v>7.4731509027779891E-2</c:v>
                </c:pt>
                <c:pt idx="746">
                  <c:v>1.8682877256944446</c:v>
                </c:pt>
                <c:pt idx="747">
                  <c:v>9.0425125923611347</c:v>
                </c:pt>
                <c:pt idx="748">
                  <c:v>16.81458953125</c:v>
                </c:pt>
                <c:pt idx="749">
                  <c:v>10.761337299999925</c:v>
                </c:pt>
                <c:pt idx="750">
                  <c:v>1.1957041444444358</c:v>
                </c:pt>
                <c:pt idx="751">
                  <c:v>7.4731509027769288E-2</c:v>
                </c:pt>
                <c:pt idx="752">
                  <c:v>1.8682877256944446</c:v>
                </c:pt>
                <c:pt idx="753">
                  <c:v>10.761337300000049</c:v>
                </c:pt>
                <c:pt idx="754">
                  <c:v>21.59740610902767</c:v>
                </c:pt>
                <c:pt idx="755">
                  <c:v>36.170050369444539</c:v>
                </c:pt>
                <c:pt idx="756">
                  <c:v>113.66662523124991</c:v>
                </c:pt>
                <c:pt idx="757">
                  <c:v>366.18439423611107</c:v>
                </c:pt>
                <c:pt idx="758">
                  <c:v>688.72558720000018</c:v>
                </c:pt>
                <c:pt idx="759">
                  <c:v>792.82657927569403</c:v>
                </c:pt>
                <c:pt idx="760">
                  <c:v>808.29600164444469</c:v>
                </c:pt>
                <c:pt idx="761">
                  <c:v>839.68323543611132</c:v>
                </c:pt>
                <c:pt idx="762">
                  <c:v>660.32761376944427</c:v>
                </c:pt>
                <c:pt idx="763">
                  <c:v>306.10026097777757</c:v>
                </c:pt>
                <c:pt idx="764">
                  <c:v>16.81458953125</c:v>
                </c:pt>
                <c:pt idx="765">
                  <c:v>119.57041444444445</c:v>
                </c:pt>
                <c:pt idx="766">
                  <c:v>296.60935933125012</c:v>
                </c:pt>
                <c:pt idx="767">
                  <c:v>306.10026097777757</c:v>
                </c:pt>
                <c:pt idx="768">
                  <c:v>315.74062564236112</c:v>
                </c:pt>
                <c:pt idx="769">
                  <c:v>443.08311702569483</c:v>
                </c:pt>
                <c:pt idx="770">
                  <c:v>703.14876844236051</c:v>
                </c:pt>
                <c:pt idx="771">
                  <c:v>717.72141270277734</c:v>
                </c:pt>
                <c:pt idx="772">
                  <c:v>632.52749241111144</c:v>
                </c:pt>
                <c:pt idx="773">
                  <c:v>431.64919614444466</c:v>
                </c:pt>
                <c:pt idx="774">
                  <c:v>306.10026097777757</c:v>
                </c:pt>
                <c:pt idx="775">
                  <c:v>325.53045332500011</c:v>
                </c:pt>
                <c:pt idx="776">
                  <c:v>217.91708032499986</c:v>
                </c:pt>
                <c:pt idx="777">
                  <c:v>119.57041444444445</c:v>
                </c:pt>
                <c:pt idx="778">
                  <c:v>91.546098559027769</c:v>
                </c:pt>
                <c:pt idx="779">
                  <c:v>67.258358125000001</c:v>
                </c:pt>
                <c:pt idx="780">
                  <c:v>39.532968275694586</c:v>
                </c:pt>
                <c:pt idx="781">
                  <c:v>21.59740610902767</c:v>
                </c:pt>
                <c:pt idx="782">
                  <c:v>10.761337299999925</c:v>
                </c:pt>
                <c:pt idx="783">
                  <c:v>4.7828165777778286</c:v>
                </c:pt>
                <c:pt idx="784">
                  <c:v>3.6618439423611409</c:v>
                </c:pt>
                <c:pt idx="785">
                  <c:v>9.0425125923611347</c:v>
                </c:pt>
                <c:pt idx="786">
                  <c:v>10.761337300000049</c:v>
                </c:pt>
                <c:pt idx="787">
                  <c:v>2.6903343249999487</c:v>
                </c:pt>
                <c:pt idx="788">
                  <c:v>7.4731509027769288E-2</c:v>
                </c:pt>
                <c:pt idx="789">
                  <c:v>7.4731509027790521E-2</c:v>
                </c:pt>
                <c:pt idx="790">
                  <c:v>1.1957041444444783</c:v>
                </c:pt>
                <c:pt idx="791">
                  <c:v>2.6903343249999487</c:v>
                </c:pt>
                <c:pt idx="792">
                  <c:v>7.4731509027790521E-2</c:v>
                </c:pt>
                <c:pt idx="793">
                  <c:v>46.707193142361113</c:v>
                </c:pt>
                <c:pt idx="794">
                  <c:v>260.14038292569364</c:v>
                </c:pt>
                <c:pt idx="795">
                  <c:v>591.9482830090277</c:v>
                </c:pt>
                <c:pt idx="796">
                  <c:v>808.29600164444548</c:v>
                </c:pt>
                <c:pt idx="797">
                  <c:v>703.14876844236153</c:v>
                </c:pt>
                <c:pt idx="798">
                  <c:v>366.18439423611107</c:v>
                </c:pt>
                <c:pt idx="799">
                  <c:v>91.546098559027769</c:v>
                </c:pt>
                <c:pt idx="800">
                  <c:v>7.4731509027777783</c:v>
                </c:pt>
                <c:pt idx="801">
                  <c:v>3.6618439423611409</c:v>
                </c:pt>
                <c:pt idx="802">
                  <c:v>86.38962443611139</c:v>
                </c:pt>
                <c:pt idx="803">
                  <c:v>296.60935933124972</c:v>
                </c:pt>
                <c:pt idx="804">
                  <c:v>335.46974402569396</c:v>
                </c:pt>
                <c:pt idx="805">
                  <c:v>138.17856019236137</c:v>
                </c:pt>
                <c:pt idx="806">
                  <c:v>19.131266311111141</c:v>
                </c:pt>
                <c:pt idx="807">
                  <c:v>0.29892603611111956</c:v>
                </c:pt>
                <c:pt idx="808">
                  <c:v>21.597406109027848</c:v>
                </c:pt>
                <c:pt idx="809">
                  <c:v>58.589503077777671</c:v>
                </c:pt>
                <c:pt idx="810">
                  <c:v>113.66662523124991</c:v>
                </c:pt>
                <c:pt idx="811">
                  <c:v>269.0334325</c:v>
                </c:pt>
                <c:pt idx="812">
                  <c:v>443.08311702569387</c:v>
                </c:pt>
                <c:pt idx="813">
                  <c:v>502.49466670277809</c:v>
                </c:pt>
                <c:pt idx="814">
                  <c:v>552.7142407694447</c:v>
                </c:pt>
                <c:pt idx="815">
                  <c:v>632.52749241111098</c:v>
                </c:pt>
                <c:pt idx="816">
                  <c:v>632.52749241111144</c:v>
                </c:pt>
                <c:pt idx="817">
                  <c:v>514.82536569236129</c:v>
                </c:pt>
                <c:pt idx="818">
                  <c:v>179.43035317569434</c:v>
                </c:pt>
                <c:pt idx="819">
                  <c:v>0</c:v>
                </c:pt>
                <c:pt idx="820">
                  <c:v>144.6802014777777</c:v>
                </c:pt>
                <c:pt idx="821">
                  <c:v>345.55849774444454</c:v>
                </c:pt>
                <c:pt idx="822">
                  <c:v>315.74062564236112</c:v>
                </c:pt>
                <c:pt idx="823">
                  <c:v>269.0334325</c:v>
                </c:pt>
                <c:pt idx="824">
                  <c:v>194.37665498125006</c:v>
                </c:pt>
                <c:pt idx="825">
                  <c:v>138.17856019236118</c:v>
                </c:pt>
                <c:pt idx="826">
                  <c:v>125.62366667569452</c:v>
                </c:pt>
                <c:pt idx="827">
                  <c:v>107.91229903611095</c:v>
                </c:pt>
                <c:pt idx="828">
                  <c:v>138.17856019236089</c:v>
                </c:pt>
                <c:pt idx="829">
                  <c:v>194.37665498125006</c:v>
                </c:pt>
                <c:pt idx="830">
                  <c:v>179.43035317569434</c:v>
                </c:pt>
                <c:pt idx="831">
                  <c:v>102.30743585902792</c:v>
                </c:pt>
                <c:pt idx="832">
                  <c:v>26.97807475902794</c:v>
                </c:pt>
                <c:pt idx="833">
                  <c:v>7.4731509027777783</c:v>
                </c:pt>
                <c:pt idx="834">
                  <c:v>9.0425125923610175</c:v>
                </c:pt>
                <c:pt idx="835">
                  <c:v>9.0425125923610175</c:v>
                </c:pt>
                <c:pt idx="836">
                  <c:v>6.0532522312500756</c:v>
                </c:pt>
                <c:pt idx="837">
                  <c:v>9.0425125923611347</c:v>
                </c:pt>
                <c:pt idx="838">
                  <c:v>19.131266311110974</c:v>
                </c:pt>
                <c:pt idx="839">
                  <c:v>19.131266311111141</c:v>
                </c:pt>
                <c:pt idx="840">
                  <c:v>16.81458953125</c:v>
                </c:pt>
                <c:pt idx="841">
                  <c:v>29.892603611111113</c:v>
                </c:pt>
                <c:pt idx="842">
                  <c:v>43.045349200000196</c:v>
                </c:pt>
                <c:pt idx="843">
                  <c:v>29.892603611111113</c:v>
                </c:pt>
                <c:pt idx="844">
                  <c:v>9.0425125923610175</c:v>
                </c:pt>
                <c:pt idx="845">
                  <c:v>1.8682877256944446</c:v>
                </c:pt>
                <c:pt idx="846">
                  <c:v>1.1957041444444783</c:v>
                </c:pt>
                <c:pt idx="847">
                  <c:v>3.6618439423611409</c:v>
                </c:pt>
                <c:pt idx="848">
                  <c:v>16.81458953125</c:v>
                </c:pt>
                <c:pt idx="849">
                  <c:v>43.045349199999954</c:v>
                </c:pt>
                <c:pt idx="850">
                  <c:v>43.045349199999954</c:v>
                </c:pt>
                <c:pt idx="851">
                  <c:v>19.131266311111141</c:v>
                </c:pt>
                <c:pt idx="852">
                  <c:v>10.761337299999925</c:v>
                </c:pt>
                <c:pt idx="853">
                  <c:v>10.761337299999925</c:v>
                </c:pt>
                <c:pt idx="854">
                  <c:v>7.4731509027777783</c:v>
                </c:pt>
                <c:pt idx="855">
                  <c:v>1.8682877256944446</c:v>
                </c:pt>
                <c:pt idx="856">
                  <c:v>0.29892603611111956</c:v>
                </c:pt>
                <c:pt idx="857">
                  <c:v>9.0425125923611347</c:v>
                </c:pt>
                <c:pt idx="858">
                  <c:v>39.532968275694337</c:v>
                </c:pt>
                <c:pt idx="859">
                  <c:v>39.532968275694337</c:v>
                </c:pt>
                <c:pt idx="860">
                  <c:v>19.131266311111315</c:v>
                </c:pt>
                <c:pt idx="861">
                  <c:v>29.892603611111113</c:v>
                </c:pt>
                <c:pt idx="862">
                  <c:v>102.30743585902714</c:v>
                </c:pt>
                <c:pt idx="863">
                  <c:v>91.546098559027769</c:v>
                </c:pt>
                <c:pt idx="864">
                  <c:v>21.597406109027848</c:v>
                </c:pt>
                <c:pt idx="865">
                  <c:v>9.0425125923612502</c:v>
                </c:pt>
                <c:pt idx="866">
                  <c:v>24.213008924999926</c:v>
                </c:pt>
                <c:pt idx="867">
                  <c:v>50.518500102777558</c:v>
                </c:pt>
                <c:pt idx="868">
                  <c:v>29.892603611111113</c:v>
                </c:pt>
                <c:pt idx="869">
                  <c:v>1.8682877256944446</c:v>
                </c:pt>
                <c:pt idx="870">
                  <c:v>1.1957041444443937</c:v>
                </c:pt>
                <c:pt idx="871">
                  <c:v>3.6618439423611409</c:v>
                </c:pt>
                <c:pt idx="872">
                  <c:v>4.7828165777777434</c:v>
                </c:pt>
                <c:pt idx="873">
                  <c:v>7.4731509027777783</c:v>
                </c:pt>
                <c:pt idx="874">
                  <c:v>16.81458953125</c:v>
                </c:pt>
                <c:pt idx="875">
                  <c:v>32.956595481249821</c:v>
                </c:pt>
                <c:pt idx="876">
                  <c:v>50.518500102778098</c:v>
                </c:pt>
                <c:pt idx="877">
                  <c:v>39.532968275694337</c:v>
                </c:pt>
                <c:pt idx="878">
                  <c:v>12.62962502569439</c:v>
                </c:pt>
                <c:pt idx="879">
                  <c:v>1.1957041444444783</c:v>
                </c:pt>
                <c:pt idx="880">
                  <c:v>7.4731509027777783</c:v>
                </c:pt>
                <c:pt idx="881">
                  <c:v>29.892603611111113</c:v>
                </c:pt>
                <c:pt idx="882">
                  <c:v>7.4731509027777783</c:v>
                </c:pt>
                <c:pt idx="883">
                  <c:v>0</c:v>
                </c:pt>
                <c:pt idx="884">
                  <c:v>7.4731509027769288E-2</c:v>
                </c:pt>
                <c:pt idx="885">
                  <c:v>1.1957041444444783</c:v>
                </c:pt>
                <c:pt idx="886">
                  <c:v>1.8682877256944446</c:v>
                </c:pt>
                <c:pt idx="887">
                  <c:v>0.67258358124998718</c:v>
                </c:pt>
                <c:pt idx="888">
                  <c:v>7.4731509027769288E-2</c:v>
                </c:pt>
                <c:pt idx="889">
                  <c:v>2.6903343250000766</c:v>
                </c:pt>
                <c:pt idx="890">
                  <c:v>10.761337300000049</c:v>
                </c:pt>
                <c:pt idx="891">
                  <c:v>26.978074759027532</c:v>
                </c:pt>
                <c:pt idx="892">
                  <c:v>46.707193142361113</c:v>
                </c:pt>
                <c:pt idx="893">
                  <c:v>50.518500102777843</c:v>
                </c:pt>
                <c:pt idx="894">
                  <c:v>36.170050369444304</c:v>
                </c:pt>
                <c:pt idx="895">
                  <c:v>16.81458953125</c:v>
                </c:pt>
                <c:pt idx="896">
                  <c:v>3.6618439423611409</c:v>
                </c:pt>
                <c:pt idx="897">
                  <c:v>0.29892603611111956</c:v>
                </c:pt>
                <c:pt idx="898">
                  <c:v>7.4731509027779891E-2</c:v>
                </c:pt>
                <c:pt idx="899">
                  <c:v>1.1957041444444358</c:v>
                </c:pt>
                <c:pt idx="900">
                  <c:v>6.0532522312499815</c:v>
                </c:pt>
                <c:pt idx="901">
                  <c:v>24.213008924999926</c:v>
                </c:pt>
                <c:pt idx="902">
                  <c:v>296.60935933124972</c:v>
                </c:pt>
                <c:pt idx="903">
                  <c:v>808.29600164444548</c:v>
                </c:pt>
                <c:pt idx="904">
                  <c:v>703.14876844236153</c:v>
                </c:pt>
                <c:pt idx="905">
                  <c:v>366.18439423611107</c:v>
                </c:pt>
                <c:pt idx="906">
                  <c:v>91.546098559027769</c:v>
                </c:pt>
                <c:pt idx="907">
                  <c:v>7.4731509027777783</c:v>
                </c:pt>
                <c:pt idx="908">
                  <c:v>3.6618439423611409</c:v>
                </c:pt>
                <c:pt idx="909">
                  <c:v>86.38962443611139</c:v>
                </c:pt>
                <c:pt idx="910">
                  <c:v>296.60935933124972</c:v>
                </c:pt>
                <c:pt idx="911">
                  <c:v>335.46974402569396</c:v>
                </c:pt>
                <c:pt idx="912">
                  <c:v>138.17856019236137</c:v>
                </c:pt>
                <c:pt idx="913">
                  <c:v>50.518500102777843</c:v>
                </c:pt>
                <c:pt idx="914">
                  <c:v>138.17856019236089</c:v>
                </c:pt>
                <c:pt idx="915">
                  <c:v>125.62366667569452</c:v>
                </c:pt>
                <c:pt idx="916">
                  <c:v>36.170050369444539</c:v>
                </c:pt>
                <c:pt idx="917">
                  <c:v>6.0532522312499815</c:v>
                </c:pt>
                <c:pt idx="918">
                  <c:v>7.4731509027779891E-2</c:v>
                </c:pt>
                <c:pt idx="919">
                  <c:v>1.8682877256944446</c:v>
                </c:pt>
                <c:pt idx="920">
                  <c:v>14.647375769444418</c:v>
                </c:pt>
                <c:pt idx="921">
                  <c:v>58.589503077777671</c:v>
                </c:pt>
                <c:pt idx="922">
                  <c:v>86.389624436111021</c:v>
                </c:pt>
                <c:pt idx="923">
                  <c:v>58.589503077777671</c:v>
                </c:pt>
                <c:pt idx="924">
                  <c:v>0.29892603611109841</c:v>
                </c:pt>
                <c:pt idx="925">
                  <c:v>43.045349199999698</c:v>
                </c:pt>
                <c:pt idx="926">
                  <c:v>32.956595481249821</c:v>
                </c:pt>
                <c:pt idx="927">
                  <c:v>14.647375769444563</c:v>
                </c:pt>
                <c:pt idx="928">
                  <c:v>9.0425125923611347</c:v>
                </c:pt>
                <c:pt idx="929">
                  <c:v>4.7828165777777434</c:v>
                </c:pt>
                <c:pt idx="930">
                  <c:v>3.6618439423610663</c:v>
                </c:pt>
                <c:pt idx="931">
                  <c:v>3.6618439423611409</c:v>
                </c:pt>
                <c:pt idx="932">
                  <c:v>4.7828165777778286</c:v>
                </c:pt>
                <c:pt idx="933">
                  <c:v>10.761337299999925</c:v>
                </c:pt>
                <c:pt idx="934">
                  <c:v>26.978074759027738</c:v>
                </c:pt>
                <c:pt idx="935">
                  <c:v>29.892603611111113</c:v>
                </c:pt>
                <c:pt idx="936">
                  <c:v>16.81458953125</c:v>
                </c:pt>
                <c:pt idx="937">
                  <c:v>9.0425125923611347</c:v>
                </c:pt>
                <c:pt idx="938">
                  <c:v>7.4731509027777783</c:v>
                </c:pt>
                <c:pt idx="939">
                  <c:v>9.0425125923611347</c:v>
                </c:pt>
                <c:pt idx="940">
                  <c:v>6.0532522312499815</c:v>
                </c:pt>
                <c:pt idx="941">
                  <c:v>1.1957041444444358</c:v>
                </c:pt>
                <c:pt idx="942">
                  <c:v>0.29892603611111956</c:v>
                </c:pt>
                <c:pt idx="943">
                  <c:v>7.4731509027779891E-2</c:v>
                </c:pt>
                <c:pt idx="944">
                  <c:v>7.4731509027779891E-2</c:v>
                </c:pt>
                <c:pt idx="945">
                  <c:v>0.67258358125001916</c:v>
                </c:pt>
                <c:pt idx="946">
                  <c:v>7.4731509027777783</c:v>
                </c:pt>
                <c:pt idx="947">
                  <c:v>19.131266311110974</c:v>
                </c:pt>
                <c:pt idx="948">
                  <c:v>10.761337300000049</c:v>
                </c:pt>
                <c:pt idx="949">
                  <c:v>0.67258358125001916</c:v>
                </c:pt>
                <c:pt idx="950">
                  <c:v>9.0425125923611347</c:v>
                </c:pt>
                <c:pt idx="951">
                  <c:v>86.389624436111021</c:v>
                </c:pt>
                <c:pt idx="952">
                  <c:v>335.46974402569469</c:v>
                </c:pt>
                <c:pt idx="953">
                  <c:v>688.72558720000018</c:v>
                </c:pt>
                <c:pt idx="954">
                  <c:v>839.68323543611132</c:v>
                </c:pt>
                <c:pt idx="955">
                  <c:v>839.68323543611132</c:v>
                </c:pt>
                <c:pt idx="956">
                  <c:v>839.68323543611075</c:v>
                </c:pt>
                <c:pt idx="957">
                  <c:v>409.22974343611088</c:v>
                </c:pt>
                <c:pt idx="958">
                  <c:v>10.761337299999989</c:v>
                </c:pt>
                <c:pt idx="959">
                  <c:v>131.82638192499996</c:v>
                </c:pt>
                <c:pt idx="960">
                  <c:v>552.7142407694447</c:v>
                </c:pt>
                <c:pt idx="961">
                  <c:v>920.76692273124957</c:v>
                </c:pt>
                <c:pt idx="962">
                  <c:v>855.60104685902706</c:v>
                </c:pt>
                <c:pt idx="963">
                  <c:v>552.7142407694447</c:v>
                </c:pt>
                <c:pt idx="964">
                  <c:v>251.39679636944481</c:v>
                </c:pt>
                <c:pt idx="965">
                  <c:v>71.816980175694511</c:v>
                </c:pt>
                <c:pt idx="966">
                  <c:v>9.0425125923611347</c:v>
                </c:pt>
                <c:pt idx="967">
                  <c:v>0</c:v>
                </c:pt>
                <c:pt idx="968">
                  <c:v>1.8682877256944446</c:v>
                </c:pt>
                <c:pt idx="969">
                  <c:v>10.761337300000049</c:v>
                </c:pt>
                <c:pt idx="970">
                  <c:v>46.707193142361113</c:v>
                </c:pt>
                <c:pt idx="971">
                  <c:v>186.82877256944445</c:v>
                </c:pt>
                <c:pt idx="972">
                  <c:v>552.7142407694447</c:v>
                </c:pt>
                <c:pt idx="973">
                  <c:v>839.68323543611132</c:v>
                </c:pt>
                <c:pt idx="974">
                  <c:v>839.68323543611132</c:v>
                </c:pt>
                <c:pt idx="975">
                  <c:v>839.68323543611075</c:v>
                </c:pt>
                <c:pt idx="976">
                  <c:v>855.60104685902752</c:v>
                </c:pt>
                <c:pt idx="977">
                  <c:v>565.64279183124995</c:v>
                </c:pt>
                <c:pt idx="978">
                  <c:v>278.07594509236128</c:v>
                </c:pt>
                <c:pt idx="979">
                  <c:v>209.92080885902783</c:v>
                </c:pt>
                <c:pt idx="980">
                  <c:v>144.6802014777777</c:v>
                </c:pt>
                <c:pt idx="981">
                  <c:v>91.54609855902774</c:v>
                </c:pt>
                <c:pt idx="982">
                  <c:v>81.382613331250027</c:v>
                </c:pt>
                <c:pt idx="983">
                  <c:v>119.57041444444445</c:v>
                </c:pt>
                <c:pt idx="984">
                  <c:v>144.68020147777781</c:v>
                </c:pt>
                <c:pt idx="985">
                  <c:v>76.525065244444463</c:v>
                </c:pt>
                <c:pt idx="986">
                  <c:v>9.0425125923611134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4.7828165777777789</c:v>
                </c:pt>
                <c:pt idx="1027">
                  <c:v>96.852035700000002</c:v>
                </c:pt>
                <c:pt idx="1028">
                  <c:v>454.66650092499992</c:v>
                </c:pt>
                <c:pt idx="1029">
                  <c:v>904.25125923611108</c:v>
                </c:pt>
                <c:pt idx="1030">
                  <c:v>971.21069132499986</c:v>
                </c:pt>
                <c:pt idx="1031">
                  <c:v>717.72141270277757</c:v>
                </c:pt>
                <c:pt idx="1032">
                  <c:v>502.49466670277781</c:v>
                </c:pt>
                <c:pt idx="1033">
                  <c:v>398.2442116090279</c:v>
                </c:pt>
                <c:pt idx="1034">
                  <c:v>345.55849774444454</c:v>
                </c:pt>
                <c:pt idx="1035">
                  <c:v>260.14038292569461</c:v>
                </c:pt>
                <c:pt idx="1036">
                  <c:v>165.08190344236129</c:v>
                </c:pt>
                <c:pt idx="1037">
                  <c:v>113.66662523124991</c:v>
                </c:pt>
                <c:pt idx="1038">
                  <c:v>113.66662523124991</c:v>
                </c:pt>
                <c:pt idx="1039">
                  <c:v>151.33130578124999</c:v>
                </c:pt>
                <c:pt idx="1040">
                  <c:v>172.18139679999982</c:v>
                </c:pt>
                <c:pt idx="1041">
                  <c:v>151.33130578124999</c:v>
                </c:pt>
                <c:pt idx="1042">
                  <c:v>91.546098559027769</c:v>
                </c:pt>
                <c:pt idx="1043">
                  <c:v>32.956595481250041</c:v>
                </c:pt>
                <c:pt idx="1044">
                  <c:v>6.0532522312499815</c:v>
                </c:pt>
                <c:pt idx="1045">
                  <c:v>0.67258358124998718</c:v>
                </c:pt>
                <c:pt idx="1046">
                  <c:v>0.67258358125001916</c:v>
                </c:pt>
                <c:pt idx="1047">
                  <c:v>1.1957041444444358</c:v>
                </c:pt>
                <c:pt idx="1048">
                  <c:v>0</c:v>
                </c:pt>
                <c:pt idx="1049">
                  <c:v>7.4731509027777783</c:v>
                </c:pt>
                <c:pt idx="1050">
                  <c:v>43.045349199999954</c:v>
                </c:pt>
                <c:pt idx="1051">
                  <c:v>91.546098559027769</c:v>
                </c:pt>
                <c:pt idx="1052">
                  <c:v>131.82638192500016</c:v>
                </c:pt>
                <c:pt idx="1053">
                  <c:v>186.82877256944445</c:v>
                </c:pt>
                <c:pt idx="1054">
                  <c:v>287.26792070277804</c:v>
                </c:pt>
                <c:pt idx="1055">
                  <c:v>454.66650092499964</c:v>
                </c:pt>
                <c:pt idx="1056">
                  <c:v>688.72558719999972</c:v>
                </c:pt>
                <c:pt idx="1057">
                  <c:v>839.68323543611132</c:v>
                </c:pt>
                <c:pt idx="1058">
                  <c:v>703.14876844236107</c:v>
                </c:pt>
                <c:pt idx="1059">
                  <c:v>565.64279183124995</c:v>
                </c:pt>
                <c:pt idx="1060">
                  <c:v>431.64919614444449</c:v>
                </c:pt>
                <c:pt idx="1061">
                  <c:v>165.08190344236107</c:v>
                </c:pt>
                <c:pt idx="1062">
                  <c:v>12.629625025694461</c:v>
                </c:pt>
                <c:pt idx="1063">
                  <c:v>4.7828165777777851</c:v>
                </c:pt>
                <c:pt idx="1064">
                  <c:v>91.546098559027769</c:v>
                </c:pt>
                <c:pt idx="1065">
                  <c:v>376.7215370090276</c:v>
                </c:pt>
                <c:pt idx="1066">
                  <c:v>454.66650092499992</c:v>
                </c:pt>
                <c:pt idx="1067">
                  <c:v>165.08190344236129</c:v>
                </c:pt>
                <c:pt idx="1068">
                  <c:v>24.213008925000022</c:v>
                </c:pt>
                <c:pt idx="1069">
                  <c:v>24.213008924999926</c:v>
                </c:pt>
                <c:pt idx="1070">
                  <c:v>96.852035700000087</c:v>
                </c:pt>
                <c:pt idx="1071">
                  <c:v>217.91708032500014</c:v>
                </c:pt>
                <c:pt idx="1072">
                  <c:v>315.74062564236073</c:v>
                </c:pt>
                <c:pt idx="1073">
                  <c:v>443.08311702569449</c:v>
                </c:pt>
                <c:pt idx="1074">
                  <c:v>632.52749241111144</c:v>
                </c:pt>
                <c:pt idx="1075">
                  <c:v>717.72141270277734</c:v>
                </c:pt>
                <c:pt idx="1076">
                  <c:v>578.7208059111108</c:v>
                </c:pt>
                <c:pt idx="1077">
                  <c:v>376.72153700902794</c:v>
                </c:pt>
                <c:pt idx="1078">
                  <c:v>234.35801231111122</c:v>
                </c:pt>
                <c:pt idx="1079">
                  <c:v>172.18139680000033</c:v>
                </c:pt>
                <c:pt idx="1080">
                  <c:v>102.30743585902792</c:v>
                </c:pt>
                <c:pt idx="1081">
                  <c:v>24.213008924999926</c:v>
                </c:pt>
                <c:pt idx="1082">
                  <c:v>7.4731509027779891E-2</c:v>
                </c:pt>
                <c:pt idx="1083">
                  <c:v>32.956595481250041</c:v>
                </c:pt>
                <c:pt idx="1084">
                  <c:v>76.525065244444562</c:v>
                </c:pt>
                <c:pt idx="1085">
                  <c:v>39.532968275694337</c:v>
                </c:pt>
                <c:pt idx="1086">
                  <c:v>3.6618439423610663</c:v>
                </c:pt>
                <c:pt idx="1087">
                  <c:v>7.4731509027779891E-2</c:v>
                </c:pt>
                <c:pt idx="1088">
                  <c:v>0.29892603611109841</c:v>
                </c:pt>
                <c:pt idx="1089">
                  <c:v>7.4731509027769288E-2</c:v>
                </c:pt>
                <c:pt idx="1090">
                  <c:v>0</c:v>
                </c:pt>
                <c:pt idx="1091">
                  <c:v>0.67258358125001916</c:v>
                </c:pt>
                <c:pt idx="1092">
                  <c:v>12.629625025694525</c:v>
                </c:pt>
                <c:pt idx="1093">
                  <c:v>50.518500102777843</c:v>
                </c:pt>
                <c:pt idx="1094">
                  <c:v>62.849199092361047</c:v>
                </c:pt>
                <c:pt idx="1095">
                  <c:v>29.892603611111113</c:v>
                </c:pt>
                <c:pt idx="1096">
                  <c:v>6.0532522312499815</c:v>
                </c:pt>
                <c:pt idx="1097">
                  <c:v>0.29892603611111956</c:v>
                </c:pt>
                <c:pt idx="1098">
                  <c:v>19.131266311111141</c:v>
                </c:pt>
                <c:pt idx="1099">
                  <c:v>76.525065244444562</c:v>
                </c:pt>
                <c:pt idx="1100">
                  <c:v>86.389624436111021</c:v>
                </c:pt>
                <c:pt idx="1101">
                  <c:v>26.978074759027738</c:v>
                </c:pt>
                <c:pt idx="1102">
                  <c:v>7.4731509027779891E-2</c:v>
                </c:pt>
                <c:pt idx="1103">
                  <c:v>24.213008925000118</c:v>
                </c:pt>
                <c:pt idx="1104">
                  <c:v>91.546098559027769</c:v>
                </c:pt>
                <c:pt idx="1105">
                  <c:v>102.30743585902754</c:v>
                </c:pt>
                <c:pt idx="1106">
                  <c:v>36.170050369444539</c:v>
                </c:pt>
                <c:pt idx="1107">
                  <c:v>1.8682877256944979</c:v>
                </c:pt>
                <c:pt idx="1108">
                  <c:v>7.4731509027777783</c:v>
                </c:pt>
                <c:pt idx="1109">
                  <c:v>43.045349200000196</c:v>
                </c:pt>
                <c:pt idx="1110">
                  <c:v>39.532968275694337</c:v>
                </c:pt>
                <c:pt idx="1111">
                  <c:v>3.6618439423611409</c:v>
                </c:pt>
                <c:pt idx="1112">
                  <c:v>14.647375769444418</c:v>
                </c:pt>
                <c:pt idx="1113">
                  <c:v>119.57041444444445</c:v>
                </c:pt>
                <c:pt idx="1114">
                  <c:v>217.91708032499986</c:v>
                </c:pt>
                <c:pt idx="1115">
                  <c:v>125.62366667569496</c:v>
                </c:pt>
                <c:pt idx="1116">
                  <c:v>21.597406109027848</c:v>
                </c:pt>
                <c:pt idx="1117">
                  <c:v>7.4731509027790521E-2</c:v>
                </c:pt>
                <c:pt idx="1118">
                  <c:v>19.131266311111315</c:v>
                </c:pt>
                <c:pt idx="1119">
                  <c:v>43.045349199999698</c:v>
                </c:pt>
                <c:pt idx="1120">
                  <c:v>26.978074759027532</c:v>
                </c:pt>
                <c:pt idx="1121">
                  <c:v>10.761337300000049</c:v>
                </c:pt>
                <c:pt idx="1122">
                  <c:v>12.62962502569439</c:v>
                </c:pt>
                <c:pt idx="1123">
                  <c:v>46.707193142361113</c:v>
                </c:pt>
                <c:pt idx="1124">
                  <c:v>158.13187310277834</c:v>
                </c:pt>
                <c:pt idx="1125">
                  <c:v>409.22974343611168</c:v>
                </c:pt>
                <c:pt idx="1126">
                  <c:v>717.72141270277734</c:v>
                </c:pt>
                <c:pt idx="1127">
                  <c:v>839.68323543611029</c:v>
                </c:pt>
                <c:pt idx="1128">
                  <c:v>808.29600164444423</c:v>
                </c:pt>
                <c:pt idx="1129">
                  <c:v>605.32522312499998</c:v>
                </c:pt>
                <c:pt idx="1130">
                  <c:v>387.40814280000035</c:v>
                </c:pt>
                <c:pt idx="1131">
                  <c:v>306.10026097777796</c:v>
                </c:pt>
                <c:pt idx="1132">
                  <c:v>296.60935933124972</c:v>
                </c:pt>
                <c:pt idx="1133">
                  <c:v>345.55849774444454</c:v>
                </c:pt>
                <c:pt idx="1134">
                  <c:v>387.40814280000035</c:v>
                </c:pt>
                <c:pt idx="1135">
                  <c:v>335.46974402569441</c:v>
                </c:pt>
                <c:pt idx="1136">
                  <c:v>172.18139679999993</c:v>
                </c:pt>
                <c:pt idx="1137">
                  <c:v>32.956595481250041</c:v>
                </c:pt>
                <c:pt idx="1138">
                  <c:v>0.67258358124999529</c:v>
                </c:pt>
                <c:pt idx="1139">
                  <c:v>1.1957041444444463</c:v>
                </c:pt>
                <c:pt idx="1140">
                  <c:v>4.7828165777777656</c:v>
                </c:pt>
                <c:pt idx="1141">
                  <c:v>24.213008924999968</c:v>
                </c:pt>
                <c:pt idx="1142">
                  <c:v>119.57041444444455</c:v>
                </c:pt>
                <c:pt idx="1143">
                  <c:v>278.07594509236128</c:v>
                </c:pt>
                <c:pt idx="1144">
                  <c:v>209.92080885902757</c:v>
                </c:pt>
                <c:pt idx="1145">
                  <c:v>39.532968275694465</c:v>
                </c:pt>
                <c:pt idx="1146">
                  <c:v>21.597406109027755</c:v>
                </c:pt>
                <c:pt idx="1147">
                  <c:v>409.22974343611133</c:v>
                </c:pt>
                <c:pt idx="1148">
                  <c:v>591.9482830090277</c:v>
                </c:pt>
                <c:pt idx="1149">
                  <c:v>217.91708032499986</c:v>
                </c:pt>
                <c:pt idx="1150">
                  <c:v>24.213008925000022</c:v>
                </c:pt>
                <c:pt idx="1151">
                  <c:v>0</c:v>
                </c:pt>
                <c:pt idx="1152">
                  <c:v>26.978074759027791</c:v>
                </c:pt>
                <c:pt idx="1153">
                  <c:v>345.55849774444454</c:v>
                </c:pt>
                <c:pt idx="1154">
                  <c:v>937.43204924444444</c:v>
                </c:pt>
                <c:pt idx="1155">
                  <c:v>904.25125923611108</c:v>
                </c:pt>
                <c:pt idx="1156">
                  <c:v>565.6427918312495</c:v>
                </c:pt>
                <c:pt idx="1157">
                  <c:v>527.30552770000031</c:v>
                </c:pt>
                <c:pt idx="1158">
                  <c:v>688.72558720000018</c:v>
                </c:pt>
                <c:pt idx="1159">
                  <c:v>855.60104685902706</c:v>
                </c:pt>
                <c:pt idx="1160">
                  <c:v>808.29600164444423</c:v>
                </c:pt>
                <c:pt idx="1161">
                  <c:v>591.9482830090277</c:v>
                </c:pt>
                <c:pt idx="1162">
                  <c:v>443.08311702569483</c:v>
                </c:pt>
                <c:pt idx="1163">
                  <c:v>387.40814280000035</c:v>
                </c:pt>
                <c:pt idx="1164">
                  <c:v>355.7967144812506</c:v>
                </c:pt>
                <c:pt idx="1165">
                  <c:v>325.53045332499943</c:v>
                </c:pt>
                <c:pt idx="1166">
                  <c:v>158.13187310277735</c:v>
                </c:pt>
                <c:pt idx="1167">
                  <c:v>54.479270081250107</c:v>
                </c:pt>
                <c:pt idx="1168">
                  <c:v>76.525065244444562</c:v>
                </c:pt>
                <c:pt idx="1169">
                  <c:v>96.852035700000471</c:v>
                </c:pt>
                <c:pt idx="1170">
                  <c:v>81.382613331249857</c:v>
                </c:pt>
                <c:pt idx="1171">
                  <c:v>71.816980175694184</c:v>
                </c:pt>
                <c:pt idx="1172">
                  <c:v>58.589503077777671</c:v>
                </c:pt>
                <c:pt idx="1173">
                  <c:v>46.707193142361113</c:v>
                </c:pt>
                <c:pt idx="1174">
                  <c:v>39.532968275694337</c:v>
                </c:pt>
                <c:pt idx="1175">
                  <c:v>29.892603611111113</c:v>
                </c:pt>
                <c:pt idx="1176">
                  <c:v>21.597406109027848</c:v>
                </c:pt>
                <c:pt idx="1177">
                  <c:v>19.131266311110974</c:v>
                </c:pt>
                <c:pt idx="1178">
                  <c:v>24.213008924999926</c:v>
                </c:pt>
                <c:pt idx="1179">
                  <c:v>29.892603611111113</c:v>
                </c:pt>
                <c:pt idx="1180">
                  <c:v>29.892603611111113</c:v>
                </c:pt>
                <c:pt idx="1181">
                  <c:v>26.97807475902794</c:v>
                </c:pt>
                <c:pt idx="1182">
                  <c:v>19.131266311111315</c:v>
                </c:pt>
                <c:pt idx="1183">
                  <c:v>12.62962502569439</c:v>
                </c:pt>
                <c:pt idx="1184">
                  <c:v>9.0425125923610175</c:v>
                </c:pt>
                <c:pt idx="1185">
                  <c:v>4.7828165777777434</c:v>
                </c:pt>
                <c:pt idx="1186">
                  <c:v>0.67258358124998718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7.4731509027790521E-2</c:v>
                </c:pt>
                <c:pt idx="1196">
                  <c:v>7.4731509027790521E-2</c:v>
                </c:pt>
                <c:pt idx="1197">
                  <c:v>7.4731509027769288E-2</c:v>
                </c:pt>
                <c:pt idx="1198">
                  <c:v>1.8682877256944446</c:v>
                </c:pt>
                <c:pt idx="1199">
                  <c:v>6.0532522312500756</c:v>
                </c:pt>
                <c:pt idx="1200">
                  <c:v>12.62962502569439</c:v>
                </c:pt>
                <c:pt idx="1201">
                  <c:v>19.131266311110974</c:v>
                </c:pt>
                <c:pt idx="1202">
                  <c:v>14.647375769444563</c:v>
                </c:pt>
                <c:pt idx="1203">
                  <c:v>7.4731509027777783</c:v>
                </c:pt>
                <c:pt idx="1204">
                  <c:v>2.6903343249999487</c:v>
                </c:pt>
                <c:pt idx="1205">
                  <c:v>0.67258358124998718</c:v>
                </c:pt>
                <c:pt idx="1206">
                  <c:v>0.29892603611111956</c:v>
                </c:pt>
                <c:pt idx="1207">
                  <c:v>0.29892603611111956</c:v>
                </c:pt>
                <c:pt idx="1208">
                  <c:v>0.29892603611111956</c:v>
                </c:pt>
                <c:pt idx="1209">
                  <c:v>7.4731509027790521E-2</c:v>
                </c:pt>
                <c:pt idx="1210">
                  <c:v>0</c:v>
                </c:pt>
                <c:pt idx="1211">
                  <c:v>0</c:v>
                </c:pt>
                <c:pt idx="1212">
                  <c:v>7.4731509027790521E-2</c:v>
                </c:pt>
                <c:pt idx="1213">
                  <c:v>7.4731509027790521E-2</c:v>
                </c:pt>
                <c:pt idx="1214">
                  <c:v>0</c:v>
                </c:pt>
                <c:pt idx="1215">
                  <c:v>0</c:v>
                </c:pt>
                <c:pt idx="1216">
                  <c:v>7.4731509027769288E-2</c:v>
                </c:pt>
                <c:pt idx="1217">
                  <c:v>0.29892603611111956</c:v>
                </c:pt>
                <c:pt idx="1218">
                  <c:v>0.29892603611111956</c:v>
                </c:pt>
                <c:pt idx="1219">
                  <c:v>0.29892603611107715</c:v>
                </c:pt>
                <c:pt idx="1220">
                  <c:v>0.67258358124998718</c:v>
                </c:pt>
                <c:pt idx="1221">
                  <c:v>1.8682877256944446</c:v>
                </c:pt>
                <c:pt idx="1222">
                  <c:v>2.6903343250000766</c:v>
                </c:pt>
                <c:pt idx="1223">
                  <c:v>3.6618439423611409</c:v>
                </c:pt>
                <c:pt idx="1224">
                  <c:v>2.6903343249999487</c:v>
                </c:pt>
                <c:pt idx="1225">
                  <c:v>1.1957041444444783</c:v>
                </c:pt>
                <c:pt idx="1226">
                  <c:v>0.67258358124998718</c:v>
                </c:pt>
                <c:pt idx="1227">
                  <c:v>0.67258358124998718</c:v>
                </c:pt>
                <c:pt idx="1228">
                  <c:v>0.67258358124998718</c:v>
                </c:pt>
                <c:pt idx="1229">
                  <c:v>0.67258358124998718</c:v>
                </c:pt>
                <c:pt idx="1230">
                  <c:v>1.1957041444444783</c:v>
                </c:pt>
                <c:pt idx="1231">
                  <c:v>0.67258358124998718</c:v>
                </c:pt>
                <c:pt idx="1232">
                  <c:v>7.4731509027769288E-2</c:v>
                </c:pt>
                <c:pt idx="1233">
                  <c:v>7.4731509027790521E-2</c:v>
                </c:pt>
                <c:pt idx="1234">
                  <c:v>7.4731509027790521E-2</c:v>
                </c:pt>
                <c:pt idx="1235">
                  <c:v>0.29892603611111956</c:v>
                </c:pt>
                <c:pt idx="1236">
                  <c:v>1.1957041444443937</c:v>
                </c:pt>
                <c:pt idx="1237">
                  <c:v>3.6618439423609921</c:v>
                </c:pt>
                <c:pt idx="1238">
                  <c:v>9.0425125923612502</c:v>
                </c:pt>
                <c:pt idx="1239">
                  <c:v>14.647375769444563</c:v>
                </c:pt>
                <c:pt idx="1240">
                  <c:v>16.81458953125</c:v>
                </c:pt>
                <c:pt idx="1241">
                  <c:v>14.647375769444563</c:v>
                </c:pt>
                <c:pt idx="1242">
                  <c:v>12.62962502569439</c:v>
                </c:pt>
                <c:pt idx="1243">
                  <c:v>12.62962502569439</c:v>
                </c:pt>
                <c:pt idx="1244">
                  <c:v>12.62962502569439</c:v>
                </c:pt>
                <c:pt idx="1245">
                  <c:v>10.761337300000049</c:v>
                </c:pt>
                <c:pt idx="1246">
                  <c:v>12.62962502569439</c:v>
                </c:pt>
                <c:pt idx="1247">
                  <c:v>14.647375769444265</c:v>
                </c:pt>
                <c:pt idx="1248">
                  <c:v>14.647375769444563</c:v>
                </c:pt>
                <c:pt idx="1249">
                  <c:v>14.647375769444563</c:v>
                </c:pt>
                <c:pt idx="1250">
                  <c:v>12.62962502569439</c:v>
                </c:pt>
                <c:pt idx="1251">
                  <c:v>10.761337300000049</c:v>
                </c:pt>
                <c:pt idx="1252">
                  <c:v>10.761337300000049</c:v>
                </c:pt>
                <c:pt idx="1253">
                  <c:v>10.761337299999795</c:v>
                </c:pt>
                <c:pt idx="1254">
                  <c:v>10.761337300000049</c:v>
                </c:pt>
                <c:pt idx="1255">
                  <c:v>10.761337300000049</c:v>
                </c:pt>
                <c:pt idx="1256">
                  <c:v>10.761337300000049</c:v>
                </c:pt>
                <c:pt idx="1257">
                  <c:v>10.761337300000049</c:v>
                </c:pt>
                <c:pt idx="1258">
                  <c:v>10.761337299999795</c:v>
                </c:pt>
                <c:pt idx="1259">
                  <c:v>9.0425125923610175</c:v>
                </c:pt>
                <c:pt idx="1260">
                  <c:v>6.0532522312500756</c:v>
                </c:pt>
                <c:pt idx="1261">
                  <c:v>3.6618439423611409</c:v>
                </c:pt>
                <c:pt idx="1262">
                  <c:v>0.67258358124998718</c:v>
                </c:pt>
                <c:pt idx="1263">
                  <c:v>7.4731509027769288E-2</c:v>
                </c:pt>
                <c:pt idx="1264">
                  <c:v>1.1957041444443937</c:v>
                </c:pt>
                <c:pt idx="1265">
                  <c:v>2.6903343250000766</c:v>
                </c:pt>
                <c:pt idx="1266">
                  <c:v>1.8682877256944446</c:v>
                </c:pt>
                <c:pt idx="1267">
                  <c:v>1.1957041444443937</c:v>
                </c:pt>
                <c:pt idx="1268">
                  <c:v>0.29892603611111956</c:v>
                </c:pt>
                <c:pt idx="1269">
                  <c:v>0.29892603611111956</c:v>
                </c:pt>
                <c:pt idx="1270">
                  <c:v>1.8682877256944446</c:v>
                </c:pt>
                <c:pt idx="1271">
                  <c:v>3.6618439423609921</c:v>
                </c:pt>
                <c:pt idx="1272">
                  <c:v>4.7828165777777434</c:v>
                </c:pt>
                <c:pt idx="1273">
                  <c:v>3.6618439423611409</c:v>
                </c:pt>
                <c:pt idx="1274">
                  <c:v>2.6903343249999487</c:v>
                </c:pt>
                <c:pt idx="1275">
                  <c:v>1.8682877256944446</c:v>
                </c:pt>
                <c:pt idx="1276">
                  <c:v>0.29892603611111956</c:v>
                </c:pt>
                <c:pt idx="1277">
                  <c:v>7.4731509027769288E-2</c:v>
                </c:pt>
                <c:pt idx="1278">
                  <c:v>0.29892603611111956</c:v>
                </c:pt>
                <c:pt idx="1279">
                  <c:v>0.67258358124998718</c:v>
                </c:pt>
                <c:pt idx="1280">
                  <c:v>1.1957041444443937</c:v>
                </c:pt>
                <c:pt idx="1281">
                  <c:v>0.29892603611111956</c:v>
                </c:pt>
                <c:pt idx="1282">
                  <c:v>7.4731509027790521E-2</c:v>
                </c:pt>
                <c:pt idx="1283">
                  <c:v>7.4731509027790521E-2</c:v>
                </c:pt>
                <c:pt idx="1284">
                  <c:v>0</c:v>
                </c:pt>
                <c:pt idx="1285">
                  <c:v>0.29892603611111956</c:v>
                </c:pt>
                <c:pt idx="1286">
                  <c:v>1.1957041444444783</c:v>
                </c:pt>
                <c:pt idx="1287">
                  <c:v>1.8682877256944446</c:v>
                </c:pt>
                <c:pt idx="1288">
                  <c:v>3.6618439423611409</c:v>
                </c:pt>
                <c:pt idx="1289">
                  <c:v>4.7828165777777434</c:v>
                </c:pt>
                <c:pt idx="1290">
                  <c:v>3.6618439423611409</c:v>
                </c:pt>
                <c:pt idx="1291">
                  <c:v>3.6618439423611409</c:v>
                </c:pt>
                <c:pt idx="1292">
                  <c:v>6.0532522312498847</c:v>
                </c:pt>
                <c:pt idx="1293">
                  <c:v>7.4731509027777783</c:v>
                </c:pt>
                <c:pt idx="1294">
                  <c:v>7.4731509027777783</c:v>
                </c:pt>
                <c:pt idx="1295">
                  <c:v>4.7828165777777434</c:v>
                </c:pt>
                <c:pt idx="1296">
                  <c:v>1.1957041444444783</c:v>
                </c:pt>
                <c:pt idx="1297">
                  <c:v>0</c:v>
                </c:pt>
                <c:pt idx="1298">
                  <c:v>0.67258358124998718</c:v>
                </c:pt>
                <c:pt idx="1299">
                  <c:v>1.8682877256944446</c:v>
                </c:pt>
                <c:pt idx="1300">
                  <c:v>1.8682877256944446</c:v>
                </c:pt>
                <c:pt idx="1301">
                  <c:v>1.1957041444443937</c:v>
                </c:pt>
                <c:pt idx="1302">
                  <c:v>1.1957041444444783</c:v>
                </c:pt>
                <c:pt idx="1303">
                  <c:v>1.8682877256944446</c:v>
                </c:pt>
                <c:pt idx="1304">
                  <c:v>1.1957041444444783</c:v>
                </c:pt>
                <c:pt idx="1305">
                  <c:v>0.29892603611111956</c:v>
                </c:pt>
                <c:pt idx="1306">
                  <c:v>7.4731509027769288E-2</c:v>
                </c:pt>
                <c:pt idx="1307">
                  <c:v>0</c:v>
                </c:pt>
                <c:pt idx="1308">
                  <c:v>7.4731509027769288E-2</c:v>
                </c:pt>
                <c:pt idx="1309">
                  <c:v>7.4731509027769288E-2</c:v>
                </c:pt>
                <c:pt idx="1310">
                  <c:v>7.4731509027790521E-2</c:v>
                </c:pt>
                <c:pt idx="1311">
                  <c:v>0.29892603611111956</c:v>
                </c:pt>
                <c:pt idx="1312">
                  <c:v>0.67258358124998718</c:v>
                </c:pt>
                <c:pt idx="1313">
                  <c:v>1.8682877256944446</c:v>
                </c:pt>
                <c:pt idx="1314">
                  <c:v>1.8682877256944446</c:v>
                </c:pt>
                <c:pt idx="1315">
                  <c:v>1.8682877256944446</c:v>
                </c:pt>
                <c:pt idx="1316">
                  <c:v>6.0532522312500756</c:v>
                </c:pt>
                <c:pt idx="1317">
                  <c:v>7.4731509027777783</c:v>
                </c:pt>
                <c:pt idx="1318">
                  <c:v>4.7828165777777434</c:v>
                </c:pt>
                <c:pt idx="1319">
                  <c:v>0.29892603611111956</c:v>
                </c:pt>
                <c:pt idx="1320">
                  <c:v>3.6618439423611409</c:v>
                </c:pt>
                <c:pt idx="1321">
                  <c:v>14.647375769444563</c:v>
                </c:pt>
                <c:pt idx="1322">
                  <c:v>32.956595481249821</c:v>
                </c:pt>
                <c:pt idx="1323">
                  <c:v>58.589503077777671</c:v>
                </c:pt>
                <c:pt idx="1324">
                  <c:v>71.816980175694837</c:v>
                </c:pt>
                <c:pt idx="1325">
                  <c:v>50.518500102777558</c:v>
                </c:pt>
                <c:pt idx="1326">
                  <c:v>19.131266311110974</c:v>
                </c:pt>
                <c:pt idx="1327">
                  <c:v>3.6618439423611409</c:v>
                </c:pt>
                <c:pt idx="1328">
                  <c:v>0.29892603611111956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7.4731509027769288E-2</c:v>
                </c:pt>
                <c:pt idx="1333">
                  <c:v>1.1957041444444783</c:v>
                </c:pt>
                <c:pt idx="1334">
                  <c:v>2.6903343250000766</c:v>
                </c:pt>
                <c:pt idx="1335">
                  <c:v>2.6903343249999487</c:v>
                </c:pt>
                <c:pt idx="1336">
                  <c:v>1.1957041444443937</c:v>
                </c:pt>
                <c:pt idx="1337">
                  <c:v>0.29892603611111956</c:v>
                </c:pt>
                <c:pt idx="1338">
                  <c:v>7.4731509027790521E-2</c:v>
                </c:pt>
                <c:pt idx="1339">
                  <c:v>0</c:v>
                </c:pt>
                <c:pt idx="1340">
                  <c:v>7.4731509027790521E-2</c:v>
                </c:pt>
                <c:pt idx="1341">
                  <c:v>0.29892603611111956</c:v>
                </c:pt>
                <c:pt idx="1342">
                  <c:v>1.8682877256944446</c:v>
                </c:pt>
                <c:pt idx="1343">
                  <c:v>4.7828165777777434</c:v>
                </c:pt>
                <c:pt idx="1344">
                  <c:v>4.7828165777777434</c:v>
                </c:pt>
                <c:pt idx="1345">
                  <c:v>3.6618439423611409</c:v>
                </c:pt>
                <c:pt idx="1346">
                  <c:v>1.1957041444443937</c:v>
                </c:pt>
                <c:pt idx="1347">
                  <c:v>7.4731509027769288E-2</c:v>
                </c:pt>
                <c:pt idx="1348">
                  <c:v>0.29892603611107715</c:v>
                </c:pt>
                <c:pt idx="1349">
                  <c:v>6.0532522312498847</c:v>
                </c:pt>
                <c:pt idx="1350">
                  <c:v>24.213008925000302</c:v>
                </c:pt>
                <c:pt idx="1351">
                  <c:v>46.707193142361113</c:v>
                </c:pt>
                <c:pt idx="1352">
                  <c:v>58.589503077777671</c:v>
                </c:pt>
                <c:pt idx="1353">
                  <c:v>62.849199092361353</c:v>
                </c:pt>
                <c:pt idx="1354">
                  <c:v>67.258358125000001</c:v>
                </c:pt>
                <c:pt idx="1355">
                  <c:v>76.525065244444562</c:v>
                </c:pt>
                <c:pt idx="1356">
                  <c:v>96.852035699999703</c:v>
                </c:pt>
                <c:pt idx="1357">
                  <c:v>113.66662523124951</c:v>
                </c:pt>
                <c:pt idx="1358">
                  <c:v>125.62366667569496</c:v>
                </c:pt>
                <c:pt idx="1359">
                  <c:v>144.68020147777816</c:v>
                </c:pt>
                <c:pt idx="1360">
                  <c:v>151.33130578124954</c:v>
                </c:pt>
                <c:pt idx="1361">
                  <c:v>96.852035699999703</c:v>
                </c:pt>
                <c:pt idx="1362">
                  <c:v>24.213008925000118</c:v>
                </c:pt>
                <c:pt idx="1363">
                  <c:v>0.29892603611109841</c:v>
                </c:pt>
                <c:pt idx="1364">
                  <c:v>29.892603611111113</c:v>
                </c:pt>
                <c:pt idx="1365">
                  <c:v>36.170050369444539</c:v>
                </c:pt>
                <c:pt idx="1366">
                  <c:v>6.0532522312500756</c:v>
                </c:pt>
                <c:pt idx="1367">
                  <c:v>3.6618439423611409</c:v>
                </c:pt>
                <c:pt idx="1368">
                  <c:v>54.479270081250107</c:v>
                </c:pt>
                <c:pt idx="1369">
                  <c:v>91.546098559027769</c:v>
                </c:pt>
                <c:pt idx="1370">
                  <c:v>36.170050369444539</c:v>
                </c:pt>
                <c:pt idx="1371">
                  <c:v>2.6903343250000122</c:v>
                </c:pt>
                <c:pt idx="1372">
                  <c:v>0</c:v>
                </c:pt>
                <c:pt idx="1373">
                  <c:v>1.8682877256944446</c:v>
                </c:pt>
                <c:pt idx="1374">
                  <c:v>19.131266311110974</c:v>
                </c:pt>
                <c:pt idx="1375">
                  <c:v>67.258358125000001</c:v>
                </c:pt>
                <c:pt idx="1376">
                  <c:v>217.91708032500043</c:v>
                </c:pt>
                <c:pt idx="1377">
                  <c:v>578.7208059111108</c:v>
                </c:pt>
                <c:pt idx="1378">
                  <c:v>839.68323543611029</c:v>
                </c:pt>
                <c:pt idx="1379">
                  <c:v>839.68323543611132</c:v>
                </c:pt>
                <c:pt idx="1380">
                  <c:v>839.68323543611132</c:v>
                </c:pt>
                <c:pt idx="1381">
                  <c:v>431.64919614444415</c:v>
                </c:pt>
                <c:pt idx="1382">
                  <c:v>0.67258358125000306</c:v>
                </c:pt>
                <c:pt idx="1383">
                  <c:v>234.35801231111091</c:v>
                </c:pt>
                <c:pt idx="1384">
                  <c:v>296.60935933125012</c:v>
                </c:pt>
                <c:pt idx="1385">
                  <c:v>107.91229903611136</c:v>
                </c:pt>
                <c:pt idx="1386">
                  <c:v>29.892603611111113</c:v>
                </c:pt>
                <c:pt idx="1387">
                  <c:v>54.47927008124983</c:v>
                </c:pt>
                <c:pt idx="1388">
                  <c:v>179.43035317569434</c:v>
                </c:pt>
                <c:pt idx="1389">
                  <c:v>376.72153700902794</c:v>
                </c:pt>
                <c:pt idx="1390">
                  <c:v>443.08311702569483</c:v>
                </c:pt>
                <c:pt idx="1391">
                  <c:v>296.60935933124972</c:v>
                </c:pt>
                <c:pt idx="1392">
                  <c:v>125.62366667569411</c:v>
                </c:pt>
                <c:pt idx="1393">
                  <c:v>32.956595481250041</c:v>
                </c:pt>
                <c:pt idx="1394">
                  <c:v>2.6903343250000122</c:v>
                </c:pt>
                <c:pt idx="1395">
                  <c:v>0.29892603611109841</c:v>
                </c:pt>
                <c:pt idx="1396">
                  <c:v>4.7828165777777434</c:v>
                </c:pt>
                <c:pt idx="1397">
                  <c:v>16.81458953125</c:v>
                </c:pt>
                <c:pt idx="1398">
                  <c:v>29.892603611111113</c:v>
                </c:pt>
                <c:pt idx="1399">
                  <c:v>46.707193142361113</c:v>
                </c:pt>
                <c:pt idx="1400">
                  <c:v>67.258358125000001</c:v>
                </c:pt>
                <c:pt idx="1401">
                  <c:v>81.382613331250198</c:v>
                </c:pt>
                <c:pt idx="1402">
                  <c:v>113.66662523124991</c:v>
                </c:pt>
                <c:pt idx="1403">
                  <c:v>234.35801231111122</c:v>
                </c:pt>
                <c:pt idx="1404">
                  <c:v>565.64279183125029</c:v>
                </c:pt>
                <c:pt idx="1405">
                  <c:v>839.68323543611075</c:v>
                </c:pt>
                <c:pt idx="1406">
                  <c:v>591.9482830090277</c:v>
                </c:pt>
                <c:pt idx="1407">
                  <c:v>138.17856019236118</c:v>
                </c:pt>
                <c:pt idx="1408">
                  <c:v>0.67258358125000306</c:v>
                </c:pt>
                <c:pt idx="1409">
                  <c:v>2.6903343250000122</c:v>
                </c:pt>
                <c:pt idx="1410">
                  <c:v>7.4731509027774604E-2</c:v>
                </c:pt>
                <c:pt idx="1411">
                  <c:v>1.1957041444444358</c:v>
                </c:pt>
                <c:pt idx="1412">
                  <c:v>3.6618439423611044</c:v>
                </c:pt>
                <c:pt idx="1413">
                  <c:v>0.67258358125000306</c:v>
                </c:pt>
                <c:pt idx="1414">
                  <c:v>16.81458953125</c:v>
                </c:pt>
                <c:pt idx="1415">
                  <c:v>138.17856019236118</c:v>
                </c:pt>
                <c:pt idx="1416">
                  <c:v>325.53045332499977</c:v>
                </c:pt>
                <c:pt idx="1417">
                  <c:v>398.24421160902739</c:v>
                </c:pt>
                <c:pt idx="1418">
                  <c:v>278.07594509236128</c:v>
                </c:pt>
                <c:pt idx="1419">
                  <c:v>81.382613331250198</c:v>
                </c:pt>
                <c:pt idx="1420">
                  <c:v>0</c:v>
                </c:pt>
                <c:pt idx="1421">
                  <c:v>86.38962443611139</c:v>
                </c:pt>
                <c:pt idx="1422">
                  <c:v>234.35801231111122</c:v>
                </c:pt>
                <c:pt idx="1423">
                  <c:v>119.57041444444445</c:v>
                </c:pt>
                <c:pt idx="1424">
                  <c:v>3.6618439423610663</c:v>
                </c:pt>
                <c:pt idx="1425">
                  <c:v>29.892603611111113</c:v>
                </c:pt>
                <c:pt idx="1426">
                  <c:v>179.43035317569434</c:v>
                </c:pt>
                <c:pt idx="1427">
                  <c:v>226.06281480902777</c:v>
                </c:pt>
                <c:pt idx="1428">
                  <c:v>67.258358125000001</c:v>
                </c:pt>
                <c:pt idx="1429">
                  <c:v>7.4731509027779891E-2</c:v>
                </c:pt>
                <c:pt idx="1430">
                  <c:v>43.045349199999954</c:v>
                </c:pt>
                <c:pt idx="1431">
                  <c:v>209.92080885902757</c:v>
                </c:pt>
                <c:pt idx="1432">
                  <c:v>578.72080591111126</c:v>
                </c:pt>
                <c:pt idx="1433">
                  <c:v>839.68323543611132</c:v>
                </c:pt>
                <c:pt idx="1434">
                  <c:v>855.60104685902752</c:v>
                </c:pt>
                <c:pt idx="1435">
                  <c:v>355.79671448124992</c:v>
                </c:pt>
                <c:pt idx="1436">
                  <c:v>6.0532522312500294</c:v>
                </c:pt>
                <c:pt idx="1437">
                  <c:v>29.892603611111113</c:v>
                </c:pt>
                <c:pt idx="1438">
                  <c:v>39.532968275694465</c:v>
                </c:pt>
                <c:pt idx="1439">
                  <c:v>7.4731509027777783</c:v>
                </c:pt>
                <c:pt idx="1440">
                  <c:v>2.6903343250000122</c:v>
                </c:pt>
                <c:pt idx="1441">
                  <c:v>46.707193142361113</c:v>
                </c:pt>
                <c:pt idx="1442">
                  <c:v>71.81698017569434</c:v>
                </c:pt>
                <c:pt idx="1443">
                  <c:v>19.131266311111141</c:v>
                </c:pt>
                <c:pt idx="1444">
                  <c:v>0</c:v>
                </c:pt>
                <c:pt idx="1445">
                  <c:v>1.8682877256944446</c:v>
                </c:pt>
                <c:pt idx="1446">
                  <c:v>1.1957041444444572</c:v>
                </c:pt>
                <c:pt idx="1447">
                  <c:v>91.546098559027769</c:v>
                </c:pt>
                <c:pt idx="1448">
                  <c:v>478.2816577777777</c:v>
                </c:pt>
                <c:pt idx="1449">
                  <c:v>808.29600164444446</c:v>
                </c:pt>
                <c:pt idx="1450">
                  <c:v>565.64279183125018</c:v>
                </c:pt>
                <c:pt idx="1451">
                  <c:v>158.13187310277775</c:v>
                </c:pt>
                <c:pt idx="1452">
                  <c:v>10.761337299999999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36.170050369444454</c:v>
                </c:pt>
                <c:pt idx="1479">
                  <c:v>144.68020147777781</c:v>
                </c:pt>
                <c:pt idx="1480">
                  <c:v>125.62366667569445</c:v>
                </c:pt>
                <c:pt idx="1481">
                  <c:v>91.546098559027769</c:v>
                </c:pt>
                <c:pt idx="1482">
                  <c:v>62.849199092361083</c:v>
                </c:pt>
                <c:pt idx="1483">
                  <c:v>46.707193142361113</c:v>
                </c:pt>
                <c:pt idx="1484">
                  <c:v>39.532968275694465</c:v>
                </c:pt>
                <c:pt idx="1485">
                  <c:v>46.707193142361113</c:v>
                </c:pt>
                <c:pt idx="1486">
                  <c:v>76.525065244444392</c:v>
                </c:pt>
                <c:pt idx="1487">
                  <c:v>125.62366667569445</c:v>
                </c:pt>
                <c:pt idx="1488">
                  <c:v>194.37665498125006</c:v>
                </c:pt>
                <c:pt idx="1489">
                  <c:v>278.07594509236128</c:v>
                </c:pt>
                <c:pt idx="1490">
                  <c:v>355.79671448124992</c:v>
                </c:pt>
                <c:pt idx="1491">
                  <c:v>409.22974343611088</c:v>
                </c:pt>
                <c:pt idx="1492">
                  <c:v>409.22974343611133</c:v>
                </c:pt>
                <c:pt idx="1493">
                  <c:v>366.18439423611107</c:v>
                </c:pt>
                <c:pt idx="1494">
                  <c:v>315.74062564236112</c:v>
                </c:pt>
                <c:pt idx="1495">
                  <c:v>251.39679636944419</c:v>
                </c:pt>
                <c:pt idx="1496">
                  <c:v>194.37665498125006</c:v>
                </c:pt>
                <c:pt idx="1497">
                  <c:v>144.68020147777816</c:v>
                </c:pt>
                <c:pt idx="1498">
                  <c:v>96.852035699999703</c:v>
                </c:pt>
                <c:pt idx="1499">
                  <c:v>58.589503077777671</c:v>
                </c:pt>
                <c:pt idx="1500">
                  <c:v>29.892603611111113</c:v>
                </c:pt>
                <c:pt idx="1501">
                  <c:v>19.131266311111141</c:v>
                </c:pt>
                <c:pt idx="1502">
                  <c:v>14.647375769444563</c:v>
                </c:pt>
                <c:pt idx="1503">
                  <c:v>12.62962502569439</c:v>
                </c:pt>
                <c:pt idx="1504">
                  <c:v>12.62962502569439</c:v>
                </c:pt>
                <c:pt idx="1505">
                  <c:v>9.0425125923611347</c:v>
                </c:pt>
                <c:pt idx="1506">
                  <c:v>7.4731509027777783</c:v>
                </c:pt>
                <c:pt idx="1507">
                  <c:v>9.0425125923611347</c:v>
                </c:pt>
                <c:pt idx="1508">
                  <c:v>12.62962502569439</c:v>
                </c:pt>
                <c:pt idx="1509">
                  <c:v>19.131266311111141</c:v>
                </c:pt>
                <c:pt idx="1510">
                  <c:v>36.170050369444539</c:v>
                </c:pt>
                <c:pt idx="1511">
                  <c:v>67.258358125000001</c:v>
                </c:pt>
                <c:pt idx="1512">
                  <c:v>107.91229903611095</c:v>
                </c:pt>
                <c:pt idx="1513">
                  <c:v>151.33130578124999</c:v>
                </c:pt>
                <c:pt idx="1514">
                  <c:v>172.18139679999982</c:v>
                </c:pt>
                <c:pt idx="1515">
                  <c:v>151.33130578124999</c:v>
                </c:pt>
                <c:pt idx="1516">
                  <c:v>96.852035700000471</c:v>
                </c:pt>
                <c:pt idx="1517">
                  <c:v>54.479270081250107</c:v>
                </c:pt>
                <c:pt idx="1518">
                  <c:v>29.892603611111113</c:v>
                </c:pt>
                <c:pt idx="1519">
                  <c:v>16.81458953125</c:v>
                </c:pt>
                <c:pt idx="1520">
                  <c:v>9.0425125923610175</c:v>
                </c:pt>
                <c:pt idx="1521">
                  <c:v>3.6618439423609921</c:v>
                </c:pt>
                <c:pt idx="1522">
                  <c:v>0.29892603611111956</c:v>
                </c:pt>
                <c:pt idx="1523">
                  <c:v>1.8682877256944446</c:v>
                </c:pt>
                <c:pt idx="1524">
                  <c:v>16.81458953125</c:v>
                </c:pt>
                <c:pt idx="1525">
                  <c:v>58.589503077777671</c:v>
                </c:pt>
                <c:pt idx="1526">
                  <c:v>113.66662523125031</c:v>
                </c:pt>
                <c:pt idx="1527">
                  <c:v>158.13187310277735</c:v>
                </c:pt>
                <c:pt idx="1528">
                  <c:v>158.13187310277735</c:v>
                </c:pt>
                <c:pt idx="1529">
                  <c:v>119.57041444444445</c:v>
                </c:pt>
                <c:pt idx="1530">
                  <c:v>71.816980175694511</c:v>
                </c:pt>
                <c:pt idx="1531">
                  <c:v>29.892603611111113</c:v>
                </c:pt>
                <c:pt idx="1532">
                  <c:v>6.0532522312499815</c:v>
                </c:pt>
                <c:pt idx="1533">
                  <c:v>0.29892603611109841</c:v>
                </c:pt>
                <c:pt idx="1534">
                  <c:v>14.647375769444418</c:v>
                </c:pt>
                <c:pt idx="1535">
                  <c:v>58.589503077777955</c:v>
                </c:pt>
                <c:pt idx="1536">
                  <c:v>131.82638192499974</c:v>
                </c:pt>
                <c:pt idx="1537">
                  <c:v>202.07400041111137</c:v>
                </c:pt>
                <c:pt idx="1538">
                  <c:v>269.0334325</c:v>
                </c:pt>
                <c:pt idx="1539">
                  <c:v>315.74062564236112</c:v>
                </c:pt>
                <c:pt idx="1540">
                  <c:v>345.55849774444556</c:v>
                </c:pt>
                <c:pt idx="1541">
                  <c:v>355.79671448124913</c:v>
                </c:pt>
                <c:pt idx="1542">
                  <c:v>315.74062564236112</c:v>
                </c:pt>
                <c:pt idx="1543">
                  <c:v>234.35801231111182</c:v>
                </c:pt>
                <c:pt idx="1544">
                  <c:v>125.62366667569411</c:v>
                </c:pt>
                <c:pt idx="1545">
                  <c:v>50.518500102777558</c:v>
                </c:pt>
                <c:pt idx="1546">
                  <c:v>19.131266311110974</c:v>
                </c:pt>
                <c:pt idx="1547">
                  <c:v>7.4731509027777783</c:v>
                </c:pt>
                <c:pt idx="1548">
                  <c:v>6.0532522312500756</c:v>
                </c:pt>
                <c:pt idx="1549">
                  <c:v>7.4731509027777783</c:v>
                </c:pt>
                <c:pt idx="1550">
                  <c:v>10.761337300000049</c:v>
                </c:pt>
                <c:pt idx="1551">
                  <c:v>14.647375769444563</c:v>
                </c:pt>
                <c:pt idx="1552">
                  <c:v>16.81458953125</c:v>
                </c:pt>
                <c:pt idx="1553">
                  <c:v>16.81458953125</c:v>
                </c:pt>
                <c:pt idx="1554">
                  <c:v>16.81458953125</c:v>
                </c:pt>
                <c:pt idx="1555">
                  <c:v>21.597406109027489</c:v>
                </c:pt>
                <c:pt idx="1556">
                  <c:v>29.892603611111113</c:v>
                </c:pt>
                <c:pt idx="1557">
                  <c:v>39.532968275694834</c:v>
                </c:pt>
                <c:pt idx="1558">
                  <c:v>54.479270081250107</c:v>
                </c:pt>
                <c:pt idx="1559">
                  <c:v>71.816980175694184</c:v>
                </c:pt>
                <c:pt idx="1560">
                  <c:v>76.525065244443894</c:v>
                </c:pt>
                <c:pt idx="1561">
                  <c:v>76.525065244444562</c:v>
                </c:pt>
                <c:pt idx="1562">
                  <c:v>76.525065244444562</c:v>
                </c:pt>
                <c:pt idx="1563">
                  <c:v>81.382613331249857</c:v>
                </c:pt>
                <c:pt idx="1564">
                  <c:v>86.38962443611139</c:v>
                </c:pt>
                <c:pt idx="1565">
                  <c:v>86.38962443611139</c:v>
                </c:pt>
                <c:pt idx="1566">
                  <c:v>91.546098559027769</c:v>
                </c:pt>
                <c:pt idx="1567">
                  <c:v>86.38962443611068</c:v>
                </c:pt>
                <c:pt idx="1568">
                  <c:v>71.816980175694184</c:v>
                </c:pt>
                <c:pt idx="1569">
                  <c:v>62.849199092361353</c:v>
                </c:pt>
                <c:pt idx="1570">
                  <c:v>54.479270081250107</c:v>
                </c:pt>
                <c:pt idx="1571">
                  <c:v>46.707193142361113</c:v>
                </c:pt>
                <c:pt idx="1572">
                  <c:v>39.532968275694337</c:v>
                </c:pt>
                <c:pt idx="1573">
                  <c:v>26.978074759027532</c:v>
                </c:pt>
                <c:pt idx="1574">
                  <c:v>14.647375769444563</c:v>
                </c:pt>
                <c:pt idx="1575">
                  <c:v>7.4731509027777783</c:v>
                </c:pt>
                <c:pt idx="1576">
                  <c:v>1.8682877256944446</c:v>
                </c:pt>
                <c:pt idx="1577">
                  <c:v>0</c:v>
                </c:pt>
                <c:pt idx="1578">
                  <c:v>1.1957041444444783</c:v>
                </c:pt>
                <c:pt idx="1579">
                  <c:v>2.6903343249999487</c:v>
                </c:pt>
                <c:pt idx="1580">
                  <c:v>4.7828165777777434</c:v>
                </c:pt>
                <c:pt idx="1581">
                  <c:v>6.0532522312500756</c:v>
                </c:pt>
                <c:pt idx="1582">
                  <c:v>7.4731509027777783</c:v>
                </c:pt>
                <c:pt idx="1583">
                  <c:v>12.62962502569439</c:v>
                </c:pt>
                <c:pt idx="1584">
                  <c:v>16.81458953125</c:v>
                </c:pt>
                <c:pt idx="1585">
                  <c:v>21.597406109027848</c:v>
                </c:pt>
                <c:pt idx="1586">
                  <c:v>26.97807475902794</c:v>
                </c:pt>
                <c:pt idx="1587">
                  <c:v>29.892603611111113</c:v>
                </c:pt>
                <c:pt idx="1588">
                  <c:v>26.978074759027532</c:v>
                </c:pt>
                <c:pt idx="1589">
                  <c:v>19.131266311110974</c:v>
                </c:pt>
                <c:pt idx="1590">
                  <c:v>12.62962502569439</c:v>
                </c:pt>
                <c:pt idx="1591">
                  <c:v>7.4731509027777783</c:v>
                </c:pt>
                <c:pt idx="1592">
                  <c:v>4.782816577777913</c:v>
                </c:pt>
                <c:pt idx="1593">
                  <c:v>2.6903343249999487</c:v>
                </c:pt>
                <c:pt idx="1594">
                  <c:v>1.1957041444443937</c:v>
                </c:pt>
                <c:pt idx="1595">
                  <c:v>2.6903343250000766</c:v>
                </c:pt>
                <c:pt idx="1596">
                  <c:v>4.7828165777777434</c:v>
                </c:pt>
                <c:pt idx="1597">
                  <c:v>9.0425125923610175</c:v>
                </c:pt>
                <c:pt idx="1598">
                  <c:v>16.81458953125</c:v>
                </c:pt>
                <c:pt idx="1599">
                  <c:v>21.597406109027848</c:v>
                </c:pt>
                <c:pt idx="1600">
                  <c:v>26.97807475902794</c:v>
                </c:pt>
                <c:pt idx="1601">
                  <c:v>29.892603611111113</c:v>
                </c:pt>
                <c:pt idx="1602">
                  <c:v>24.213008924999926</c:v>
                </c:pt>
                <c:pt idx="1603">
                  <c:v>14.647375769444563</c:v>
                </c:pt>
                <c:pt idx="1604">
                  <c:v>9.0425125923612502</c:v>
                </c:pt>
                <c:pt idx="1605">
                  <c:v>3.6618439423609921</c:v>
                </c:pt>
                <c:pt idx="1606">
                  <c:v>1.1957041444443937</c:v>
                </c:pt>
                <c:pt idx="1607">
                  <c:v>0.29892603611111956</c:v>
                </c:pt>
                <c:pt idx="1608">
                  <c:v>0</c:v>
                </c:pt>
                <c:pt idx="1609">
                  <c:v>0.29892603611111956</c:v>
                </c:pt>
                <c:pt idx="1610">
                  <c:v>0.67258358124998718</c:v>
                </c:pt>
                <c:pt idx="1611">
                  <c:v>1.1957041444443937</c:v>
                </c:pt>
                <c:pt idx="1612">
                  <c:v>3.6618439423611409</c:v>
                </c:pt>
                <c:pt idx="1613">
                  <c:v>7.4731509027777783</c:v>
                </c:pt>
                <c:pt idx="1614">
                  <c:v>12.62962502569439</c:v>
                </c:pt>
                <c:pt idx="1615">
                  <c:v>19.131266311111315</c:v>
                </c:pt>
                <c:pt idx="1616">
                  <c:v>29.892603611111113</c:v>
                </c:pt>
                <c:pt idx="1617">
                  <c:v>39.532968275694337</c:v>
                </c:pt>
                <c:pt idx="1618">
                  <c:v>46.707193142361113</c:v>
                </c:pt>
                <c:pt idx="1619">
                  <c:v>43.045349199999698</c:v>
                </c:pt>
                <c:pt idx="1620">
                  <c:v>32.956595481249821</c:v>
                </c:pt>
                <c:pt idx="1621">
                  <c:v>24.213008925000302</c:v>
                </c:pt>
                <c:pt idx="1622">
                  <c:v>14.647375769444563</c:v>
                </c:pt>
                <c:pt idx="1623">
                  <c:v>4.7828165777777434</c:v>
                </c:pt>
                <c:pt idx="1624">
                  <c:v>7.4731509027769288E-2</c:v>
                </c:pt>
                <c:pt idx="1625">
                  <c:v>1.8682877256944446</c:v>
                </c:pt>
                <c:pt idx="1626">
                  <c:v>14.647375769444265</c:v>
                </c:pt>
                <c:pt idx="1627">
                  <c:v>43.045349200000196</c:v>
                </c:pt>
                <c:pt idx="1628">
                  <c:v>76.525065244444562</c:v>
                </c:pt>
                <c:pt idx="1629">
                  <c:v>102.30743585902792</c:v>
                </c:pt>
                <c:pt idx="1630">
                  <c:v>102.30743585902792</c:v>
                </c:pt>
                <c:pt idx="1631">
                  <c:v>71.816980175694184</c:v>
                </c:pt>
                <c:pt idx="1632">
                  <c:v>36.170050369444539</c:v>
                </c:pt>
                <c:pt idx="1633">
                  <c:v>10.761337300000049</c:v>
                </c:pt>
                <c:pt idx="1634">
                  <c:v>1.1957041444443937</c:v>
                </c:pt>
                <c:pt idx="1635">
                  <c:v>7.4731509027769288E-2</c:v>
                </c:pt>
                <c:pt idx="1636">
                  <c:v>7.4731509027790521E-2</c:v>
                </c:pt>
                <c:pt idx="1637">
                  <c:v>1.1957041444444783</c:v>
                </c:pt>
                <c:pt idx="1638">
                  <c:v>3.6618439423609921</c:v>
                </c:pt>
                <c:pt idx="1639">
                  <c:v>6.0532522312498847</c:v>
                </c:pt>
                <c:pt idx="1640">
                  <c:v>6.0532522312500756</c:v>
                </c:pt>
                <c:pt idx="1641">
                  <c:v>2.6903343250000766</c:v>
                </c:pt>
                <c:pt idx="1642">
                  <c:v>7.4731509027769288E-2</c:v>
                </c:pt>
                <c:pt idx="1643">
                  <c:v>2.6903343250000766</c:v>
                </c:pt>
                <c:pt idx="1644">
                  <c:v>10.761337299999795</c:v>
                </c:pt>
                <c:pt idx="1645">
                  <c:v>21.597406109027489</c:v>
                </c:pt>
                <c:pt idx="1646">
                  <c:v>32.956595481250268</c:v>
                </c:pt>
                <c:pt idx="1647">
                  <c:v>43.045349200000196</c:v>
                </c:pt>
                <c:pt idx="1648">
                  <c:v>54.479270081250107</c:v>
                </c:pt>
                <c:pt idx="1649">
                  <c:v>58.589503077777671</c:v>
                </c:pt>
                <c:pt idx="1650">
                  <c:v>58.589503077777671</c:v>
                </c:pt>
                <c:pt idx="1651">
                  <c:v>50.518500102778098</c:v>
                </c:pt>
                <c:pt idx="1652">
                  <c:v>39.532968275694337</c:v>
                </c:pt>
                <c:pt idx="1653">
                  <c:v>32.956595481249821</c:v>
                </c:pt>
                <c:pt idx="1654">
                  <c:v>24.213008924999926</c:v>
                </c:pt>
                <c:pt idx="1655">
                  <c:v>19.131266311110974</c:v>
                </c:pt>
                <c:pt idx="1656">
                  <c:v>19.131266311111315</c:v>
                </c:pt>
                <c:pt idx="1657">
                  <c:v>19.131266311111315</c:v>
                </c:pt>
                <c:pt idx="1658">
                  <c:v>19.131266311110974</c:v>
                </c:pt>
                <c:pt idx="1659">
                  <c:v>19.131266311110974</c:v>
                </c:pt>
                <c:pt idx="1660">
                  <c:v>19.131266311110974</c:v>
                </c:pt>
                <c:pt idx="1661">
                  <c:v>16.81458953125</c:v>
                </c:pt>
                <c:pt idx="1662">
                  <c:v>16.81458953125</c:v>
                </c:pt>
                <c:pt idx="1663">
                  <c:v>16.81458953125</c:v>
                </c:pt>
                <c:pt idx="1664">
                  <c:v>12.629625025694665</c:v>
                </c:pt>
                <c:pt idx="1665">
                  <c:v>10.761337300000049</c:v>
                </c:pt>
                <c:pt idx="1666">
                  <c:v>7.4731509027777783</c:v>
                </c:pt>
                <c:pt idx="1667">
                  <c:v>4.7828165777777434</c:v>
                </c:pt>
                <c:pt idx="1668">
                  <c:v>3.6618439423609921</c:v>
                </c:pt>
                <c:pt idx="1669">
                  <c:v>2.6903343250000766</c:v>
                </c:pt>
                <c:pt idx="1670">
                  <c:v>1.8682877256944446</c:v>
                </c:pt>
                <c:pt idx="1671">
                  <c:v>0.67258358124998718</c:v>
                </c:pt>
                <c:pt idx="1672">
                  <c:v>0.29892603611111956</c:v>
                </c:pt>
                <c:pt idx="1673">
                  <c:v>0.29892603611111956</c:v>
                </c:pt>
                <c:pt idx="1674">
                  <c:v>7.4731509027790521E-2</c:v>
                </c:pt>
                <c:pt idx="1675">
                  <c:v>0</c:v>
                </c:pt>
                <c:pt idx="1676">
                  <c:v>7.4731509027790521E-2</c:v>
                </c:pt>
                <c:pt idx="1677">
                  <c:v>0.67258358125005113</c:v>
                </c:pt>
                <c:pt idx="1678">
                  <c:v>1.8682877256944446</c:v>
                </c:pt>
                <c:pt idx="1679">
                  <c:v>2.6903343249999487</c:v>
                </c:pt>
                <c:pt idx="1680">
                  <c:v>2.6903343249999487</c:v>
                </c:pt>
                <c:pt idx="1681">
                  <c:v>1.1957041444444783</c:v>
                </c:pt>
                <c:pt idx="1682">
                  <c:v>7.4731509027790521E-2</c:v>
                </c:pt>
                <c:pt idx="1683">
                  <c:v>0.29892603611111956</c:v>
                </c:pt>
                <c:pt idx="1684">
                  <c:v>2.6903343250000766</c:v>
                </c:pt>
                <c:pt idx="1685">
                  <c:v>4.7828165777777434</c:v>
                </c:pt>
                <c:pt idx="1686">
                  <c:v>4.7828165777777434</c:v>
                </c:pt>
                <c:pt idx="1687">
                  <c:v>4.782816577777913</c:v>
                </c:pt>
                <c:pt idx="1688">
                  <c:v>2.6903343249999487</c:v>
                </c:pt>
                <c:pt idx="1689">
                  <c:v>1.1957041444443937</c:v>
                </c:pt>
                <c:pt idx="1690">
                  <c:v>0.67258358125005113</c:v>
                </c:pt>
                <c:pt idx="1691">
                  <c:v>0.29892603611111956</c:v>
                </c:pt>
                <c:pt idx="1692">
                  <c:v>0.29892603611107715</c:v>
                </c:pt>
                <c:pt idx="1693">
                  <c:v>0.29892603611107715</c:v>
                </c:pt>
                <c:pt idx="1694">
                  <c:v>0.29892603611116209</c:v>
                </c:pt>
                <c:pt idx="1695">
                  <c:v>0.29892603611116209</c:v>
                </c:pt>
                <c:pt idx="1696">
                  <c:v>0.29892603611107715</c:v>
                </c:pt>
                <c:pt idx="1697">
                  <c:v>0.29892603611107715</c:v>
                </c:pt>
                <c:pt idx="1698">
                  <c:v>7.4731509027769288E-2</c:v>
                </c:pt>
                <c:pt idx="1699">
                  <c:v>7.4731509027769288E-2</c:v>
                </c:pt>
                <c:pt idx="1700">
                  <c:v>0.67258358124992357</c:v>
                </c:pt>
                <c:pt idx="1701">
                  <c:v>1.1957041444444783</c:v>
                </c:pt>
                <c:pt idx="1702">
                  <c:v>1.1957041444444783</c:v>
                </c:pt>
                <c:pt idx="1703">
                  <c:v>1.8682877256944446</c:v>
                </c:pt>
                <c:pt idx="1704">
                  <c:v>1.8682877256944446</c:v>
                </c:pt>
                <c:pt idx="1705">
                  <c:v>1.1957041444443937</c:v>
                </c:pt>
                <c:pt idx="1706">
                  <c:v>1.1957041444444783</c:v>
                </c:pt>
                <c:pt idx="1707">
                  <c:v>0.67258358124998718</c:v>
                </c:pt>
                <c:pt idx="1708">
                  <c:v>0.29892603611111956</c:v>
                </c:pt>
                <c:pt idx="1709">
                  <c:v>0.29892603611111956</c:v>
                </c:pt>
                <c:pt idx="1710">
                  <c:v>0</c:v>
                </c:pt>
                <c:pt idx="1711">
                  <c:v>0.29892603611111956</c:v>
                </c:pt>
                <c:pt idx="1712">
                  <c:v>0.67258358124998718</c:v>
                </c:pt>
                <c:pt idx="1713">
                  <c:v>1.8682877256944446</c:v>
                </c:pt>
                <c:pt idx="1714">
                  <c:v>2.6903343250000766</c:v>
                </c:pt>
                <c:pt idx="1715">
                  <c:v>3.6618439423609921</c:v>
                </c:pt>
                <c:pt idx="1716">
                  <c:v>4.7828165777777434</c:v>
                </c:pt>
                <c:pt idx="1717">
                  <c:v>6.0532522312500756</c:v>
                </c:pt>
                <c:pt idx="1718">
                  <c:v>7.4731509027777783</c:v>
                </c:pt>
                <c:pt idx="1719">
                  <c:v>9.0425125923610175</c:v>
                </c:pt>
                <c:pt idx="1720">
                  <c:v>9.0425125923610175</c:v>
                </c:pt>
                <c:pt idx="1721">
                  <c:v>6.0532522312500756</c:v>
                </c:pt>
                <c:pt idx="1722">
                  <c:v>2.6903343249999487</c:v>
                </c:pt>
                <c:pt idx="1723">
                  <c:v>0.67258358125005113</c:v>
                </c:pt>
                <c:pt idx="1724">
                  <c:v>0</c:v>
                </c:pt>
                <c:pt idx="1725">
                  <c:v>2.6903343250002045</c:v>
                </c:pt>
                <c:pt idx="1726">
                  <c:v>14.647375769443968</c:v>
                </c:pt>
                <c:pt idx="1727">
                  <c:v>39.532968275693861</c:v>
                </c:pt>
                <c:pt idx="1728">
                  <c:v>81.382613331250568</c:v>
                </c:pt>
                <c:pt idx="1729">
                  <c:v>138.17856019236183</c:v>
                </c:pt>
                <c:pt idx="1730">
                  <c:v>179.43035317569488</c:v>
                </c:pt>
                <c:pt idx="1731">
                  <c:v>194.37665498124954</c:v>
                </c:pt>
                <c:pt idx="1732">
                  <c:v>194.37665498124954</c:v>
                </c:pt>
                <c:pt idx="1733">
                  <c:v>179.43035317569488</c:v>
                </c:pt>
                <c:pt idx="1734">
                  <c:v>165.08190344236129</c:v>
                </c:pt>
                <c:pt idx="1735">
                  <c:v>158.13187310277735</c:v>
                </c:pt>
                <c:pt idx="1736">
                  <c:v>165.08190344236129</c:v>
                </c:pt>
                <c:pt idx="1737">
                  <c:v>165.08190344236129</c:v>
                </c:pt>
                <c:pt idx="1738">
                  <c:v>158.13187310277735</c:v>
                </c:pt>
                <c:pt idx="1739">
                  <c:v>144.68020147777722</c:v>
                </c:pt>
                <c:pt idx="1740">
                  <c:v>113.66662523125031</c:v>
                </c:pt>
                <c:pt idx="1741">
                  <c:v>76.525065244444562</c:v>
                </c:pt>
                <c:pt idx="1742">
                  <c:v>54.479270081249524</c:v>
                </c:pt>
                <c:pt idx="1743">
                  <c:v>43.045349200000196</c:v>
                </c:pt>
                <c:pt idx="1744">
                  <c:v>32.956595481250268</c:v>
                </c:pt>
                <c:pt idx="1745">
                  <c:v>29.892603611111113</c:v>
                </c:pt>
                <c:pt idx="1746">
                  <c:v>29.892603611111113</c:v>
                </c:pt>
                <c:pt idx="1747">
                  <c:v>24.213008924999926</c:v>
                </c:pt>
                <c:pt idx="1748">
                  <c:v>19.131266311110974</c:v>
                </c:pt>
                <c:pt idx="1749">
                  <c:v>14.647375769444563</c:v>
                </c:pt>
                <c:pt idx="1750">
                  <c:v>9.0425125923612502</c:v>
                </c:pt>
                <c:pt idx="1751">
                  <c:v>7.4731509027777783</c:v>
                </c:pt>
                <c:pt idx="1752">
                  <c:v>7.4731509027777783</c:v>
                </c:pt>
                <c:pt idx="1753">
                  <c:v>7.4731509027777783</c:v>
                </c:pt>
                <c:pt idx="1754">
                  <c:v>7.4731509027777783</c:v>
                </c:pt>
                <c:pt idx="1755">
                  <c:v>7.4731509027777783</c:v>
                </c:pt>
                <c:pt idx="1756">
                  <c:v>7.4731509027777783</c:v>
                </c:pt>
                <c:pt idx="1757">
                  <c:v>9.0425125923610175</c:v>
                </c:pt>
                <c:pt idx="1758">
                  <c:v>9.0425125923610175</c:v>
                </c:pt>
                <c:pt idx="1759">
                  <c:v>9.0425125923610175</c:v>
                </c:pt>
                <c:pt idx="1760">
                  <c:v>10.761337300000049</c:v>
                </c:pt>
                <c:pt idx="1761">
                  <c:v>10.761337300000049</c:v>
                </c:pt>
                <c:pt idx="1762">
                  <c:v>10.761337300000049</c:v>
                </c:pt>
                <c:pt idx="1763">
                  <c:v>10.761337300000049</c:v>
                </c:pt>
                <c:pt idx="1764">
                  <c:v>12.62962502569439</c:v>
                </c:pt>
                <c:pt idx="1765">
                  <c:v>19.131266311110974</c:v>
                </c:pt>
                <c:pt idx="1766">
                  <c:v>36.170050369444539</c:v>
                </c:pt>
                <c:pt idx="1767">
                  <c:v>67.258358125000001</c:v>
                </c:pt>
                <c:pt idx="1768">
                  <c:v>119.57041444444445</c:v>
                </c:pt>
                <c:pt idx="1769">
                  <c:v>194.37665498125062</c:v>
                </c:pt>
                <c:pt idx="1770">
                  <c:v>269.0334325</c:v>
                </c:pt>
                <c:pt idx="1771">
                  <c:v>306.100260977777</c:v>
                </c:pt>
                <c:pt idx="1772">
                  <c:v>306.100260977777</c:v>
                </c:pt>
                <c:pt idx="1773">
                  <c:v>287.26792070277804</c:v>
                </c:pt>
                <c:pt idx="1774">
                  <c:v>242.80267283125025</c:v>
                </c:pt>
                <c:pt idx="1775">
                  <c:v>194.37665498125006</c:v>
                </c:pt>
                <c:pt idx="1776">
                  <c:v>172.18139679999982</c:v>
                </c:pt>
                <c:pt idx="1777">
                  <c:v>179.43035317569434</c:v>
                </c:pt>
                <c:pt idx="1778">
                  <c:v>217.91708032500043</c:v>
                </c:pt>
                <c:pt idx="1779">
                  <c:v>287.26792070277804</c:v>
                </c:pt>
                <c:pt idx="1780">
                  <c:v>355.79671448124992</c:v>
                </c:pt>
                <c:pt idx="1781">
                  <c:v>376.72153700902794</c:v>
                </c:pt>
                <c:pt idx="1782">
                  <c:v>335.46974402569396</c:v>
                </c:pt>
                <c:pt idx="1783">
                  <c:v>260.14038292569427</c:v>
                </c:pt>
                <c:pt idx="1784">
                  <c:v>179.43035317569459</c:v>
                </c:pt>
                <c:pt idx="1785">
                  <c:v>131.82638192499996</c:v>
                </c:pt>
                <c:pt idx="1786">
                  <c:v>113.66662523125014</c:v>
                </c:pt>
                <c:pt idx="1787">
                  <c:v>107.91229903611116</c:v>
                </c:pt>
                <c:pt idx="1788">
                  <c:v>113.66662523124991</c:v>
                </c:pt>
                <c:pt idx="1789">
                  <c:v>138.17856019236118</c:v>
                </c:pt>
                <c:pt idx="1790">
                  <c:v>186.82877256944445</c:v>
                </c:pt>
                <c:pt idx="1791">
                  <c:v>260.14038292569427</c:v>
                </c:pt>
                <c:pt idx="1792">
                  <c:v>345.55849774444454</c:v>
                </c:pt>
                <c:pt idx="1793">
                  <c:v>376.72153700902783</c:v>
                </c:pt>
                <c:pt idx="1794">
                  <c:v>565.64279183124995</c:v>
                </c:pt>
                <c:pt idx="1795">
                  <c:v>202.07400041111111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DE2-473E-8CE3-3356EC758DC0}"/>
            </c:ext>
          </c:extLst>
        </c:ser>
        <c:ser>
          <c:idx val="2"/>
          <c:order val="2"/>
          <c:tx>
            <c:v>Acceleration Resistance Vs Time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[1]WLTC_class_3!$K$8:$K$1808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[1]WLTC_class_3!$S$8:$S$1808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49.540277777777781</c:v>
                </c:pt>
                <c:pt idx="12">
                  <c:v>421.09236111111113</c:v>
                </c:pt>
                <c:pt idx="13">
                  <c:v>1288.0472222222222</c:v>
                </c:pt>
                <c:pt idx="14">
                  <c:v>2031.1513888888892</c:v>
                </c:pt>
                <c:pt idx="15">
                  <c:v>1907.3006944444444</c:v>
                </c:pt>
                <c:pt idx="16">
                  <c:v>1733.9097222222219</c:v>
                </c:pt>
                <c:pt idx="17">
                  <c:v>2130.2319444444443</c:v>
                </c:pt>
                <c:pt idx="18">
                  <c:v>2254.0826388888891</c:v>
                </c:pt>
                <c:pt idx="19">
                  <c:v>1436.6680555555556</c:v>
                </c:pt>
                <c:pt idx="20">
                  <c:v>520.17291666666699</c:v>
                </c:pt>
                <c:pt idx="21">
                  <c:v>198.16111111111127</c:v>
                </c:pt>
                <c:pt idx="22">
                  <c:v>173.39097222222205</c:v>
                </c:pt>
                <c:pt idx="23">
                  <c:v>198.16111111111127</c:v>
                </c:pt>
                <c:pt idx="24">
                  <c:v>495.40277777777783</c:v>
                </c:pt>
                <c:pt idx="25">
                  <c:v>693.56388888888819</c:v>
                </c:pt>
                <c:pt idx="26">
                  <c:v>817.41458333333355</c:v>
                </c:pt>
                <c:pt idx="27">
                  <c:v>1164.1965277777783</c:v>
                </c:pt>
                <c:pt idx="28">
                  <c:v>1238.5069444444443</c:v>
                </c:pt>
                <c:pt idx="29">
                  <c:v>1164.1965277777767</c:v>
                </c:pt>
                <c:pt idx="30">
                  <c:v>842.18472222222181</c:v>
                </c:pt>
                <c:pt idx="31">
                  <c:v>495.40277777777783</c:v>
                </c:pt>
                <c:pt idx="32">
                  <c:v>346.78194444444409</c:v>
                </c:pt>
                <c:pt idx="33">
                  <c:v>272.47152777777814</c:v>
                </c:pt>
                <c:pt idx="34">
                  <c:v>148.62083333333368</c:v>
                </c:pt>
                <c:pt idx="35">
                  <c:v>-49.540277777776723</c:v>
                </c:pt>
                <c:pt idx="36">
                  <c:v>-445.86249999999933</c:v>
                </c:pt>
                <c:pt idx="37">
                  <c:v>-1065.1159722222233</c:v>
                </c:pt>
                <c:pt idx="38">
                  <c:v>-1411.8979166666675</c:v>
                </c:pt>
                <c:pt idx="39">
                  <c:v>-1312.8173611111104</c:v>
                </c:pt>
                <c:pt idx="40">
                  <c:v>-1164.1965277777783</c:v>
                </c:pt>
                <c:pt idx="41">
                  <c:v>-1387.127777777778</c:v>
                </c:pt>
                <c:pt idx="42">
                  <c:v>-1783.4499999999989</c:v>
                </c:pt>
                <c:pt idx="43">
                  <c:v>-1684.3694444444448</c:v>
                </c:pt>
                <c:pt idx="44">
                  <c:v>-1040.345833333334</c:v>
                </c:pt>
                <c:pt idx="45">
                  <c:v>-445.86250000000018</c:v>
                </c:pt>
                <c:pt idx="46">
                  <c:v>-346.78194444444409</c:v>
                </c:pt>
                <c:pt idx="47">
                  <c:v>-495.40277777777783</c:v>
                </c:pt>
                <c:pt idx="48">
                  <c:v>-421.0923611111109</c:v>
                </c:pt>
                <c:pt idx="49">
                  <c:v>-148.6208333333328</c:v>
                </c:pt>
                <c:pt idx="50">
                  <c:v>-99.080555555556089</c:v>
                </c:pt>
                <c:pt idx="51">
                  <c:v>-520.17291666666699</c:v>
                </c:pt>
                <c:pt idx="52">
                  <c:v>-1065.1159722222221</c:v>
                </c:pt>
                <c:pt idx="53">
                  <c:v>-891.72499999999991</c:v>
                </c:pt>
                <c:pt idx="54">
                  <c:v>-272.47152777777768</c:v>
                </c:pt>
                <c:pt idx="55">
                  <c:v>-24.770138888888802</c:v>
                </c:pt>
                <c:pt idx="56">
                  <c:v>0</c:v>
                </c:pt>
                <c:pt idx="57">
                  <c:v>74.310416666666839</c:v>
                </c:pt>
                <c:pt idx="58">
                  <c:v>148.62083333333325</c:v>
                </c:pt>
                <c:pt idx="59">
                  <c:v>594.48333333333301</c:v>
                </c:pt>
                <c:pt idx="60">
                  <c:v>668.79375000000016</c:v>
                </c:pt>
                <c:pt idx="61">
                  <c:v>297.24166666666696</c:v>
                </c:pt>
                <c:pt idx="62">
                  <c:v>222.93124999999966</c:v>
                </c:pt>
                <c:pt idx="63">
                  <c:v>297.24166666666696</c:v>
                </c:pt>
                <c:pt idx="64">
                  <c:v>396.32222222222254</c:v>
                </c:pt>
                <c:pt idx="65">
                  <c:v>247.70138888888891</c:v>
                </c:pt>
                <c:pt idx="66">
                  <c:v>148.6208333333328</c:v>
                </c:pt>
                <c:pt idx="67">
                  <c:v>544.94305555555536</c:v>
                </c:pt>
                <c:pt idx="68">
                  <c:v>1188.9666666666669</c:v>
                </c:pt>
                <c:pt idx="69">
                  <c:v>1535.7486111111109</c:v>
                </c:pt>
                <c:pt idx="70">
                  <c:v>1634.8291666666671</c:v>
                </c:pt>
                <c:pt idx="71">
                  <c:v>1510.9784722222225</c:v>
                </c:pt>
                <c:pt idx="72">
                  <c:v>1139.4263888888884</c:v>
                </c:pt>
                <c:pt idx="73">
                  <c:v>718.33402777777746</c:v>
                </c:pt>
                <c:pt idx="74">
                  <c:v>495.40277777777783</c:v>
                </c:pt>
                <c:pt idx="75">
                  <c:v>470.63263888888849</c:v>
                </c:pt>
                <c:pt idx="76">
                  <c:v>520.17291666666699</c:v>
                </c:pt>
                <c:pt idx="77">
                  <c:v>470.63263888888849</c:v>
                </c:pt>
                <c:pt idx="78">
                  <c:v>247.70138888888891</c:v>
                </c:pt>
                <c:pt idx="79">
                  <c:v>-74.310416666665958</c:v>
                </c:pt>
                <c:pt idx="80">
                  <c:v>-247.70138888888891</c:v>
                </c:pt>
                <c:pt idx="81">
                  <c:v>-421.09236111111181</c:v>
                </c:pt>
                <c:pt idx="82">
                  <c:v>-371.55208333333331</c:v>
                </c:pt>
                <c:pt idx="83">
                  <c:v>-148.62083333333192</c:v>
                </c:pt>
                <c:pt idx="84">
                  <c:v>-272.47152777777814</c:v>
                </c:pt>
                <c:pt idx="85">
                  <c:v>-346.78194444444586</c:v>
                </c:pt>
                <c:pt idx="86">
                  <c:v>-322.01180555555487</c:v>
                </c:pt>
                <c:pt idx="87">
                  <c:v>-272.47152777777637</c:v>
                </c:pt>
                <c:pt idx="88">
                  <c:v>-668.79375000000073</c:v>
                </c:pt>
                <c:pt idx="89">
                  <c:v>-1709.1395833333338</c:v>
                </c:pt>
                <c:pt idx="90">
                  <c:v>-2452.2437499999996</c:v>
                </c:pt>
                <c:pt idx="91">
                  <c:v>-2551.3243055555558</c:v>
                </c:pt>
                <c:pt idx="92">
                  <c:v>-1932.0708333333337</c:v>
                </c:pt>
                <c:pt idx="93">
                  <c:v>-1238.5069444444443</c:v>
                </c:pt>
                <c:pt idx="94">
                  <c:v>-1263.2770833333332</c:v>
                </c:pt>
                <c:pt idx="95">
                  <c:v>-1535.7486111111111</c:v>
                </c:pt>
                <c:pt idx="96">
                  <c:v>-1362.3576388888889</c:v>
                </c:pt>
                <c:pt idx="97">
                  <c:v>-891.72499999999991</c:v>
                </c:pt>
                <c:pt idx="98">
                  <c:v>-891.72500000000002</c:v>
                </c:pt>
                <c:pt idx="99">
                  <c:v>-544.94305555555559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49.540277777777781</c:v>
                </c:pt>
                <c:pt idx="138">
                  <c:v>470.63263888888889</c:v>
                </c:pt>
                <c:pt idx="139">
                  <c:v>1461.4381944444442</c:v>
                </c:pt>
                <c:pt idx="140">
                  <c:v>2427.473611111111</c:v>
                </c:pt>
                <c:pt idx="141">
                  <c:v>2551.3243055555554</c:v>
                </c:pt>
                <c:pt idx="142">
                  <c:v>1783.4499999999998</c:v>
                </c:pt>
                <c:pt idx="143">
                  <c:v>866.95486111111109</c:v>
                </c:pt>
                <c:pt idx="144">
                  <c:v>470.6326388888894</c:v>
                </c:pt>
                <c:pt idx="145">
                  <c:v>718.33402777777826</c:v>
                </c:pt>
                <c:pt idx="146">
                  <c:v>1139.4263888888884</c:v>
                </c:pt>
                <c:pt idx="147">
                  <c:v>1213.7368055555553</c:v>
                </c:pt>
                <c:pt idx="148">
                  <c:v>941.26527777777801</c:v>
                </c:pt>
                <c:pt idx="149">
                  <c:v>520.17291666666699</c:v>
                </c:pt>
                <c:pt idx="150">
                  <c:v>49.540277777777604</c:v>
                </c:pt>
                <c:pt idx="151">
                  <c:v>-644.02361111111156</c:v>
                </c:pt>
                <c:pt idx="152">
                  <c:v>-1684.3694444444436</c:v>
                </c:pt>
                <c:pt idx="153">
                  <c:v>-2452.2437499999996</c:v>
                </c:pt>
                <c:pt idx="154">
                  <c:v>-2303.6229166666667</c:v>
                </c:pt>
                <c:pt idx="155">
                  <c:v>-1312.8173611111113</c:v>
                </c:pt>
                <c:pt idx="156">
                  <c:v>-173.39097222222247</c:v>
                </c:pt>
                <c:pt idx="157">
                  <c:v>520.17291666666665</c:v>
                </c:pt>
                <c:pt idx="158">
                  <c:v>1139.4263888888888</c:v>
                </c:pt>
                <c:pt idx="159">
                  <c:v>1486.2083333333339</c:v>
                </c:pt>
                <c:pt idx="160">
                  <c:v>1535.7486111111109</c:v>
                </c:pt>
                <c:pt idx="161">
                  <c:v>1337.5874999999996</c:v>
                </c:pt>
                <c:pt idx="162">
                  <c:v>1040.345833333334</c:v>
                </c:pt>
                <c:pt idx="163">
                  <c:v>990.80555555555566</c:v>
                </c:pt>
                <c:pt idx="164">
                  <c:v>866.95486111111109</c:v>
                </c:pt>
                <c:pt idx="165">
                  <c:v>644.02361111111156</c:v>
                </c:pt>
                <c:pt idx="166">
                  <c:v>520.17291666666699</c:v>
                </c:pt>
                <c:pt idx="167">
                  <c:v>767.87430555555591</c:v>
                </c:pt>
                <c:pt idx="168">
                  <c:v>990.80555555555566</c:v>
                </c:pt>
                <c:pt idx="169">
                  <c:v>693.56388888888819</c:v>
                </c:pt>
                <c:pt idx="170">
                  <c:v>49.540277777776723</c:v>
                </c:pt>
                <c:pt idx="171">
                  <c:v>-718.33402777777746</c:v>
                </c:pt>
                <c:pt idx="172">
                  <c:v>-1585.2888888888886</c:v>
                </c:pt>
                <c:pt idx="173">
                  <c:v>-1981.6111111111113</c:v>
                </c:pt>
                <c:pt idx="174">
                  <c:v>-1411.8979166666663</c:v>
                </c:pt>
                <c:pt idx="175">
                  <c:v>-495.40277777777783</c:v>
                </c:pt>
                <c:pt idx="176">
                  <c:v>148.6208333333328</c:v>
                </c:pt>
                <c:pt idx="177">
                  <c:v>668.79374999999982</c:v>
                </c:pt>
                <c:pt idx="178">
                  <c:v>817.41458333333355</c:v>
                </c:pt>
                <c:pt idx="179">
                  <c:v>445.86250000000018</c:v>
                </c:pt>
                <c:pt idx="180">
                  <c:v>74.310416666666839</c:v>
                </c:pt>
                <c:pt idx="181">
                  <c:v>-99.080555555556089</c:v>
                </c:pt>
                <c:pt idx="182">
                  <c:v>-297.2416666666665</c:v>
                </c:pt>
                <c:pt idx="183">
                  <c:v>-767.874305555555</c:v>
                </c:pt>
                <c:pt idx="184">
                  <c:v>-1164.1965277777776</c:v>
                </c:pt>
                <c:pt idx="185">
                  <c:v>-1263.2770833333336</c:v>
                </c:pt>
                <c:pt idx="186">
                  <c:v>-1164.1965277777783</c:v>
                </c:pt>
                <c:pt idx="187">
                  <c:v>-966.03541666666626</c:v>
                </c:pt>
                <c:pt idx="188">
                  <c:v>-792.64444444444428</c:v>
                </c:pt>
                <c:pt idx="189">
                  <c:v>-644.02361111111156</c:v>
                </c:pt>
                <c:pt idx="190">
                  <c:v>-495.40277777777783</c:v>
                </c:pt>
                <c:pt idx="191">
                  <c:v>-396.32222222222214</c:v>
                </c:pt>
                <c:pt idx="192">
                  <c:v>-297.2416666666665</c:v>
                </c:pt>
                <c:pt idx="193">
                  <c:v>-173.39097222222247</c:v>
                </c:pt>
                <c:pt idx="194">
                  <c:v>-123.85069444444446</c:v>
                </c:pt>
                <c:pt idx="195">
                  <c:v>-49.540277777777604</c:v>
                </c:pt>
                <c:pt idx="196">
                  <c:v>0</c:v>
                </c:pt>
                <c:pt idx="197">
                  <c:v>0</c:v>
                </c:pt>
                <c:pt idx="198">
                  <c:v>123.85069444444446</c:v>
                </c:pt>
                <c:pt idx="199">
                  <c:v>247.70138888888891</c:v>
                </c:pt>
                <c:pt idx="200">
                  <c:v>371.55208333333331</c:v>
                </c:pt>
                <c:pt idx="201">
                  <c:v>495.40277777777783</c:v>
                </c:pt>
                <c:pt idx="202">
                  <c:v>619.25347222222217</c:v>
                </c:pt>
                <c:pt idx="203">
                  <c:v>990.80555555555566</c:v>
                </c:pt>
                <c:pt idx="204">
                  <c:v>1164.1965277777776</c:v>
                </c:pt>
                <c:pt idx="205">
                  <c:v>1188.9666666666669</c:v>
                </c:pt>
                <c:pt idx="206">
                  <c:v>1411.8979166666663</c:v>
                </c:pt>
                <c:pt idx="207">
                  <c:v>1436.6680555555556</c:v>
                </c:pt>
                <c:pt idx="208">
                  <c:v>1263.2770833333336</c:v>
                </c:pt>
                <c:pt idx="209">
                  <c:v>1387.127777777778</c:v>
                </c:pt>
                <c:pt idx="210">
                  <c:v>1362.3576388888889</c:v>
                </c:pt>
                <c:pt idx="211">
                  <c:v>990.80555555555566</c:v>
                </c:pt>
                <c:pt idx="212">
                  <c:v>743.10416666666663</c:v>
                </c:pt>
                <c:pt idx="213">
                  <c:v>594.48333333333301</c:v>
                </c:pt>
                <c:pt idx="214">
                  <c:v>644.02361111111156</c:v>
                </c:pt>
                <c:pt idx="215">
                  <c:v>842.18472222222181</c:v>
                </c:pt>
                <c:pt idx="216">
                  <c:v>990.80555555555566</c:v>
                </c:pt>
                <c:pt idx="217">
                  <c:v>990.80555555555566</c:v>
                </c:pt>
                <c:pt idx="218">
                  <c:v>866.95486111111109</c:v>
                </c:pt>
                <c:pt idx="219">
                  <c:v>693.56388888888819</c:v>
                </c:pt>
                <c:pt idx="220">
                  <c:v>520.17291666666699</c:v>
                </c:pt>
                <c:pt idx="221">
                  <c:v>322.01180555555658</c:v>
                </c:pt>
                <c:pt idx="222">
                  <c:v>198.16111111111042</c:v>
                </c:pt>
                <c:pt idx="223">
                  <c:v>173.39097222222117</c:v>
                </c:pt>
                <c:pt idx="224">
                  <c:v>173.39097222222293</c:v>
                </c:pt>
                <c:pt idx="225">
                  <c:v>247.70138888888891</c:v>
                </c:pt>
                <c:pt idx="226">
                  <c:v>272.47152777777637</c:v>
                </c:pt>
                <c:pt idx="227">
                  <c:v>247.70138888888891</c:v>
                </c:pt>
                <c:pt idx="228">
                  <c:v>222.9312500000014</c:v>
                </c:pt>
                <c:pt idx="229">
                  <c:v>173.39097222222293</c:v>
                </c:pt>
                <c:pt idx="230">
                  <c:v>74.310416666665958</c:v>
                </c:pt>
                <c:pt idx="231">
                  <c:v>-74.310416666665958</c:v>
                </c:pt>
                <c:pt idx="232">
                  <c:v>-396.32222222222254</c:v>
                </c:pt>
                <c:pt idx="233">
                  <c:v>-817.41458333333446</c:v>
                </c:pt>
                <c:pt idx="234">
                  <c:v>-966.03541666666626</c:v>
                </c:pt>
                <c:pt idx="235">
                  <c:v>-767.87430555555591</c:v>
                </c:pt>
                <c:pt idx="236">
                  <c:v>-445.86249999999933</c:v>
                </c:pt>
                <c:pt idx="237">
                  <c:v>-346.78194444444409</c:v>
                </c:pt>
                <c:pt idx="238">
                  <c:v>-569.71319444444555</c:v>
                </c:pt>
                <c:pt idx="239">
                  <c:v>-1015.5756944444448</c:v>
                </c:pt>
                <c:pt idx="240">
                  <c:v>-1337.5874999999996</c:v>
                </c:pt>
                <c:pt idx="241">
                  <c:v>-1188.966666666666</c:v>
                </c:pt>
                <c:pt idx="242">
                  <c:v>-1114.65625</c:v>
                </c:pt>
                <c:pt idx="243">
                  <c:v>-1213.7368055555553</c:v>
                </c:pt>
                <c:pt idx="244">
                  <c:v>-1164.1965277777783</c:v>
                </c:pt>
                <c:pt idx="245">
                  <c:v>-1387.127777777778</c:v>
                </c:pt>
                <c:pt idx="246">
                  <c:v>-1783.4499999999989</c:v>
                </c:pt>
                <c:pt idx="247">
                  <c:v>-1684.3694444444448</c:v>
                </c:pt>
                <c:pt idx="248">
                  <c:v>-1040.345833333334</c:v>
                </c:pt>
                <c:pt idx="249">
                  <c:v>-445.86250000000018</c:v>
                </c:pt>
                <c:pt idx="250">
                  <c:v>-346.78194444444409</c:v>
                </c:pt>
                <c:pt idx="251">
                  <c:v>-495.40277777777783</c:v>
                </c:pt>
                <c:pt idx="252">
                  <c:v>-421.0923611111109</c:v>
                </c:pt>
                <c:pt idx="253">
                  <c:v>-148.6208333333328</c:v>
                </c:pt>
                <c:pt idx="254">
                  <c:v>-99.080555555556089</c:v>
                </c:pt>
                <c:pt idx="255">
                  <c:v>-520.17291666666699</c:v>
                </c:pt>
                <c:pt idx="256">
                  <c:v>-718.33402777777746</c:v>
                </c:pt>
                <c:pt idx="257">
                  <c:v>-74.310416666666399</c:v>
                </c:pt>
                <c:pt idx="258">
                  <c:v>842.18472222222181</c:v>
                </c:pt>
                <c:pt idx="259">
                  <c:v>1288.0472222222224</c:v>
                </c:pt>
                <c:pt idx="260">
                  <c:v>1312.8173611111113</c:v>
                </c:pt>
                <c:pt idx="261">
                  <c:v>1263.2770833333329</c:v>
                </c:pt>
                <c:pt idx="262">
                  <c:v>1362.3576388888889</c:v>
                </c:pt>
                <c:pt idx="263">
                  <c:v>1684.3694444444448</c:v>
                </c:pt>
                <c:pt idx="264">
                  <c:v>1832.9902777777784</c:v>
                </c:pt>
                <c:pt idx="265">
                  <c:v>1610.0590277777778</c:v>
                </c:pt>
                <c:pt idx="266">
                  <c:v>1164.1965277777767</c:v>
                </c:pt>
                <c:pt idx="267">
                  <c:v>966.03541666666626</c:v>
                </c:pt>
                <c:pt idx="268">
                  <c:v>891.72500000000036</c:v>
                </c:pt>
                <c:pt idx="269">
                  <c:v>743.10416666666663</c:v>
                </c:pt>
                <c:pt idx="270">
                  <c:v>396.32222222222254</c:v>
                </c:pt>
                <c:pt idx="271">
                  <c:v>-74.310416666665958</c:v>
                </c:pt>
                <c:pt idx="272">
                  <c:v>-173.39097222222293</c:v>
                </c:pt>
                <c:pt idx="273">
                  <c:v>-470.63263888888849</c:v>
                </c:pt>
                <c:pt idx="274">
                  <c:v>-1114.65625</c:v>
                </c:pt>
                <c:pt idx="275">
                  <c:v>-1411.8979166666675</c:v>
                </c:pt>
                <c:pt idx="276">
                  <c:v>-1585.2888888888886</c:v>
                </c:pt>
                <c:pt idx="277">
                  <c:v>-1758.6798611111114</c:v>
                </c:pt>
                <c:pt idx="278">
                  <c:v>-2204.5423611111109</c:v>
                </c:pt>
                <c:pt idx="279">
                  <c:v>-2353.1631944444443</c:v>
                </c:pt>
                <c:pt idx="280">
                  <c:v>-1312.8173611111113</c:v>
                </c:pt>
                <c:pt idx="281">
                  <c:v>371.55208333333331</c:v>
                </c:pt>
                <c:pt idx="282">
                  <c:v>1585.2888888888895</c:v>
                </c:pt>
                <c:pt idx="283">
                  <c:v>1808.2201388888893</c:v>
                </c:pt>
                <c:pt idx="284">
                  <c:v>1857.7604166666667</c:v>
                </c:pt>
                <c:pt idx="285">
                  <c:v>1783.4499999999998</c:v>
                </c:pt>
                <c:pt idx="286">
                  <c:v>1634.8291666666671</c:v>
                </c:pt>
                <c:pt idx="287">
                  <c:v>1634.8291666666671</c:v>
                </c:pt>
                <c:pt idx="288">
                  <c:v>1634.8291666666653</c:v>
                </c:pt>
                <c:pt idx="289">
                  <c:v>1288.0472222222231</c:v>
                </c:pt>
                <c:pt idx="290">
                  <c:v>619.25347222222217</c:v>
                </c:pt>
                <c:pt idx="291">
                  <c:v>0</c:v>
                </c:pt>
                <c:pt idx="292">
                  <c:v>-421.09236111111005</c:v>
                </c:pt>
                <c:pt idx="293">
                  <c:v>-470.63263888889031</c:v>
                </c:pt>
                <c:pt idx="294">
                  <c:v>-322.01180555555658</c:v>
                </c:pt>
                <c:pt idx="295">
                  <c:v>-148.62083333333192</c:v>
                </c:pt>
                <c:pt idx="296">
                  <c:v>0</c:v>
                </c:pt>
                <c:pt idx="297">
                  <c:v>99.080555555555208</c:v>
                </c:pt>
                <c:pt idx="298">
                  <c:v>123.85069444444446</c:v>
                </c:pt>
                <c:pt idx="299">
                  <c:v>49.540277777776723</c:v>
                </c:pt>
                <c:pt idx="300">
                  <c:v>-49.540277777776723</c:v>
                </c:pt>
                <c:pt idx="301">
                  <c:v>-173.39097222222117</c:v>
                </c:pt>
                <c:pt idx="302">
                  <c:v>-322.01180555555658</c:v>
                </c:pt>
                <c:pt idx="303">
                  <c:v>-445.86250000000109</c:v>
                </c:pt>
                <c:pt idx="304">
                  <c:v>-619.25347222222217</c:v>
                </c:pt>
                <c:pt idx="305">
                  <c:v>-743.10416666666663</c:v>
                </c:pt>
                <c:pt idx="306">
                  <c:v>-619.25347222222217</c:v>
                </c:pt>
                <c:pt idx="307">
                  <c:v>-371.55208333333331</c:v>
                </c:pt>
                <c:pt idx="308">
                  <c:v>-173.39097222222117</c:v>
                </c:pt>
                <c:pt idx="309">
                  <c:v>-148.62083333333192</c:v>
                </c:pt>
                <c:pt idx="310">
                  <c:v>-222.93124999999966</c:v>
                </c:pt>
                <c:pt idx="311">
                  <c:v>-297.24166666666736</c:v>
                </c:pt>
                <c:pt idx="312">
                  <c:v>-445.86250000000109</c:v>
                </c:pt>
                <c:pt idx="313">
                  <c:v>-619.25347222222217</c:v>
                </c:pt>
                <c:pt idx="314">
                  <c:v>-743.10416666666663</c:v>
                </c:pt>
                <c:pt idx="315">
                  <c:v>-743.10416666666663</c:v>
                </c:pt>
                <c:pt idx="316">
                  <c:v>-668.79374999999982</c:v>
                </c:pt>
                <c:pt idx="317">
                  <c:v>-743.10416666666663</c:v>
                </c:pt>
                <c:pt idx="318">
                  <c:v>-916.49513888888862</c:v>
                </c:pt>
                <c:pt idx="319">
                  <c:v>-966.03541666666626</c:v>
                </c:pt>
                <c:pt idx="320">
                  <c:v>-594.48333333333301</c:v>
                </c:pt>
                <c:pt idx="321">
                  <c:v>-297.24166666666736</c:v>
                </c:pt>
                <c:pt idx="322">
                  <c:v>-173.39097222222293</c:v>
                </c:pt>
                <c:pt idx="323">
                  <c:v>-148.6208333333328</c:v>
                </c:pt>
                <c:pt idx="324">
                  <c:v>-247.70138888888891</c:v>
                </c:pt>
                <c:pt idx="325">
                  <c:v>-99.080555555556089</c:v>
                </c:pt>
                <c:pt idx="326">
                  <c:v>-74.310416666665958</c:v>
                </c:pt>
                <c:pt idx="327">
                  <c:v>-148.6208333333328</c:v>
                </c:pt>
                <c:pt idx="328">
                  <c:v>-767.87430555555591</c:v>
                </c:pt>
                <c:pt idx="329">
                  <c:v>-1436.6680555555556</c:v>
                </c:pt>
                <c:pt idx="330">
                  <c:v>-891.72500000000036</c:v>
                </c:pt>
                <c:pt idx="331">
                  <c:v>-198.16111111111127</c:v>
                </c:pt>
                <c:pt idx="332">
                  <c:v>-247.70138888888846</c:v>
                </c:pt>
                <c:pt idx="333">
                  <c:v>-272.47152777777768</c:v>
                </c:pt>
                <c:pt idx="334">
                  <c:v>-222.93125000000009</c:v>
                </c:pt>
                <c:pt idx="335">
                  <c:v>-272.47152777777768</c:v>
                </c:pt>
                <c:pt idx="336">
                  <c:v>-173.39097222222205</c:v>
                </c:pt>
                <c:pt idx="337">
                  <c:v>0</c:v>
                </c:pt>
                <c:pt idx="338">
                  <c:v>272.47152777777768</c:v>
                </c:pt>
                <c:pt idx="339">
                  <c:v>817.41458333333355</c:v>
                </c:pt>
                <c:pt idx="340">
                  <c:v>1411.8979166666668</c:v>
                </c:pt>
                <c:pt idx="341">
                  <c:v>1560.5187500000002</c:v>
                </c:pt>
                <c:pt idx="342">
                  <c:v>966.03541666666626</c:v>
                </c:pt>
                <c:pt idx="343">
                  <c:v>297.2416666666665</c:v>
                </c:pt>
                <c:pt idx="344">
                  <c:v>123.85069444444446</c:v>
                </c:pt>
                <c:pt idx="345">
                  <c:v>272.47152777777728</c:v>
                </c:pt>
                <c:pt idx="346">
                  <c:v>272.47152777777814</c:v>
                </c:pt>
                <c:pt idx="347">
                  <c:v>173.39097222222293</c:v>
                </c:pt>
                <c:pt idx="348">
                  <c:v>272.47152777777728</c:v>
                </c:pt>
                <c:pt idx="349">
                  <c:v>247.70138888888891</c:v>
                </c:pt>
                <c:pt idx="350">
                  <c:v>123.85069444444446</c:v>
                </c:pt>
                <c:pt idx="351">
                  <c:v>0</c:v>
                </c:pt>
                <c:pt idx="352">
                  <c:v>-49.540277777777604</c:v>
                </c:pt>
                <c:pt idx="353">
                  <c:v>-49.540277777778485</c:v>
                </c:pt>
                <c:pt idx="354">
                  <c:v>-24.770138888889242</c:v>
                </c:pt>
                <c:pt idx="355">
                  <c:v>49.540277777778485</c:v>
                </c:pt>
                <c:pt idx="356">
                  <c:v>74.310416666666839</c:v>
                </c:pt>
                <c:pt idx="357">
                  <c:v>-24.770138888889242</c:v>
                </c:pt>
                <c:pt idx="358">
                  <c:v>-322.01180555555578</c:v>
                </c:pt>
                <c:pt idx="359">
                  <c:v>-743.10416666666663</c:v>
                </c:pt>
                <c:pt idx="360">
                  <c:v>-916.49513888888862</c:v>
                </c:pt>
                <c:pt idx="361">
                  <c:v>-767.87430555555591</c:v>
                </c:pt>
                <c:pt idx="362">
                  <c:v>-520.17291666666608</c:v>
                </c:pt>
                <c:pt idx="363">
                  <c:v>-297.2416666666665</c:v>
                </c:pt>
                <c:pt idx="364">
                  <c:v>-99.080555555556089</c:v>
                </c:pt>
                <c:pt idx="365">
                  <c:v>24.770138888889242</c:v>
                </c:pt>
                <c:pt idx="366">
                  <c:v>123.85069444444446</c:v>
                </c:pt>
                <c:pt idx="367">
                  <c:v>322.01180555555578</c:v>
                </c:pt>
                <c:pt idx="368">
                  <c:v>569.71319444444464</c:v>
                </c:pt>
                <c:pt idx="369">
                  <c:v>544.94305555555536</c:v>
                </c:pt>
                <c:pt idx="370">
                  <c:v>247.70138888888891</c:v>
                </c:pt>
                <c:pt idx="371">
                  <c:v>-123.85069444444446</c:v>
                </c:pt>
                <c:pt idx="372">
                  <c:v>-792.64444444444428</c:v>
                </c:pt>
                <c:pt idx="373">
                  <c:v>-1510.9784722222225</c:v>
                </c:pt>
                <c:pt idx="374">
                  <c:v>-1709.1395833333333</c:v>
                </c:pt>
                <c:pt idx="375">
                  <c:v>-1436.6680555555552</c:v>
                </c:pt>
                <c:pt idx="376">
                  <c:v>-1040.3458333333335</c:v>
                </c:pt>
                <c:pt idx="377">
                  <c:v>-743.10416666666663</c:v>
                </c:pt>
                <c:pt idx="378">
                  <c:v>-544.94305555555536</c:v>
                </c:pt>
                <c:pt idx="379">
                  <c:v>-421.09236111111119</c:v>
                </c:pt>
                <c:pt idx="380">
                  <c:v>-470.63263888888901</c:v>
                </c:pt>
                <c:pt idx="381">
                  <c:v>-569.71319444444441</c:v>
                </c:pt>
                <c:pt idx="382">
                  <c:v>-594.48333333333323</c:v>
                </c:pt>
                <c:pt idx="383">
                  <c:v>-644.02361111111122</c:v>
                </c:pt>
                <c:pt idx="384">
                  <c:v>-693.56388888888887</c:v>
                </c:pt>
                <c:pt idx="385">
                  <c:v>-569.71319444444441</c:v>
                </c:pt>
                <c:pt idx="386">
                  <c:v>-222.93125000000001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123.85069444444446</c:v>
                </c:pt>
                <c:pt idx="392">
                  <c:v>520.17291666666677</c:v>
                </c:pt>
                <c:pt idx="393">
                  <c:v>1065.1159722222221</c:v>
                </c:pt>
                <c:pt idx="394">
                  <c:v>1535.7486111111114</c:v>
                </c:pt>
                <c:pt idx="395">
                  <c:v>1857.7604166666667</c:v>
                </c:pt>
                <c:pt idx="396">
                  <c:v>2055.921527777778</c:v>
                </c:pt>
                <c:pt idx="397">
                  <c:v>2130.2319444444443</c:v>
                </c:pt>
                <c:pt idx="398">
                  <c:v>1882.5305555555549</c:v>
                </c:pt>
                <c:pt idx="399">
                  <c:v>1164.1965277777783</c:v>
                </c:pt>
                <c:pt idx="400">
                  <c:v>346.78194444444495</c:v>
                </c:pt>
                <c:pt idx="401">
                  <c:v>-173.39097222222293</c:v>
                </c:pt>
                <c:pt idx="402">
                  <c:v>-569.71319444444464</c:v>
                </c:pt>
                <c:pt idx="403">
                  <c:v>-817.41458333333264</c:v>
                </c:pt>
                <c:pt idx="404">
                  <c:v>-767.87430555555591</c:v>
                </c:pt>
                <c:pt idx="405">
                  <c:v>-718.33402777777826</c:v>
                </c:pt>
                <c:pt idx="406">
                  <c:v>-792.64444444444428</c:v>
                </c:pt>
                <c:pt idx="407">
                  <c:v>-842.18472222222181</c:v>
                </c:pt>
                <c:pt idx="408">
                  <c:v>-693.56388888888898</c:v>
                </c:pt>
                <c:pt idx="409">
                  <c:v>-346.78194444444449</c:v>
                </c:pt>
                <c:pt idx="410">
                  <c:v>-49.540277777777604</c:v>
                </c:pt>
                <c:pt idx="411">
                  <c:v>74.310416666666399</c:v>
                </c:pt>
                <c:pt idx="412">
                  <c:v>123.85069444444446</c:v>
                </c:pt>
                <c:pt idx="413">
                  <c:v>173.39097222222247</c:v>
                </c:pt>
                <c:pt idx="414">
                  <c:v>346.78194444444449</c:v>
                </c:pt>
                <c:pt idx="415">
                  <c:v>619.25347222222183</c:v>
                </c:pt>
                <c:pt idx="416">
                  <c:v>693.56388888888864</c:v>
                </c:pt>
                <c:pt idx="417">
                  <c:v>421.09236111111181</c:v>
                </c:pt>
                <c:pt idx="418">
                  <c:v>24.770138888889242</c:v>
                </c:pt>
                <c:pt idx="419">
                  <c:v>-371.55208333333331</c:v>
                </c:pt>
                <c:pt idx="420">
                  <c:v>-544.94305555555536</c:v>
                </c:pt>
                <c:pt idx="421">
                  <c:v>-346.78194444444495</c:v>
                </c:pt>
                <c:pt idx="422">
                  <c:v>-49.540277777778485</c:v>
                </c:pt>
                <c:pt idx="423">
                  <c:v>247.70138888888891</c:v>
                </c:pt>
                <c:pt idx="424">
                  <c:v>668.79375000000073</c:v>
                </c:pt>
                <c:pt idx="425">
                  <c:v>1337.5875000000003</c:v>
                </c:pt>
                <c:pt idx="426">
                  <c:v>2055.9215277777771</c:v>
                </c:pt>
                <c:pt idx="427">
                  <c:v>2229.3125</c:v>
                </c:pt>
                <c:pt idx="428">
                  <c:v>1486.2083333333333</c:v>
                </c:pt>
                <c:pt idx="429">
                  <c:v>470.63263888888849</c:v>
                </c:pt>
                <c:pt idx="430">
                  <c:v>-148.62083333333368</c:v>
                </c:pt>
                <c:pt idx="431">
                  <c:v>-396.32222222222254</c:v>
                </c:pt>
                <c:pt idx="432">
                  <c:v>-371.55208333333246</c:v>
                </c:pt>
                <c:pt idx="433">
                  <c:v>-198.16111111111042</c:v>
                </c:pt>
                <c:pt idx="434">
                  <c:v>-173.39097222222205</c:v>
                </c:pt>
                <c:pt idx="435">
                  <c:v>-470.6326388888894</c:v>
                </c:pt>
                <c:pt idx="436">
                  <c:v>-966.03541666666717</c:v>
                </c:pt>
                <c:pt idx="437">
                  <c:v>-1535.7486111111109</c:v>
                </c:pt>
                <c:pt idx="438">
                  <c:v>-2105.4618055555557</c:v>
                </c:pt>
                <c:pt idx="439">
                  <c:v>-2501.7840277777777</c:v>
                </c:pt>
                <c:pt idx="440">
                  <c:v>-2600.8645833333335</c:v>
                </c:pt>
                <c:pt idx="441">
                  <c:v>-2254.0826388888891</c:v>
                </c:pt>
                <c:pt idx="442">
                  <c:v>-1585.288888888889</c:v>
                </c:pt>
                <c:pt idx="443">
                  <c:v>-891.72499999999991</c:v>
                </c:pt>
                <c:pt idx="444">
                  <c:v>-322.01180555555555</c:v>
                </c:pt>
                <c:pt idx="445">
                  <c:v>-49.540277777777781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123.85069444444446</c:v>
                </c:pt>
                <c:pt idx="512">
                  <c:v>619.25347222222217</c:v>
                </c:pt>
                <c:pt idx="513">
                  <c:v>1510.9784722222221</c:v>
                </c:pt>
                <c:pt idx="514">
                  <c:v>2303.6229166666667</c:v>
                </c:pt>
                <c:pt idx="515">
                  <c:v>2526.5541666666668</c:v>
                </c:pt>
                <c:pt idx="516">
                  <c:v>2155.0020833333333</c:v>
                </c:pt>
                <c:pt idx="517">
                  <c:v>1263.2770833333329</c:v>
                </c:pt>
                <c:pt idx="518">
                  <c:v>346.78194444444409</c:v>
                </c:pt>
                <c:pt idx="519">
                  <c:v>-148.6208333333328</c:v>
                </c:pt>
                <c:pt idx="520">
                  <c:v>-396.32222222222174</c:v>
                </c:pt>
                <c:pt idx="521">
                  <c:v>-520.17291666666699</c:v>
                </c:pt>
                <c:pt idx="522">
                  <c:v>-619.25347222222217</c:v>
                </c:pt>
                <c:pt idx="523">
                  <c:v>-916.49513888888862</c:v>
                </c:pt>
                <c:pt idx="524">
                  <c:v>-1461.4381944444444</c:v>
                </c:pt>
                <c:pt idx="525">
                  <c:v>-1956.8409722222225</c:v>
                </c:pt>
                <c:pt idx="526">
                  <c:v>-1956.8409722222225</c:v>
                </c:pt>
                <c:pt idx="527">
                  <c:v>-1387.1277777777777</c:v>
                </c:pt>
                <c:pt idx="528">
                  <c:v>-743.10416666666663</c:v>
                </c:pt>
                <c:pt idx="529">
                  <c:v>-495.40277777777783</c:v>
                </c:pt>
                <c:pt idx="530">
                  <c:v>-247.70138888888891</c:v>
                </c:pt>
                <c:pt idx="531">
                  <c:v>0</c:v>
                </c:pt>
                <c:pt idx="532">
                  <c:v>49.540277777777781</c:v>
                </c:pt>
                <c:pt idx="533">
                  <c:v>297.24166666666667</c:v>
                </c:pt>
                <c:pt idx="534">
                  <c:v>743.10416666666663</c:v>
                </c:pt>
                <c:pt idx="535">
                  <c:v>990.80555555555566</c:v>
                </c:pt>
                <c:pt idx="536">
                  <c:v>1238.5069444444443</c:v>
                </c:pt>
                <c:pt idx="537">
                  <c:v>1932.0708333333332</c:v>
                </c:pt>
                <c:pt idx="538">
                  <c:v>2625.6347222222225</c:v>
                </c:pt>
                <c:pt idx="539">
                  <c:v>2501.7840277777782</c:v>
                </c:pt>
                <c:pt idx="540">
                  <c:v>1411.8979166666663</c:v>
                </c:pt>
                <c:pt idx="541">
                  <c:v>346.78194444444409</c:v>
                </c:pt>
                <c:pt idx="542">
                  <c:v>-49.540277777777604</c:v>
                </c:pt>
                <c:pt idx="543">
                  <c:v>-222.93124999999966</c:v>
                </c:pt>
                <c:pt idx="544">
                  <c:v>-495.40277777777783</c:v>
                </c:pt>
                <c:pt idx="545">
                  <c:v>-866.95486111111109</c:v>
                </c:pt>
                <c:pt idx="546">
                  <c:v>-941.26527777777801</c:v>
                </c:pt>
                <c:pt idx="547">
                  <c:v>-718.33402777777826</c:v>
                </c:pt>
                <c:pt idx="548">
                  <c:v>-544.94305555555536</c:v>
                </c:pt>
                <c:pt idx="549">
                  <c:v>-445.86249999999973</c:v>
                </c:pt>
                <c:pt idx="550">
                  <c:v>-396.32222222222254</c:v>
                </c:pt>
                <c:pt idx="551">
                  <c:v>-272.47152777777768</c:v>
                </c:pt>
                <c:pt idx="552">
                  <c:v>-247.70138888888891</c:v>
                </c:pt>
                <c:pt idx="553">
                  <c:v>-247.70138888888891</c:v>
                </c:pt>
                <c:pt idx="554">
                  <c:v>-148.62083333333325</c:v>
                </c:pt>
                <c:pt idx="555">
                  <c:v>-49.540277777778044</c:v>
                </c:pt>
                <c:pt idx="556">
                  <c:v>49.540277777778044</c:v>
                </c:pt>
                <c:pt idx="557">
                  <c:v>173.39097222222247</c:v>
                </c:pt>
                <c:pt idx="558">
                  <c:v>297.2416666666665</c:v>
                </c:pt>
                <c:pt idx="559">
                  <c:v>668.79374999999982</c:v>
                </c:pt>
                <c:pt idx="560">
                  <c:v>619.25347222222217</c:v>
                </c:pt>
                <c:pt idx="561">
                  <c:v>123.85069444444446</c:v>
                </c:pt>
                <c:pt idx="562">
                  <c:v>0</c:v>
                </c:pt>
                <c:pt idx="563">
                  <c:v>-396.32222222222214</c:v>
                </c:pt>
                <c:pt idx="564">
                  <c:v>-1709.1395833333333</c:v>
                </c:pt>
                <c:pt idx="565">
                  <c:v>-2625.6347222222225</c:v>
                </c:pt>
                <c:pt idx="566">
                  <c:v>-2501.7840277777777</c:v>
                </c:pt>
                <c:pt idx="567">
                  <c:v>-1188.9666666666667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247.70138888888891</c:v>
                </c:pt>
                <c:pt idx="601">
                  <c:v>520.17291666666677</c:v>
                </c:pt>
                <c:pt idx="602">
                  <c:v>941.26527777777778</c:v>
                </c:pt>
                <c:pt idx="603">
                  <c:v>1733.9097222222222</c:v>
                </c:pt>
                <c:pt idx="604">
                  <c:v>2328.3930555555553</c:v>
                </c:pt>
                <c:pt idx="605">
                  <c:v>2650.4048611111111</c:v>
                </c:pt>
                <c:pt idx="606">
                  <c:v>2799.0256944444445</c:v>
                </c:pt>
                <c:pt idx="607">
                  <c:v>2650.4048611111107</c:v>
                </c:pt>
                <c:pt idx="608">
                  <c:v>2303.6229166666662</c:v>
                </c:pt>
                <c:pt idx="609">
                  <c:v>2055.9215277777771</c:v>
                </c:pt>
                <c:pt idx="610">
                  <c:v>2006.3812500000004</c:v>
                </c:pt>
                <c:pt idx="611">
                  <c:v>1882.530555555556</c:v>
                </c:pt>
                <c:pt idx="612">
                  <c:v>1337.5874999999996</c:v>
                </c:pt>
                <c:pt idx="613">
                  <c:v>569.71319444444555</c:v>
                </c:pt>
                <c:pt idx="614">
                  <c:v>49.540277777778485</c:v>
                </c:pt>
                <c:pt idx="615">
                  <c:v>-74.310416666667734</c:v>
                </c:pt>
                <c:pt idx="616">
                  <c:v>-74.310416666665958</c:v>
                </c:pt>
                <c:pt idx="617">
                  <c:v>-148.62083333333368</c:v>
                </c:pt>
                <c:pt idx="618">
                  <c:v>-297.24166666666736</c:v>
                </c:pt>
                <c:pt idx="619">
                  <c:v>-470.63263888888849</c:v>
                </c:pt>
                <c:pt idx="620">
                  <c:v>-520.17291666666699</c:v>
                </c:pt>
                <c:pt idx="621">
                  <c:v>-371.55208333333331</c:v>
                </c:pt>
                <c:pt idx="622">
                  <c:v>-148.62083333333368</c:v>
                </c:pt>
                <c:pt idx="623">
                  <c:v>24.770138888889242</c:v>
                </c:pt>
                <c:pt idx="624">
                  <c:v>198.16111111111218</c:v>
                </c:pt>
                <c:pt idx="625">
                  <c:v>297.24166666666736</c:v>
                </c:pt>
                <c:pt idx="626">
                  <c:v>222.93124999999966</c:v>
                </c:pt>
                <c:pt idx="627">
                  <c:v>74.310416666665958</c:v>
                </c:pt>
                <c:pt idx="628">
                  <c:v>0</c:v>
                </c:pt>
                <c:pt idx="629">
                  <c:v>24.770138888889242</c:v>
                </c:pt>
                <c:pt idx="630">
                  <c:v>173.39097222222293</c:v>
                </c:pt>
                <c:pt idx="631">
                  <c:v>396.32222222222254</c:v>
                </c:pt>
                <c:pt idx="632">
                  <c:v>544.94305555555457</c:v>
                </c:pt>
                <c:pt idx="633">
                  <c:v>644.02361111110974</c:v>
                </c:pt>
                <c:pt idx="634">
                  <c:v>668.79375000000073</c:v>
                </c:pt>
                <c:pt idx="635">
                  <c:v>569.71319444444555</c:v>
                </c:pt>
                <c:pt idx="636">
                  <c:v>346.78194444444409</c:v>
                </c:pt>
                <c:pt idx="637">
                  <c:v>99.080555555555208</c:v>
                </c:pt>
                <c:pt idx="638">
                  <c:v>-24.770138888889242</c:v>
                </c:pt>
                <c:pt idx="639">
                  <c:v>-74.310416666665958</c:v>
                </c:pt>
                <c:pt idx="640">
                  <c:v>-74.310416666665958</c:v>
                </c:pt>
                <c:pt idx="641">
                  <c:v>99.080555555555208</c:v>
                </c:pt>
                <c:pt idx="642">
                  <c:v>421.09236111111005</c:v>
                </c:pt>
                <c:pt idx="643">
                  <c:v>520.17291666666699</c:v>
                </c:pt>
                <c:pt idx="644">
                  <c:v>297.24166666666736</c:v>
                </c:pt>
                <c:pt idx="645">
                  <c:v>173.39097222222117</c:v>
                </c:pt>
                <c:pt idx="646">
                  <c:v>198.16111111111042</c:v>
                </c:pt>
                <c:pt idx="647">
                  <c:v>198.16111111111218</c:v>
                </c:pt>
                <c:pt idx="648">
                  <c:v>148.62083333333368</c:v>
                </c:pt>
                <c:pt idx="649">
                  <c:v>24.77013888888748</c:v>
                </c:pt>
                <c:pt idx="650">
                  <c:v>-222.93124999999966</c:v>
                </c:pt>
                <c:pt idx="651">
                  <c:v>-644.02361111110974</c:v>
                </c:pt>
                <c:pt idx="652">
                  <c:v>-966.03541666666626</c:v>
                </c:pt>
                <c:pt idx="653">
                  <c:v>-1015.5756944444448</c:v>
                </c:pt>
                <c:pt idx="654">
                  <c:v>-1213.7368055555553</c:v>
                </c:pt>
                <c:pt idx="655">
                  <c:v>-1709.1395833333331</c:v>
                </c:pt>
                <c:pt idx="656">
                  <c:v>-1981.6111111111113</c:v>
                </c:pt>
                <c:pt idx="657">
                  <c:v>-1659.5993055555562</c:v>
                </c:pt>
                <c:pt idx="658">
                  <c:v>-1213.7368055555571</c:v>
                </c:pt>
                <c:pt idx="659">
                  <c:v>-1362.3576388888889</c:v>
                </c:pt>
                <c:pt idx="660">
                  <c:v>-2055.9215277777771</c:v>
                </c:pt>
                <c:pt idx="661">
                  <c:v>-2551.3243055555558</c:v>
                </c:pt>
                <c:pt idx="662">
                  <c:v>-2625.6347222222221</c:v>
                </c:pt>
                <c:pt idx="663">
                  <c:v>-1882.5305555555556</c:v>
                </c:pt>
                <c:pt idx="664">
                  <c:v>-842.18472222222238</c:v>
                </c:pt>
                <c:pt idx="665">
                  <c:v>-148.62083333333325</c:v>
                </c:pt>
                <c:pt idx="666">
                  <c:v>495.40277777777783</c:v>
                </c:pt>
                <c:pt idx="667">
                  <c:v>1610.0590277777778</c:v>
                </c:pt>
                <c:pt idx="668">
                  <c:v>2278.8527777777776</c:v>
                </c:pt>
                <c:pt idx="669">
                  <c:v>2229.3125</c:v>
                </c:pt>
                <c:pt idx="670">
                  <c:v>2179.7722222222224</c:v>
                </c:pt>
                <c:pt idx="671">
                  <c:v>1486.2083333333333</c:v>
                </c:pt>
                <c:pt idx="672">
                  <c:v>990.80555555555566</c:v>
                </c:pt>
                <c:pt idx="673">
                  <c:v>990.80555555555566</c:v>
                </c:pt>
                <c:pt idx="674">
                  <c:v>990.80555555555566</c:v>
                </c:pt>
                <c:pt idx="675">
                  <c:v>569.71319444444373</c:v>
                </c:pt>
                <c:pt idx="676">
                  <c:v>123.85069444444446</c:v>
                </c:pt>
                <c:pt idx="677">
                  <c:v>-322.01180555555487</c:v>
                </c:pt>
                <c:pt idx="678">
                  <c:v>-1188.966666666666</c:v>
                </c:pt>
                <c:pt idx="679">
                  <c:v>-1783.4499999999998</c:v>
                </c:pt>
                <c:pt idx="680">
                  <c:v>-2130.2319444444447</c:v>
                </c:pt>
                <c:pt idx="681">
                  <c:v>-2229.3125</c:v>
                </c:pt>
                <c:pt idx="682">
                  <c:v>-1486.2083333333333</c:v>
                </c:pt>
                <c:pt idx="683">
                  <c:v>-966.03541666666717</c:v>
                </c:pt>
                <c:pt idx="684">
                  <c:v>-544.94305555555627</c:v>
                </c:pt>
                <c:pt idx="685">
                  <c:v>594.48333333333392</c:v>
                </c:pt>
                <c:pt idx="686">
                  <c:v>1238.5069444444443</c:v>
                </c:pt>
                <c:pt idx="687">
                  <c:v>1139.4263888888884</c:v>
                </c:pt>
                <c:pt idx="688">
                  <c:v>1114.65625</c:v>
                </c:pt>
                <c:pt idx="689">
                  <c:v>1089.8861111111116</c:v>
                </c:pt>
                <c:pt idx="690">
                  <c:v>619.25347222222217</c:v>
                </c:pt>
                <c:pt idx="691">
                  <c:v>198.16111111111127</c:v>
                </c:pt>
                <c:pt idx="692">
                  <c:v>222.93125000000055</c:v>
                </c:pt>
                <c:pt idx="693">
                  <c:v>396.32222222222254</c:v>
                </c:pt>
                <c:pt idx="694">
                  <c:v>346.78194444444495</c:v>
                </c:pt>
                <c:pt idx="695">
                  <c:v>-74.310416666667734</c:v>
                </c:pt>
                <c:pt idx="696">
                  <c:v>-1213.736805555556</c:v>
                </c:pt>
                <c:pt idx="697">
                  <c:v>-1634.829166666666</c:v>
                </c:pt>
                <c:pt idx="698">
                  <c:v>-1288.047222222222</c:v>
                </c:pt>
                <c:pt idx="699">
                  <c:v>-990.80555555555566</c:v>
                </c:pt>
                <c:pt idx="700">
                  <c:v>-470.6326388888894</c:v>
                </c:pt>
                <c:pt idx="701">
                  <c:v>-198.16111111111127</c:v>
                </c:pt>
                <c:pt idx="702">
                  <c:v>-49.540277777777604</c:v>
                </c:pt>
                <c:pt idx="703">
                  <c:v>-24.770138888889242</c:v>
                </c:pt>
                <c:pt idx="704">
                  <c:v>-272.47152777777814</c:v>
                </c:pt>
                <c:pt idx="705">
                  <c:v>-743.10416666666663</c:v>
                </c:pt>
                <c:pt idx="706">
                  <c:v>-1188.9666666666665</c:v>
                </c:pt>
                <c:pt idx="707">
                  <c:v>-1263.2770833333329</c:v>
                </c:pt>
                <c:pt idx="708">
                  <c:v>-767.87430555555545</c:v>
                </c:pt>
                <c:pt idx="709">
                  <c:v>99.080555555555208</c:v>
                </c:pt>
                <c:pt idx="710">
                  <c:v>1263.2770833333336</c:v>
                </c:pt>
                <c:pt idx="711">
                  <c:v>1956.8409722222229</c:v>
                </c:pt>
                <c:pt idx="712">
                  <c:v>1164.1965277777776</c:v>
                </c:pt>
                <c:pt idx="713">
                  <c:v>24.770138888888361</c:v>
                </c:pt>
                <c:pt idx="714">
                  <c:v>-817.41458333333355</c:v>
                </c:pt>
                <c:pt idx="715">
                  <c:v>-1808.2201388888884</c:v>
                </c:pt>
                <c:pt idx="716">
                  <c:v>-1610.0590277777778</c:v>
                </c:pt>
                <c:pt idx="717">
                  <c:v>-470.63263888888901</c:v>
                </c:pt>
                <c:pt idx="718">
                  <c:v>247.70138888888891</c:v>
                </c:pt>
                <c:pt idx="719">
                  <c:v>990.80555555555566</c:v>
                </c:pt>
                <c:pt idx="720">
                  <c:v>1362.3576388888889</c:v>
                </c:pt>
                <c:pt idx="721">
                  <c:v>1139.4263888888893</c:v>
                </c:pt>
                <c:pt idx="722">
                  <c:v>990.80555555555566</c:v>
                </c:pt>
                <c:pt idx="723">
                  <c:v>842.18472222222181</c:v>
                </c:pt>
                <c:pt idx="724">
                  <c:v>1015.5756944444448</c:v>
                </c:pt>
                <c:pt idx="725">
                  <c:v>1461.438194444444</c:v>
                </c:pt>
                <c:pt idx="726">
                  <c:v>2031.1513888888876</c:v>
                </c:pt>
                <c:pt idx="727">
                  <c:v>1956.840972222222</c:v>
                </c:pt>
                <c:pt idx="728">
                  <c:v>1337.5875000000015</c:v>
                </c:pt>
                <c:pt idx="729">
                  <c:v>941.26527777777881</c:v>
                </c:pt>
                <c:pt idx="730">
                  <c:v>421.09236111111005</c:v>
                </c:pt>
                <c:pt idx="731">
                  <c:v>99.080555555555208</c:v>
                </c:pt>
                <c:pt idx="732">
                  <c:v>74.310416666667734</c:v>
                </c:pt>
                <c:pt idx="733">
                  <c:v>99.080555555555208</c:v>
                </c:pt>
                <c:pt idx="734">
                  <c:v>123.85069444444446</c:v>
                </c:pt>
                <c:pt idx="735">
                  <c:v>173.39097222222293</c:v>
                </c:pt>
                <c:pt idx="736">
                  <c:v>247.70138888888891</c:v>
                </c:pt>
                <c:pt idx="737">
                  <c:v>222.93124999999966</c:v>
                </c:pt>
                <c:pt idx="738">
                  <c:v>99.080555555555208</c:v>
                </c:pt>
                <c:pt idx="739">
                  <c:v>322.01180555555487</c:v>
                </c:pt>
                <c:pt idx="740">
                  <c:v>569.71319444444373</c:v>
                </c:pt>
                <c:pt idx="741">
                  <c:v>470.63263888889031</c:v>
                </c:pt>
                <c:pt idx="742">
                  <c:v>222.93124999999966</c:v>
                </c:pt>
                <c:pt idx="743">
                  <c:v>49.540277777776723</c:v>
                </c:pt>
                <c:pt idx="744">
                  <c:v>24.770138888889242</c:v>
                </c:pt>
                <c:pt idx="745">
                  <c:v>24.770138888889242</c:v>
                </c:pt>
                <c:pt idx="746">
                  <c:v>123.85069444444446</c:v>
                </c:pt>
                <c:pt idx="747">
                  <c:v>272.47152777777814</c:v>
                </c:pt>
                <c:pt idx="748">
                  <c:v>371.55208333333331</c:v>
                </c:pt>
                <c:pt idx="749">
                  <c:v>297.24166666666559</c:v>
                </c:pt>
                <c:pt idx="750">
                  <c:v>99.080555555555208</c:v>
                </c:pt>
                <c:pt idx="751">
                  <c:v>-24.77013888888748</c:v>
                </c:pt>
                <c:pt idx="752">
                  <c:v>-123.85069444444446</c:v>
                </c:pt>
                <c:pt idx="753">
                  <c:v>-297.24166666666736</c:v>
                </c:pt>
                <c:pt idx="754">
                  <c:v>-421.09236111111005</c:v>
                </c:pt>
                <c:pt idx="755">
                  <c:v>-544.94305555555627</c:v>
                </c:pt>
                <c:pt idx="756">
                  <c:v>-966.03541666666626</c:v>
                </c:pt>
                <c:pt idx="757">
                  <c:v>-1733.9097222222222</c:v>
                </c:pt>
                <c:pt idx="758">
                  <c:v>-2377.9333333333338</c:v>
                </c:pt>
                <c:pt idx="759">
                  <c:v>-2551.3243055555549</c:v>
                </c:pt>
                <c:pt idx="760">
                  <c:v>-2576.0944444444449</c:v>
                </c:pt>
                <c:pt idx="761">
                  <c:v>-2625.6347222222225</c:v>
                </c:pt>
                <c:pt idx="762">
                  <c:v>-2328.3930555555553</c:v>
                </c:pt>
                <c:pt idx="763">
                  <c:v>-1585.2888888888886</c:v>
                </c:pt>
                <c:pt idx="764">
                  <c:v>-371.55208333333331</c:v>
                </c:pt>
                <c:pt idx="765">
                  <c:v>990.80555555555566</c:v>
                </c:pt>
                <c:pt idx="766">
                  <c:v>1560.5187500000002</c:v>
                </c:pt>
                <c:pt idx="767">
                  <c:v>1585.2888888888886</c:v>
                </c:pt>
                <c:pt idx="768">
                  <c:v>1610.0590277777778</c:v>
                </c:pt>
                <c:pt idx="769">
                  <c:v>1907.3006944444453</c:v>
                </c:pt>
                <c:pt idx="770">
                  <c:v>2402.7034722222211</c:v>
                </c:pt>
                <c:pt idx="771">
                  <c:v>2427.4736111111106</c:v>
                </c:pt>
                <c:pt idx="772">
                  <c:v>2278.8527777777786</c:v>
                </c:pt>
                <c:pt idx="773">
                  <c:v>1882.530555555556</c:v>
                </c:pt>
                <c:pt idx="774">
                  <c:v>1585.2888888888886</c:v>
                </c:pt>
                <c:pt idx="775">
                  <c:v>1634.8291666666671</c:v>
                </c:pt>
                <c:pt idx="776">
                  <c:v>1337.5874999999996</c:v>
                </c:pt>
                <c:pt idx="777">
                  <c:v>990.80555555555566</c:v>
                </c:pt>
                <c:pt idx="778">
                  <c:v>866.95486111111109</c:v>
                </c:pt>
                <c:pt idx="779">
                  <c:v>743.10416666666663</c:v>
                </c:pt>
                <c:pt idx="780">
                  <c:v>569.71319444444555</c:v>
                </c:pt>
                <c:pt idx="781">
                  <c:v>421.09236111111005</c:v>
                </c:pt>
                <c:pt idx="782">
                  <c:v>297.24166666666559</c:v>
                </c:pt>
                <c:pt idx="783">
                  <c:v>198.16111111111218</c:v>
                </c:pt>
                <c:pt idx="784">
                  <c:v>173.39097222222293</c:v>
                </c:pt>
                <c:pt idx="785">
                  <c:v>272.47152777777814</c:v>
                </c:pt>
                <c:pt idx="786">
                  <c:v>297.24166666666736</c:v>
                </c:pt>
                <c:pt idx="787">
                  <c:v>148.62083333333192</c:v>
                </c:pt>
                <c:pt idx="788">
                  <c:v>24.77013888888748</c:v>
                </c:pt>
                <c:pt idx="789">
                  <c:v>24.770138888891001</c:v>
                </c:pt>
                <c:pt idx="790">
                  <c:v>99.08055555555697</c:v>
                </c:pt>
                <c:pt idx="791">
                  <c:v>148.62083333333192</c:v>
                </c:pt>
                <c:pt idx="792">
                  <c:v>-24.770138888891001</c:v>
                </c:pt>
                <c:pt idx="793">
                  <c:v>-619.25347222222217</c:v>
                </c:pt>
                <c:pt idx="794">
                  <c:v>-1461.4381944444422</c:v>
                </c:pt>
                <c:pt idx="795">
                  <c:v>-2204.5423611111109</c:v>
                </c:pt>
                <c:pt idx="796">
                  <c:v>-2576.0944444444463</c:v>
                </c:pt>
                <c:pt idx="797">
                  <c:v>-2402.7034722222229</c:v>
                </c:pt>
                <c:pt idx="798">
                  <c:v>-1733.9097222222222</c:v>
                </c:pt>
                <c:pt idx="799">
                  <c:v>-866.95486111111109</c:v>
                </c:pt>
                <c:pt idx="800">
                  <c:v>-247.70138888888891</c:v>
                </c:pt>
                <c:pt idx="801">
                  <c:v>173.39097222222293</c:v>
                </c:pt>
                <c:pt idx="802">
                  <c:v>842.18472222222363</c:v>
                </c:pt>
                <c:pt idx="803">
                  <c:v>1560.5187499999993</c:v>
                </c:pt>
                <c:pt idx="804">
                  <c:v>1659.5993055555546</c:v>
                </c:pt>
                <c:pt idx="805">
                  <c:v>1065.1159722222233</c:v>
                </c:pt>
                <c:pt idx="806">
                  <c:v>396.32222222222254</c:v>
                </c:pt>
                <c:pt idx="807">
                  <c:v>-49.540277777778485</c:v>
                </c:pt>
                <c:pt idx="808">
                  <c:v>-421.09236111111181</c:v>
                </c:pt>
                <c:pt idx="809">
                  <c:v>-693.56388888888819</c:v>
                </c:pt>
                <c:pt idx="810">
                  <c:v>-966.03541666666626</c:v>
                </c:pt>
                <c:pt idx="811">
                  <c:v>-1486.2083333333333</c:v>
                </c:pt>
                <c:pt idx="812">
                  <c:v>-1907.3006944444433</c:v>
                </c:pt>
                <c:pt idx="813">
                  <c:v>-2031.1513888888896</c:v>
                </c:pt>
                <c:pt idx="814">
                  <c:v>-2130.2319444444447</c:v>
                </c:pt>
                <c:pt idx="815">
                  <c:v>-2278.8527777777776</c:v>
                </c:pt>
                <c:pt idx="816">
                  <c:v>-2278.8527777777786</c:v>
                </c:pt>
                <c:pt idx="817">
                  <c:v>-2055.921527777778</c:v>
                </c:pt>
                <c:pt idx="818">
                  <c:v>-1213.7368055555553</c:v>
                </c:pt>
                <c:pt idx="819">
                  <c:v>0</c:v>
                </c:pt>
                <c:pt idx="820">
                  <c:v>1089.8861111111107</c:v>
                </c:pt>
                <c:pt idx="821">
                  <c:v>1684.3694444444448</c:v>
                </c:pt>
                <c:pt idx="822">
                  <c:v>1610.0590277777778</c:v>
                </c:pt>
                <c:pt idx="823">
                  <c:v>1486.2083333333333</c:v>
                </c:pt>
                <c:pt idx="824">
                  <c:v>1263.2770833333336</c:v>
                </c:pt>
                <c:pt idx="825">
                  <c:v>1065.1159722222224</c:v>
                </c:pt>
                <c:pt idx="826">
                  <c:v>1015.5756944444448</c:v>
                </c:pt>
                <c:pt idx="827">
                  <c:v>941.26527777777699</c:v>
                </c:pt>
                <c:pt idx="828">
                  <c:v>1065.1159722222214</c:v>
                </c:pt>
                <c:pt idx="829">
                  <c:v>1263.2770833333336</c:v>
                </c:pt>
                <c:pt idx="830">
                  <c:v>1213.7368055555553</c:v>
                </c:pt>
                <c:pt idx="831">
                  <c:v>916.49513888888964</c:v>
                </c:pt>
                <c:pt idx="832">
                  <c:v>470.63263888889031</c:v>
                </c:pt>
                <c:pt idx="833">
                  <c:v>247.70138888888891</c:v>
                </c:pt>
                <c:pt idx="834">
                  <c:v>272.47152777777637</c:v>
                </c:pt>
                <c:pt idx="835">
                  <c:v>272.47152777777637</c:v>
                </c:pt>
                <c:pt idx="836">
                  <c:v>222.9312500000014</c:v>
                </c:pt>
                <c:pt idx="837">
                  <c:v>272.47152777777814</c:v>
                </c:pt>
                <c:pt idx="838">
                  <c:v>396.32222222222083</c:v>
                </c:pt>
                <c:pt idx="839">
                  <c:v>396.32222222222254</c:v>
                </c:pt>
                <c:pt idx="840">
                  <c:v>371.55208333333331</c:v>
                </c:pt>
                <c:pt idx="841">
                  <c:v>495.40277777777783</c:v>
                </c:pt>
                <c:pt idx="842">
                  <c:v>594.48333333333471</c:v>
                </c:pt>
                <c:pt idx="843">
                  <c:v>495.40277777777783</c:v>
                </c:pt>
                <c:pt idx="844">
                  <c:v>272.47152777777637</c:v>
                </c:pt>
                <c:pt idx="845">
                  <c:v>123.85069444444446</c:v>
                </c:pt>
                <c:pt idx="846">
                  <c:v>99.08055555555697</c:v>
                </c:pt>
                <c:pt idx="847">
                  <c:v>173.39097222222293</c:v>
                </c:pt>
                <c:pt idx="848">
                  <c:v>371.55208333333331</c:v>
                </c:pt>
                <c:pt idx="849">
                  <c:v>594.48333333333301</c:v>
                </c:pt>
                <c:pt idx="850">
                  <c:v>594.48333333333301</c:v>
                </c:pt>
                <c:pt idx="851">
                  <c:v>396.32222222222254</c:v>
                </c:pt>
                <c:pt idx="852">
                  <c:v>297.24166666666559</c:v>
                </c:pt>
                <c:pt idx="853">
                  <c:v>297.24166666666559</c:v>
                </c:pt>
                <c:pt idx="854">
                  <c:v>247.70138888888891</c:v>
                </c:pt>
                <c:pt idx="855">
                  <c:v>123.85069444444446</c:v>
                </c:pt>
                <c:pt idx="856">
                  <c:v>49.540277777778485</c:v>
                </c:pt>
                <c:pt idx="857">
                  <c:v>272.47152777777814</c:v>
                </c:pt>
                <c:pt idx="858">
                  <c:v>569.71319444444373</c:v>
                </c:pt>
                <c:pt idx="859">
                  <c:v>569.71319444444373</c:v>
                </c:pt>
                <c:pt idx="860">
                  <c:v>396.32222222222435</c:v>
                </c:pt>
                <c:pt idx="861">
                  <c:v>495.40277777777783</c:v>
                </c:pt>
                <c:pt idx="862">
                  <c:v>916.495138888886</c:v>
                </c:pt>
                <c:pt idx="863">
                  <c:v>866.95486111111109</c:v>
                </c:pt>
                <c:pt idx="864">
                  <c:v>421.09236111111181</c:v>
                </c:pt>
                <c:pt idx="865">
                  <c:v>272.4715277777799</c:v>
                </c:pt>
                <c:pt idx="866">
                  <c:v>445.86249999999933</c:v>
                </c:pt>
                <c:pt idx="867">
                  <c:v>644.02361111110974</c:v>
                </c:pt>
                <c:pt idx="868">
                  <c:v>495.40277777777783</c:v>
                </c:pt>
                <c:pt idx="869">
                  <c:v>123.85069444444446</c:v>
                </c:pt>
                <c:pt idx="870">
                  <c:v>-99.080555555553445</c:v>
                </c:pt>
                <c:pt idx="871">
                  <c:v>-173.39097222222293</c:v>
                </c:pt>
                <c:pt idx="872">
                  <c:v>-198.16111111111042</c:v>
                </c:pt>
                <c:pt idx="873">
                  <c:v>-247.70138888888891</c:v>
                </c:pt>
                <c:pt idx="874">
                  <c:v>-371.55208333333331</c:v>
                </c:pt>
                <c:pt idx="875">
                  <c:v>-520.17291666666517</c:v>
                </c:pt>
                <c:pt idx="876">
                  <c:v>-644.02361111111315</c:v>
                </c:pt>
                <c:pt idx="877">
                  <c:v>-569.71319444444373</c:v>
                </c:pt>
                <c:pt idx="878">
                  <c:v>-322.01180555555487</c:v>
                </c:pt>
                <c:pt idx="879">
                  <c:v>-99.08055555555697</c:v>
                </c:pt>
                <c:pt idx="880">
                  <c:v>-247.70138888888891</c:v>
                </c:pt>
                <c:pt idx="881">
                  <c:v>-495.40277777777783</c:v>
                </c:pt>
                <c:pt idx="882">
                  <c:v>-247.70138888888891</c:v>
                </c:pt>
                <c:pt idx="883">
                  <c:v>0</c:v>
                </c:pt>
                <c:pt idx="884">
                  <c:v>24.77013888888748</c:v>
                </c:pt>
                <c:pt idx="885">
                  <c:v>99.08055555555697</c:v>
                </c:pt>
                <c:pt idx="886">
                  <c:v>123.85069444444446</c:v>
                </c:pt>
                <c:pt idx="887">
                  <c:v>74.310416666665958</c:v>
                </c:pt>
                <c:pt idx="888">
                  <c:v>-24.77013888888748</c:v>
                </c:pt>
                <c:pt idx="889">
                  <c:v>-148.62083333333547</c:v>
                </c:pt>
                <c:pt idx="890">
                  <c:v>-297.24166666666736</c:v>
                </c:pt>
                <c:pt idx="891">
                  <c:v>-470.63263888888673</c:v>
                </c:pt>
                <c:pt idx="892">
                  <c:v>-619.25347222222217</c:v>
                </c:pt>
                <c:pt idx="893">
                  <c:v>-644.02361111111156</c:v>
                </c:pt>
                <c:pt idx="894">
                  <c:v>-544.94305555555457</c:v>
                </c:pt>
                <c:pt idx="895">
                  <c:v>-371.55208333333331</c:v>
                </c:pt>
                <c:pt idx="896">
                  <c:v>-173.39097222222293</c:v>
                </c:pt>
                <c:pt idx="897">
                  <c:v>-49.540277777778485</c:v>
                </c:pt>
                <c:pt idx="898">
                  <c:v>-24.770138888889242</c:v>
                </c:pt>
                <c:pt idx="899">
                  <c:v>-99.080555555555208</c:v>
                </c:pt>
                <c:pt idx="900">
                  <c:v>-222.93124999999966</c:v>
                </c:pt>
                <c:pt idx="901">
                  <c:v>-445.86249999999933</c:v>
                </c:pt>
                <c:pt idx="902">
                  <c:v>-1560.5187499999993</c:v>
                </c:pt>
                <c:pt idx="903">
                  <c:v>-2576.0944444444463</c:v>
                </c:pt>
                <c:pt idx="904">
                  <c:v>-2402.7034722222229</c:v>
                </c:pt>
                <c:pt idx="905">
                  <c:v>-1733.9097222222222</c:v>
                </c:pt>
                <c:pt idx="906">
                  <c:v>-866.95486111111109</c:v>
                </c:pt>
                <c:pt idx="907">
                  <c:v>-247.70138888888891</c:v>
                </c:pt>
                <c:pt idx="908">
                  <c:v>173.39097222222293</c:v>
                </c:pt>
                <c:pt idx="909">
                  <c:v>842.18472222222363</c:v>
                </c:pt>
                <c:pt idx="910">
                  <c:v>1560.5187499999993</c:v>
                </c:pt>
                <c:pt idx="911">
                  <c:v>1659.5993055555546</c:v>
                </c:pt>
                <c:pt idx="912">
                  <c:v>1065.1159722222233</c:v>
                </c:pt>
                <c:pt idx="913">
                  <c:v>644.02361111111156</c:v>
                </c:pt>
                <c:pt idx="914">
                  <c:v>1065.1159722222214</c:v>
                </c:pt>
                <c:pt idx="915">
                  <c:v>1015.5756944444448</c:v>
                </c:pt>
                <c:pt idx="916">
                  <c:v>544.94305555555627</c:v>
                </c:pt>
                <c:pt idx="917">
                  <c:v>222.93124999999966</c:v>
                </c:pt>
                <c:pt idx="918">
                  <c:v>-24.770138888889242</c:v>
                </c:pt>
                <c:pt idx="919">
                  <c:v>123.85069444444446</c:v>
                </c:pt>
                <c:pt idx="920">
                  <c:v>346.78194444444409</c:v>
                </c:pt>
                <c:pt idx="921">
                  <c:v>693.56388888888819</c:v>
                </c:pt>
                <c:pt idx="922">
                  <c:v>842.18472222222181</c:v>
                </c:pt>
                <c:pt idx="923">
                  <c:v>693.56388888888819</c:v>
                </c:pt>
                <c:pt idx="924">
                  <c:v>49.540277777776723</c:v>
                </c:pt>
                <c:pt idx="925">
                  <c:v>-594.48333333333119</c:v>
                </c:pt>
                <c:pt idx="926">
                  <c:v>-520.17291666666517</c:v>
                </c:pt>
                <c:pt idx="927">
                  <c:v>-346.78194444444586</c:v>
                </c:pt>
                <c:pt idx="928">
                  <c:v>-272.47152777777814</c:v>
                </c:pt>
                <c:pt idx="929">
                  <c:v>-198.16111111111042</c:v>
                </c:pt>
                <c:pt idx="930">
                  <c:v>-173.39097222222117</c:v>
                </c:pt>
                <c:pt idx="931">
                  <c:v>-173.39097222222293</c:v>
                </c:pt>
                <c:pt idx="932">
                  <c:v>-198.16111111111218</c:v>
                </c:pt>
                <c:pt idx="933">
                  <c:v>-297.24166666666559</c:v>
                </c:pt>
                <c:pt idx="934">
                  <c:v>-470.63263888888849</c:v>
                </c:pt>
                <c:pt idx="935">
                  <c:v>-495.40277777777783</c:v>
                </c:pt>
                <c:pt idx="936">
                  <c:v>-371.55208333333331</c:v>
                </c:pt>
                <c:pt idx="937">
                  <c:v>-272.47152777777814</c:v>
                </c:pt>
                <c:pt idx="938">
                  <c:v>-247.70138888888891</c:v>
                </c:pt>
                <c:pt idx="939">
                  <c:v>-272.47152777777814</c:v>
                </c:pt>
                <c:pt idx="940">
                  <c:v>-222.93124999999966</c:v>
                </c:pt>
                <c:pt idx="941">
                  <c:v>-99.080555555555208</c:v>
                </c:pt>
                <c:pt idx="942">
                  <c:v>-49.540277777778485</c:v>
                </c:pt>
                <c:pt idx="943">
                  <c:v>-24.770138888889242</c:v>
                </c:pt>
                <c:pt idx="944">
                  <c:v>24.770138888889242</c:v>
                </c:pt>
                <c:pt idx="945">
                  <c:v>74.310416666667734</c:v>
                </c:pt>
                <c:pt idx="946">
                  <c:v>247.70138888888891</c:v>
                </c:pt>
                <c:pt idx="947">
                  <c:v>396.32222222222083</c:v>
                </c:pt>
                <c:pt idx="948">
                  <c:v>297.24166666666736</c:v>
                </c:pt>
                <c:pt idx="949">
                  <c:v>74.310416666667734</c:v>
                </c:pt>
                <c:pt idx="950">
                  <c:v>-272.47152777777814</c:v>
                </c:pt>
                <c:pt idx="951">
                  <c:v>-842.18472222222181</c:v>
                </c:pt>
                <c:pt idx="952">
                  <c:v>-1659.5993055555562</c:v>
                </c:pt>
                <c:pt idx="953">
                  <c:v>-2377.9333333333338</c:v>
                </c:pt>
                <c:pt idx="954">
                  <c:v>-2625.6347222222225</c:v>
                </c:pt>
                <c:pt idx="955">
                  <c:v>-2625.6347222222225</c:v>
                </c:pt>
                <c:pt idx="956">
                  <c:v>-2625.6347222222216</c:v>
                </c:pt>
                <c:pt idx="957">
                  <c:v>-1832.9902777777772</c:v>
                </c:pt>
                <c:pt idx="958">
                  <c:v>-297.2416666666665</c:v>
                </c:pt>
                <c:pt idx="959">
                  <c:v>1040.3458333333333</c:v>
                </c:pt>
                <c:pt idx="960">
                  <c:v>2130.2319444444447</c:v>
                </c:pt>
                <c:pt idx="961">
                  <c:v>2749.485416666666</c:v>
                </c:pt>
                <c:pt idx="962">
                  <c:v>2650.4048611111102</c:v>
                </c:pt>
                <c:pt idx="963">
                  <c:v>2130.2319444444447</c:v>
                </c:pt>
                <c:pt idx="964">
                  <c:v>1436.6680555555565</c:v>
                </c:pt>
                <c:pt idx="965">
                  <c:v>767.87430555555591</c:v>
                </c:pt>
                <c:pt idx="966">
                  <c:v>272.47152777777814</c:v>
                </c:pt>
                <c:pt idx="967">
                  <c:v>0</c:v>
                </c:pt>
                <c:pt idx="968">
                  <c:v>-123.85069444444446</c:v>
                </c:pt>
                <c:pt idx="969">
                  <c:v>-297.24166666666736</c:v>
                </c:pt>
                <c:pt idx="970">
                  <c:v>-619.25347222222217</c:v>
                </c:pt>
                <c:pt idx="971">
                  <c:v>-1238.5069444444443</c:v>
                </c:pt>
                <c:pt idx="972">
                  <c:v>-2130.2319444444447</c:v>
                </c:pt>
                <c:pt idx="973">
                  <c:v>-2625.6347222222225</c:v>
                </c:pt>
                <c:pt idx="974">
                  <c:v>-2625.6347222222225</c:v>
                </c:pt>
                <c:pt idx="975">
                  <c:v>-2625.6347222222216</c:v>
                </c:pt>
                <c:pt idx="976">
                  <c:v>-2650.4048611111107</c:v>
                </c:pt>
                <c:pt idx="977">
                  <c:v>-2155.0020833333333</c:v>
                </c:pt>
                <c:pt idx="978">
                  <c:v>-1510.9784722222225</c:v>
                </c:pt>
                <c:pt idx="979">
                  <c:v>-1312.8173611111113</c:v>
                </c:pt>
                <c:pt idx="980">
                  <c:v>-1089.8861111111107</c:v>
                </c:pt>
                <c:pt idx="981">
                  <c:v>-866.95486111111097</c:v>
                </c:pt>
                <c:pt idx="982">
                  <c:v>-817.41458333333355</c:v>
                </c:pt>
                <c:pt idx="983">
                  <c:v>-990.80555555555566</c:v>
                </c:pt>
                <c:pt idx="984">
                  <c:v>-1089.8861111111112</c:v>
                </c:pt>
                <c:pt idx="985">
                  <c:v>-792.6444444444445</c:v>
                </c:pt>
                <c:pt idx="986">
                  <c:v>-272.47152777777779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198.16111111111113</c:v>
                </c:pt>
                <c:pt idx="1027">
                  <c:v>891.72500000000002</c:v>
                </c:pt>
                <c:pt idx="1028">
                  <c:v>1932.0708333333332</c:v>
                </c:pt>
                <c:pt idx="1029">
                  <c:v>2724.7152777777778</c:v>
                </c:pt>
                <c:pt idx="1030">
                  <c:v>2823.7958333333331</c:v>
                </c:pt>
                <c:pt idx="1031">
                  <c:v>2427.473611111111</c:v>
                </c:pt>
                <c:pt idx="1032">
                  <c:v>2031.151388888889</c:v>
                </c:pt>
                <c:pt idx="1033">
                  <c:v>1808.2201388888893</c:v>
                </c:pt>
                <c:pt idx="1034">
                  <c:v>1684.3694444444448</c:v>
                </c:pt>
                <c:pt idx="1035">
                  <c:v>1461.4381944444451</c:v>
                </c:pt>
                <c:pt idx="1036">
                  <c:v>1164.1965277777783</c:v>
                </c:pt>
                <c:pt idx="1037">
                  <c:v>966.03541666666626</c:v>
                </c:pt>
                <c:pt idx="1038">
                  <c:v>966.03541666666626</c:v>
                </c:pt>
                <c:pt idx="1039">
                  <c:v>1114.65625</c:v>
                </c:pt>
                <c:pt idx="1040">
                  <c:v>1188.966666666666</c:v>
                </c:pt>
                <c:pt idx="1041">
                  <c:v>1114.65625</c:v>
                </c:pt>
                <c:pt idx="1042">
                  <c:v>866.95486111111109</c:v>
                </c:pt>
                <c:pt idx="1043">
                  <c:v>520.17291666666699</c:v>
                </c:pt>
                <c:pt idx="1044">
                  <c:v>222.93124999999966</c:v>
                </c:pt>
                <c:pt idx="1045">
                  <c:v>74.310416666665958</c:v>
                </c:pt>
                <c:pt idx="1046">
                  <c:v>74.310416666667734</c:v>
                </c:pt>
                <c:pt idx="1047">
                  <c:v>99.080555555555208</c:v>
                </c:pt>
                <c:pt idx="1048">
                  <c:v>0</c:v>
                </c:pt>
                <c:pt idx="1049">
                  <c:v>-247.70138888888891</c:v>
                </c:pt>
                <c:pt idx="1050">
                  <c:v>-594.48333333333301</c:v>
                </c:pt>
                <c:pt idx="1051">
                  <c:v>-866.95486111111109</c:v>
                </c:pt>
                <c:pt idx="1052">
                  <c:v>-1040.345833333334</c:v>
                </c:pt>
                <c:pt idx="1053">
                  <c:v>-1238.5069444444443</c:v>
                </c:pt>
                <c:pt idx="1054">
                  <c:v>-1535.7486111111118</c:v>
                </c:pt>
                <c:pt idx="1055">
                  <c:v>-1932.0708333333325</c:v>
                </c:pt>
                <c:pt idx="1056">
                  <c:v>-2377.9333333333329</c:v>
                </c:pt>
                <c:pt idx="1057">
                  <c:v>-2625.6347222222225</c:v>
                </c:pt>
                <c:pt idx="1058">
                  <c:v>-2402.703472222222</c:v>
                </c:pt>
                <c:pt idx="1059">
                  <c:v>-2155.0020833333333</c:v>
                </c:pt>
                <c:pt idx="1060">
                  <c:v>-1882.5305555555556</c:v>
                </c:pt>
                <c:pt idx="1061">
                  <c:v>-1164.1965277777776</c:v>
                </c:pt>
                <c:pt idx="1062">
                  <c:v>-322.01180555555578</c:v>
                </c:pt>
                <c:pt idx="1063">
                  <c:v>198.16111111111127</c:v>
                </c:pt>
                <c:pt idx="1064">
                  <c:v>866.95486111111109</c:v>
                </c:pt>
                <c:pt idx="1065">
                  <c:v>1758.6798611111105</c:v>
                </c:pt>
                <c:pt idx="1066">
                  <c:v>1932.0708333333332</c:v>
                </c:pt>
                <c:pt idx="1067">
                  <c:v>1164.1965277777783</c:v>
                </c:pt>
                <c:pt idx="1068">
                  <c:v>445.86250000000018</c:v>
                </c:pt>
                <c:pt idx="1069">
                  <c:v>445.86249999999933</c:v>
                </c:pt>
                <c:pt idx="1070">
                  <c:v>891.72500000000036</c:v>
                </c:pt>
                <c:pt idx="1071">
                  <c:v>1337.5875000000003</c:v>
                </c:pt>
                <c:pt idx="1072">
                  <c:v>1610.0590277777769</c:v>
                </c:pt>
                <c:pt idx="1073">
                  <c:v>1907.3006944444444</c:v>
                </c:pt>
                <c:pt idx="1074">
                  <c:v>2278.8527777777786</c:v>
                </c:pt>
                <c:pt idx="1075">
                  <c:v>2427.4736111111106</c:v>
                </c:pt>
                <c:pt idx="1076">
                  <c:v>2179.7722222222214</c:v>
                </c:pt>
                <c:pt idx="1077">
                  <c:v>1758.6798611111114</c:v>
                </c:pt>
                <c:pt idx="1078">
                  <c:v>1387.127777777778</c:v>
                </c:pt>
                <c:pt idx="1079">
                  <c:v>1188.9666666666678</c:v>
                </c:pt>
                <c:pt idx="1080">
                  <c:v>916.49513888888964</c:v>
                </c:pt>
                <c:pt idx="1081">
                  <c:v>445.86249999999933</c:v>
                </c:pt>
                <c:pt idx="1082">
                  <c:v>-24.770138888889242</c:v>
                </c:pt>
                <c:pt idx="1083">
                  <c:v>-520.17291666666699</c:v>
                </c:pt>
                <c:pt idx="1084">
                  <c:v>-792.64444444444507</c:v>
                </c:pt>
                <c:pt idx="1085">
                  <c:v>-569.71319444444373</c:v>
                </c:pt>
                <c:pt idx="1086">
                  <c:v>-173.39097222222117</c:v>
                </c:pt>
                <c:pt idx="1087">
                  <c:v>24.770138888889242</c:v>
                </c:pt>
                <c:pt idx="1088">
                  <c:v>49.540277777776723</c:v>
                </c:pt>
                <c:pt idx="1089">
                  <c:v>24.77013888888748</c:v>
                </c:pt>
                <c:pt idx="1090">
                  <c:v>0</c:v>
                </c:pt>
                <c:pt idx="1091">
                  <c:v>74.310416666667734</c:v>
                </c:pt>
                <c:pt idx="1092">
                  <c:v>322.01180555555658</c:v>
                </c:pt>
                <c:pt idx="1093">
                  <c:v>644.02361111111156</c:v>
                </c:pt>
                <c:pt idx="1094">
                  <c:v>718.33402777777746</c:v>
                </c:pt>
                <c:pt idx="1095">
                  <c:v>495.40277777777783</c:v>
                </c:pt>
                <c:pt idx="1096">
                  <c:v>222.93124999999966</c:v>
                </c:pt>
                <c:pt idx="1097">
                  <c:v>-49.540277777778485</c:v>
                </c:pt>
                <c:pt idx="1098">
                  <c:v>-396.32222222222254</c:v>
                </c:pt>
                <c:pt idx="1099">
                  <c:v>-792.64444444444507</c:v>
                </c:pt>
                <c:pt idx="1100">
                  <c:v>-842.18472222222181</c:v>
                </c:pt>
                <c:pt idx="1101">
                  <c:v>-470.63263888888849</c:v>
                </c:pt>
                <c:pt idx="1102">
                  <c:v>-24.770138888889242</c:v>
                </c:pt>
                <c:pt idx="1103">
                  <c:v>445.86250000000109</c:v>
                </c:pt>
                <c:pt idx="1104">
                  <c:v>866.95486111111109</c:v>
                </c:pt>
                <c:pt idx="1105">
                  <c:v>916.49513888888782</c:v>
                </c:pt>
                <c:pt idx="1106">
                  <c:v>544.94305555555627</c:v>
                </c:pt>
                <c:pt idx="1107">
                  <c:v>123.85069444444621</c:v>
                </c:pt>
                <c:pt idx="1108">
                  <c:v>-247.70138888888891</c:v>
                </c:pt>
                <c:pt idx="1109">
                  <c:v>-594.48333333333471</c:v>
                </c:pt>
                <c:pt idx="1110">
                  <c:v>-569.71319444444373</c:v>
                </c:pt>
                <c:pt idx="1111">
                  <c:v>-173.39097222222293</c:v>
                </c:pt>
                <c:pt idx="1112">
                  <c:v>346.78194444444409</c:v>
                </c:pt>
                <c:pt idx="1113">
                  <c:v>990.80555555555566</c:v>
                </c:pt>
                <c:pt idx="1114">
                  <c:v>1337.5874999999996</c:v>
                </c:pt>
                <c:pt idx="1115">
                  <c:v>1015.5756944444466</c:v>
                </c:pt>
                <c:pt idx="1116">
                  <c:v>421.09236111111181</c:v>
                </c:pt>
                <c:pt idx="1117">
                  <c:v>-24.770138888891001</c:v>
                </c:pt>
                <c:pt idx="1118">
                  <c:v>-396.32222222222435</c:v>
                </c:pt>
                <c:pt idx="1119">
                  <c:v>-594.48333333333119</c:v>
                </c:pt>
                <c:pt idx="1120">
                  <c:v>-470.63263888888673</c:v>
                </c:pt>
                <c:pt idx="1121">
                  <c:v>-297.24166666666736</c:v>
                </c:pt>
                <c:pt idx="1122">
                  <c:v>-322.01180555555487</c:v>
                </c:pt>
                <c:pt idx="1123">
                  <c:v>-619.25347222222217</c:v>
                </c:pt>
                <c:pt idx="1124">
                  <c:v>-1139.4263888888911</c:v>
                </c:pt>
                <c:pt idx="1125">
                  <c:v>-1832.9902777777793</c:v>
                </c:pt>
                <c:pt idx="1126">
                  <c:v>-2427.4736111111106</c:v>
                </c:pt>
                <c:pt idx="1127">
                  <c:v>-2625.6347222222207</c:v>
                </c:pt>
                <c:pt idx="1128">
                  <c:v>-2576.094444444444</c:v>
                </c:pt>
                <c:pt idx="1129">
                  <c:v>-2229.3125</c:v>
                </c:pt>
                <c:pt idx="1130">
                  <c:v>-1783.4500000000007</c:v>
                </c:pt>
                <c:pt idx="1131">
                  <c:v>-1585.2888888888895</c:v>
                </c:pt>
                <c:pt idx="1132">
                  <c:v>-1560.5187499999993</c:v>
                </c:pt>
                <c:pt idx="1133">
                  <c:v>-1684.3694444444448</c:v>
                </c:pt>
                <c:pt idx="1134">
                  <c:v>-1783.4500000000007</c:v>
                </c:pt>
                <c:pt idx="1135">
                  <c:v>-1659.5993055555555</c:v>
                </c:pt>
                <c:pt idx="1136">
                  <c:v>-1188.9666666666665</c:v>
                </c:pt>
                <c:pt idx="1137">
                  <c:v>-520.17291666666699</c:v>
                </c:pt>
                <c:pt idx="1138">
                  <c:v>-74.310416666666399</c:v>
                </c:pt>
                <c:pt idx="1139">
                  <c:v>99.080555555555634</c:v>
                </c:pt>
                <c:pt idx="1140">
                  <c:v>198.16111111111087</c:v>
                </c:pt>
                <c:pt idx="1141">
                  <c:v>445.86249999999973</c:v>
                </c:pt>
                <c:pt idx="1142">
                  <c:v>990.805555555556</c:v>
                </c:pt>
                <c:pt idx="1143">
                  <c:v>1510.9784722222225</c:v>
                </c:pt>
                <c:pt idx="1144">
                  <c:v>1312.8173611111104</c:v>
                </c:pt>
                <c:pt idx="1145">
                  <c:v>569.71319444444464</c:v>
                </c:pt>
                <c:pt idx="1146">
                  <c:v>-421.0923611111109</c:v>
                </c:pt>
                <c:pt idx="1147">
                  <c:v>-1832.9902777777784</c:v>
                </c:pt>
                <c:pt idx="1148">
                  <c:v>-2204.5423611111109</c:v>
                </c:pt>
                <c:pt idx="1149">
                  <c:v>-1337.5874999999996</c:v>
                </c:pt>
                <c:pt idx="1150">
                  <c:v>-445.86250000000018</c:v>
                </c:pt>
                <c:pt idx="1151">
                  <c:v>0</c:v>
                </c:pt>
                <c:pt idx="1152">
                  <c:v>470.63263888888901</c:v>
                </c:pt>
                <c:pt idx="1153">
                  <c:v>1684.3694444444448</c:v>
                </c:pt>
                <c:pt idx="1154">
                  <c:v>2774.2555555555555</c:v>
                </c:pt>
                <c:pt idx="1155">
                  <c:v>2724.7152777777778</c:v>
                </c:pt>
                <c:pt idx="1156">
                  <c:v>2155.0020833333324</c:v>
                </c:pt>
                <c:pt idx="1157">
                  <c:v>2080.6916666666671</c:v>
                </c:pt>
                <c:pt idx="1158">
                  <c:v>2377.9333333333338</c:v>
                </c:pt>
                <c:pt idx="1159">
                  <c:v>2650.4048611111102</c:v>
                </c:pt>
                <c:pt idx="1160">
                  <c:v>2576.094444444444</c:v>
                </c:pt>
                <c:pt idx="1161">
                  <c:v>2204.5423611111109</c:v>
                </c:pt>
                <c:pt idx="1162">
                  <c:v>1907.3006944444453</c:v>
                </c:pt>
                <c:pt idx="1163">
                  <c:v>1783.4500000000007</c:v>
                </c:pt>
                <c:pt idx="1164">
                  <c:v>1709.1395833333349</c:v>
                </c:pt>
                <c:pt idx="1165">
                  <c:v>1634.8291666666653</c:v>
                </c:pt>
                <c:pt idx="1166">
                  <c:v>1139.4263888888875</c:v>
                </c:pt>
                <c:pt idx="1167">
                  <c:v>668.79375000000073</c:v>
                </c:pt>
                <c:pt idx="1168">
                  <c:v>792.64444444444507</c:v>
                </c:pt>
                <c:pt idx="1169">
                  <c:v>891.72500000000218</c:v>
                </c:pt>
                <c:pt idx="1170">
                  <c:v>817.41458333333264</c:v>
                </c:pt>
                <c:pt idx="1171">
                  <c:v>767.87430555555409</c:v>
                </c:pt>
                <c:pt idx="1172">
                  <c:v>693.56388888888819</c:v>
                </c:pt>
                <c:pt idx="1173">
                  <c:v>619.25347222222217</c:v>
                </c:pt>
                <c:pt idx="1174">
                  <c:v>569.71319444444373</c:v>
                </c:pt>
                <c:pt idx="1175">
                  <c:v>495.40277777777783</c:v>
                </c:pt>
                <c:pt idx="1176">
                  <c:v>421.09236111111181</c:v>
                </c:pt>
                <c:pt idx="1177">
                  <c:v>396.32222222222083</c:v>
                </c:pt>
                <c:pt idx="1178">
                  <c:v>445.86249999999933</c:v>
                </c:pt>
                <c:pt idx="1179">
                  <c:v>495.40277777777783</c:v>
                </c:pt>
                <c:pt idx="1180">
                  <c:v>495.40277777777783</c:v>
                </c:pt>
                <c:pt idx="1181">
                  <c:v>470.63263888889031</c:v>
                </c:pt>
                <c:pt idx="1182">
                  <c:v>396.32222222222435</c:v>
                </c:pt>
                <c:pt idx="1183">
                  <c:v>322.01180555555487</c:v>
                </c:pt>
                <c:pt idx="1184">
                  <c:v>272.47152777777637</c:v>
                </c:pt>
                <c:pt idx="1185">
                  <c:v>198.16111111111042</c:v>
                </c:pt>
                <c:pt idx="1186">
                  <c:v>74.310416666665958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24.770138888891001</c:v>
                </c:pt>
                <c:pt idx="1196">
                  <c:v>24.770138888891001</c:v>
                </c:pt>
                <c:pt idx="1197">
                  <c:v>24.77013888888748</c:v>
                </c:pt>
                <c:pt idx="1198">
                  <c:v>123.85069444444446</c:v>
                </c:pt>
                <c:pt idx="1199">
                  <c:v>222.9312500000014</c:v>
                </c:pt>
                <c:pt idx="1200">
                  <c:v>322.01180555555487</c:v>
                </c:pt>
                <c:pt idx="1201">
                  <c:v>396.32222222222083</c:v>
                </c:pt>
                <c:pt idx="1202">
                  <c:v>346.78194444444586</c:v>
                </c:pt>
                <c:pt idx="1203">
                  <c:v>247.70138888888891</c:v>
                </c:pt>
                <c:pt idx="1204">
                  <c:v>148.62083333333192</c:v>
                </c:pt>
                <c:pt idx="1205">
                  <c:v>74.310416666665958</c:v>
                </c:pt>
                <c:pt idx="1206">
                  <c:v>49.540277777778485</c:v>
                </c:pt>
                <c:pt idx="1207">
                  <c:v>49.540277777778485</c:v>
                </c:pt>
                <c:pt idx="1208">
                  <c:v>49.540277777778485</c:v>
                </c:pt>
                <c:pt idx="1209">
                  <c:v>24.770138888891001</c:v>
                </c:pt>
                <c:pt idx="1210">
                  <c:v>0</c:v>
                </c:pt>
                <c:pt idx="1211">
                  <c:v>0</c:v>
                </c:pt>
                <c:pt idx="1212">
                  <c:v>-24.770138888891001</c:v>
                </c:pt>
                <c:pt idx="1213">
                  <c:v>-24.770138888891001</c:v>
                </c:pt>
                <c:pt idx="1214">
                  <c:v>0</c:v>
                </c:pt>
                <c:pt idx="1215">
                  <c:v>0</c:v>
                </c:pt>
                <c:pt idx="1216">
                  <c:v>-24.77013888888748</c:v>
                </c:pt>
                <c:pt idx="1217">
                  <c:v>-49.540277777778485</c:v>
                </c:pt>
                <c:pt idx="1218">
                  <c:v>-49.540277777778485</c:v>
                </c:pt>
                <c:pt idx="1219">
                  <c:v>-49.540277777774961</c:v>
                </c:pt>
                <c:pt idx="1220">
                  <c:v>-74.310416666665958</c:v>
                </c:pt>
                <c:pt idx="1221">
                  <c:v>-123.85069444444446</c:v>
                </c:pt>
                <c:pt idx="1222">
                  <c:v>-148.62083333333547</c:v>
                </c:pt>
                <c:pt idx="1223">
                  <c:v>-173.39097222222293</c:v>
                </c:pt>
                <c:pt idx="1224">
                  <c:v>-148.62083333333192</c:v>
                </c:pt>
                <c:pt idx="1225">
                  <c:v>-99.08055555555697</c:v>
                </c:pt>
                <c:pt idx="1226">
                  <c:v>-74.310416666665958</c:v>
                </c:pt>
                <c:pt idx="1227">
                  <c:v>-74.310416666665958</c:v>
                </c:pt>
                <c:pt idx="1228">
                  <c:v>-74.310416666665958</c:v>
                </c:pt>
                <c:pt idx="1229">
                  <c:v>-74.310416666665958</c:v>
                </c:pt>
                <c:pt idx="1230">
                  <c:v>-99.08055555555697</c:v>
                </c:pt>
                <c:pt idx="1231">
                  <c:v>-74.310416666665958</c:v>
                </c:pt>
                <c:pt idx="1232">
                  <c:v>-24.77013888888748</c:v>
                </c:pt>
                <c:pt idx="1233">
                  <c:v>-24.770138888891001</c:v>
                </c:pt>
                <c:pt idx="1234">
                  <c:v>-24.770138888891001</c:v>
                </c:pt>
                <c:pt idx="1235">
                  <c:v>-49.540277777778485</c:v>
                </c:pt>
                <c:pt idx="1236">
                  <c:v>-99.080555555553445</c:v>
                </c:pt>
                <c:pt idx="1237">
                  <c:v>-173.3909722222194</c:v>
                </c:pt>
                <c:pt idx="1238">
                  <c:v>-272.4715277777799</c:v>
                </c:pt>
                <c:pt idx="1239">
                  <c:v>-346.78194444444586</c:v>
                </c:pt>
                <c:pt idx="1240">
                  <c:v>-371.55208333333331</c:v>
                </c:pt>
                <c:pt idx="1241">
                  <c:v>-346.78194444444586</c:v>
                </c:pt>
                <c:pt idx="1242">
                  <c:v>-322.01180555555487</c:v>
                </c:pt>
                <c:pt idx="1243">
                  <c:v>-322.01180555555487</c:v>
                </c:pt>
                <c:pt idx="1244">
                  <c:v>-322.01180555555487</c:v>
                </c:pt>
                <c:pt idx="1245">
                  <c:v>-297.24166666666736</c:v>
                </c:pt>
                <c:pt idx="1246">
                  <c:v>-322.01180555555487</c:v>
                </c:pt>
                <c:pt idx="1247">
                  <c:v>-346.78194444444233</c:v>
                </c:pt>
                <c:pt idx="1248">
                  <c:v>-346.78194444444586</c:v>
                </c:pt>
                <c:pt idx="1249">
                  <c:v>-346.78194444444586</c:v>
                </c:pt>
                <c:pt idx="1250">
                  <c:v>-322.01180555555487</c:v>
                </c:pt>
                <c:pt idx="1251">
                  <c:v>-297.24166666666736</c:v>
                </c:pt>
                <c:pt idx="1252">
                  <c:v>-297.24166666666736</c:v>
                </c:pt>
                <c:pt idx="1253">
                  <c:v>-297.24166666666383</c:v>
                </c:pt>
                <c:pt idx="1254">
                  <c:v>-297.24166666666736</c:v>
                </c:pt>
                <c:pt idx="1255">
                  <c:v>-297.24166666666736</c:v>
                </c:pt>
                <c:pt idx="1256">
                  <c:v>-297.24166666666736</c:v>
                </c:pt>
                <c:pt idx="1257">
                  <c:v>-297.24166666666736</c:v>
                </c:pt>
                <c:pt idx="1258">
                  <c:v>-297.24166666666383</c:v>
                </c:pt>
                <c:pt idx="1259">
                  <c:v>-272.47152777777637</c:v>
                </c:pt>
                <c:pt idx="1260">
                  <c:v>-222.9312500000014</c:v>
                </c:pt>
                <c:pt idx="1261">
                  <c:v>-173.39097222222293</c:v>
                </c:pt>
                <c:pt idx="1262">
                  <c:v>-74.310416666665958</c:v>
                </c:pt>
                <c:pt idx="1263">
                  <c:v>24.77013888888748</c:v>
                </c:pt>
                <c:pt idx="1264">
                  <c:v>99.080555555553445</c:v>
                </c:pt>
                <c:pt idx="1265">
                  <c:v>148.62083333333547</c:v>
                </c:pt>
                <c:pt idx="1266">
                  <c:v>123.85069444444446</c:v>
                </c:pt>
                <c:pt idx="1267">
                  <c:v>99.080555555553445</c:v>
                </c:pt>
                <c:pt idx="1268">
                  <c:v>49.540277777778485</c:v>
                </c:pt>
                <c:pt idx="1269">
                  <c:v>-49.540277777778485</c:v>
                </c:pt>
                <c:pt idx="1270">
                  <c:v>-123.85069444444446</c:v>
                </c:pt>
                <c:pt idx="1271">
                  <c:v>-173.3909722222194</c:v>
                </c:pt>
                <c:pt idx="1272">
                  <c:v>-198.16111111111042</c:v>
                </c:pt>
                <c:pt idx="1273">
                  <c:v>-173.39097222222293</c:v>
                </c:pt>
                <c:pt idx="1274">
                  <c:v>-148.62083333333192</c:v>
                </c:pt>
                <c:pt idx="1275">
                  <c:v>-123.85069444444446</c:v>
                </c:pt>
                <c:pt idx="1276">
                  <c:v>-49.540277777778485</c:v>
                </c:pt>
                <c:pt idx="1277">
                  <c:v>24.77013888888748</c:v>
                </c:pt>
                <c:pt idx="1278">
                  <c:v>49.540277777778485</c:v>
                </c:pt>
                <c:pt idx="1279">
                  <c:v>74.310416666665958</c:v>
                </c:pt>
                <c:pt idx="1280">
                  <c:v>99.080555555553445</c:v>
                </c:pt>
                <c:pt idx="1281">
                  <c:v>49.540277777778485</c:v>
                </c:pt>
                <c:pt idx="1282">
                  <c:v>24.770138888891001</c:v>
                </c:pt>
                <c:pt idx="1283">
                  <c:v>24.770138888891001</c:v>
                </c:pt>
                <c:pt idx="1284">
                  <c:v>0</c:v>
                </c:pt>
                <c:pt idx="1285">
                  <c:v>-49.540277777778485</c:v>
                </c:pt>
                <c:pt idx="1286">
                  <c:v>-99.08055555555697</c:v>
                </c:pt>
                <c:pt idx="1287">
                  <c:v>-123.85069444444446</c:v>
                </c:pt>
                <c:pt idx="1288">
                  <c:v>-173.39097222222293</c:v>
                </c:pt>
                <c:pt idx="1289">
                  <c:v>-198.16111111111042</c:v>
                </c:pt>
                <c:pt idx="1290">
                  <c:v>-173.39097222222293</c:v>
                </c:pt>
                <c:pt idx="1291">
                  <c:v>-173.39097222222293</c:v>
                </c:pt>
                <c:pt idx="1292">
                  <c:v>-222.93124999999787</c:v>
                </c:pt>
                <c:pt idx="1293">
                  <c:v>-247.70138888888891</c:v>
                </c:pt>
                <c:pt idx="1294">
                  <c:v>-247.70138888888891</c:v>
                </c:pt>
                <c:pt idx="1295">
                  <c:v>-198.16111111111042</c:v>
                </c:pt>
                <c:pt idx="1296">
                  <c:v>-99.08055555555697</c:v>
                </c:pt>
                <c:pt idx="1297">
                  <c:v>0</c:v>
                </c:pt>
                <c:pt idx="1298">
                  <c:v>74.310416666665958</c:v>
                </c:pt>
                <c:pt idx="1299">
                  <c:v>123.85069444444446</c:v>
                </c:pt>
                <c:pt idx="1300">
                  <c:v>123.85069444444446</c:v>
                </c:pt>
                <c:pt idx="1301">
                  <c:v>99.080555555553445</c:v>
                </c:pt>
                <c:pt idx="1302">
                  <c:v>99.08055555555697</c:v>
                </c:pt>
                <c:pt idx="1303">
                  <c:v>123.85069444444446</c:v>
                </c:pt>
                <c:pt idx="1304">
                  <c:v>99.08055555555697</c:v>
                </c:pt>
                <c:pt idx="1305">
                  <c:v>49.540277777778485</c:v>
                </c:pt>
                <c:pt idx="1306">
                  <c:v>24.77013888888748</c:v>
                </c:pt>
                <c:pt idx="1307">
                  <c:v>0</c:v>
                </c:pt>
                <c:pt idx="1308">
                  <c:v>-24.77013888888748</c:v>
                </c:pt>
                <c:pt idx="1309">
                  <c:v>-24.77013888888748</c:v>
                </c:pt>
                <c:pt idx="1310">
                  <c:v>-24.770138888891001</c:v>
                </c:pt>
                <c:pt idx="1311">
                  <c:v>-49.540277777778485</c:v>
                </c:pt>
                <c:pt idx="1312">
                  <c:v>-74.310416666665958</c:v>
                </c:pt>
                <c:pt idx="1313">
                  <c:v>-123.85069444444446</c:v>
                </c:pt>
                <c:pt idx="1314">
                  <c:v>-123.85069444444446</c:v>
                </c:pt>
                <c:pt idx="1315">
                  <c:v>-123.85069444444446</c:v>
                </c:pt>
                <c:pt idx="1316">
                  <c:v>-222.9312500000014</c:v>
                </c:pt>
                <c:pt idx="1317">
                  <c:v>-247.70138888888891</c:v>
                </c:pt>
                <c:pt idx="1318">
                  <c:v>-198.16111111111042</c:v>
                </c:pt>
                <c:pt idx="1319">
                  <c:v>-49.540277777778485</c:v>
                </c:pt>
                <c:pt idx="1320">
                  <c:v>173.39097222222293</c:v>
                </c:pt>
                <c:pt idx="1321">
                  <c:v>346.78194444444586</c:v>
                </c:pt>
                <c:pt idx="1322">
                  <c:v>520.17291666666517</c:v>
                </c:pt>
                <c:pt idx="1323">
                  <c:v>693.56388888888819</c:v>
                </c:pt>
                <c:pt idx="1324">
                  <c:v>767.87430555555773</c:v>
                </c:pt>
                <c:pt idx="1325">
                  <c:v>644.02361111110974</c:v>
                </c:pt>
                <c:pt idx="1326">
                  <c:v>396.32222222222083</c:v>
                </c:pt>
                <c:pt idx="1327">
                  <c:v>173.39097222222293</c:v>
                </c:pt>
                <c:pt idx="1328">
                  <c:v>49.540277777778485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-24.77013888888748</c:v>
                </c:pt>
                <c:pt idx="1333">
                  <c:v>-99.08055555555697</c:v>
                </c:pt>
                <c:pt idx="1334">
                  <c:v>-148.62083333333547</c:v>
                </c:pt>
                <c:pt idx="1335">
                  <c:v>-148.62083333333192</c:v>
                </c:pt>
                <c:pt idx="1336">
                  <c:v>-99.080555555553445</c:v>
                </c:pt>
                <c:pt idx="1337">
                  <c:v>-49.540277777778485</c:v>
                </c:pt>
                <c:pt idx="1338">
                  <c:v>-24.770138888891001</c:v>
                </c:pt>
                <c:pt idx="1339">
                  <c:v>0</c:v>
                </c:pt>
                <c:pt idx="1340">
                  <c:v>24.770138888891001</c:v>
                </c:pt>
                <c:pt idx="1341">
                  <c:v>49.540277777778485</c:v>
                </c:pt>
                <c:pt idx="1342">
                  <c:v>123.85069444444446</c:v>
                </c:pt>
                <c:pt idx="1343">
                  <c:v>198.16111111111042</c:v>
                </c:pt>
                <c:pt idx="1344">
                  <c:v>198.16111111111042</c:v>
                </c:pt>
                <c:pt idx="1345">
                  <c:v>173.39097222222293</c:v>
                </c:pt>
                <c:pt idx="1346">
                  <c:v>99.080555555553445</c:v>
                </c:pt>
                <c:pt idx="1347">
                  <c:v>24.77013888888748</c:v>
                </c:pt>
                <c:pt idx="1348">
                  <c:v>-49.540277777774961</c:v>
                </c:pt>
                <c:pt idx="1349">
                  <c:v>-222.93124999999787</c:v>
                </c:pt>
                <c:pt idx="1350">
                  <c:v>-445.8625000000028</c:v>
                </c:pt>
                <c:pt idx="1351">
                  <c:v>-619.25347222222217</c:v>
                </c:pt>
                <c:pt idx="1352">
                  <c:v>-693.56388888888819</c:v>
                </c:pt>
                <c:pt idx="1353">
                  <c:v>-718.33402777777917</c:v>
                </c:pt>
                <c:pt idx="1354">
                  <c:v>-743.10416666666663</c:v>
                </c:pt>
                <c:pt idx="1355">
                  <c:v>-792.64444444444507</c:v>
                </c:pt>
                <c:pt idx="1356">
                  <c:v>-891.72499999999866</c:v>
                </c:pt>
                <c:pt idx="1357">
                  <c:v>-966.03541666666467</c:v>
                </c:pt>
                <c:pt idx="1358">
                  <c:v>-1015.5756944444466</c:v>
                </c:pt>
                <c:pt idx="1359">
                  <c:v>-1089.8861111111125</c:v>
                </c:pt>
                <c:pt idx="1360">
                  <c:v>-1114.6562499999982</c:v>
                </c:pt>
                <c:pt idx="1361">
                  <c:v>-891.72499999999866</c:v>
                </c:pt>
                <c:pt idx="1362">
                  <c:v>-445.86250000000109</c:v>
                </c:pt>
                <c:pt idx="1363">
                  <c:v>49.540277777776723</c:v>
                </c:pt>
                <c:pt idx="1364">
                  <c:v>495.40277777777783</c:v>
                </c:pt>
                <c:pt idx="1365">
                  <c:v>544.94305555555627</c:v>
                </c:pt>
                <c:pt idx="1366">
                  <c:v>222.9312500000014</c:v>
                </c:pt>
                <c:pt idx="1367">
                  <c:v>-173.39097222222293</c:v>
                </c:pt>
                <c:pt idx="1368">
                  <c:v>-668.79375000000073</c:v>
                </c:pt>
                <c:pt idx="1369">
                  <c:v>-866.95486111111109</c:v>
                </c:pt>
                <c:pt idx="1370">
                  <c:v>-544.94305555555627</c:v>
                </c:pt>
                <c:pt idx="1371">
                  <c:v>-148.62083333333368</c:v>
                </c:pt>
                <c:pt idx="1372">
                  <c:v>0</c:v>
                </c:pt>
                <c:pt idx="1373">
                  <c:v>-123.85069444444446</c:v>
                </c:pt>
                <c:pt idx="1374">
                  <c:v>-396.32222222222083</c:v>
                </c:pt>
                <c:pt idx="1375">
                  <c:v>-743.10416666666663</c:v>
                </c:pt>
                <c:pt idx="1376">
                  <c:v>-1337.5875000000015</c:v>
                </c:pt>
                <c:pt idx="1377">
                  <c:v>-2179.7722222222214</c:v>
                </c:pt>
                <c:pt idx="1378">
                  <c:v>-2625.6347222222207</c:v>
                </c:pt>
                <c:pt idx="1379">
                  <c:v>-2625.6347222222225</c:v>
                </c:pt>
                <c:pt idx="1380">
                  <c:v>-2625.6347222222225</c:v>
                </c:pt>
                <c:pt idx="1381">
                  <c:v>-1882.5305555555549</c:v>
                </c:pt>
                <c:pt idx="1382">
                  <c:v>-74.310416666666839</c:v>
                </c:pt>
                <c:pt idx="1383">
                  <c:v>1387.1277777777773</c:v>
                </c:pt>
                <c:pt idx="1384">
                  <c:v>1560.5187500000002</c:v>
                </c:pt>
                <c:pt idx="1385">
                  <c:v>941.26527777777881</c:v>
                </c:pt>
                <c:pt idx="1386">
                  <c:v>495.40277777777783</c:v>
                </c:pt>
                <c:pt idx="1387">
                  <c:v>668.79374999999891</c:v>
                </c:pt>
                <c:pt idx="1388">
                  <c:v>1213.7368055555553</c:v>
                </c:pt>
                <c:pt idx="1389">
                  <c:v>1758.6798611111114</c:v>
                </c:pt>
                <c:pt idx="1390">
                  <c:v>1907.3006944444453</c:v>
                </c:pt>
                <c:pt idx="1391">
                  <c:v>1560.5187499999993</c:v>
                </c:pt>
                <c:pt idx="1392">
                  <c:v>1015.575694444443</c:v>
                </c:pt>
                <c:pt idx="1393">
                  <c:v>520.17291666666699</c:v>
                </c:pt>
                <c:pt idx="1394">
                  <c:v>148.62083333333368</c:v>
                </c:pt>
                <c:pt idx="1395">
                  <c:v>-49.540277777776723</c:v>
                </c:pt>
                <c:pt idx="1396">
                  <c:v>-198.16111111111042</c:v>
                </c:pt>
                <c:pt idx="1397">
                  <c:v>-371.55208333333331</c:v>
                </c:pt>
                <c:pt idx="1398">
                  <c:v>-495.40277777777783</c:v>
                </c:pt>
                <c:pt idx="1399">
                  <c:v>-619.25347222222217</c:v>
                </c:pt>
                <c:pt idx="1400">
                  <c:v>-743.10416666666663</c:v>
                </c:pt>
                <c:pt idx="1401">
                  <c:v>-817.41458333333446</c:v>
                </c:pt>
                <c:pt idx="1402">
                  <c:v>-966.03541666666626</c:v>
                </c:pt>
                <c:pt idx="1403">
                  <c:v>-1387.127777777778</c:v>
                </c:pt>
                <c:pt idx="1404">
                  <c:v>-2155.0020833333342</c:v>
                </c:pt>
                <c:pt idx="1405">
                  <c:v>-2625.6347222222216</c:v>
                </c:pt>
                <c:pt idx="1406">
                  <c:v>-2204.5423611111109</c:v>
                </c:pt>
                <c:pt idx="1407">
                  <c:v>-1065.1159722222224</c:v>
                </c:pt>
                <c:pt idx="1408">
                  <c:v>-74.310416666666839</c:v>
                </c:pt>
                <c:pt idx="1409">
                  <c:v>148.62083333333368</c:v>
                </c:pt>
                <c:pt idx="1410">
                  <c:v>24.770138888888361</c:v>
                </c:pt>
                <c:pt idx="1411">
                  <c:v>-99.080555555555208</c:v>
                </c:pt>
                <c:pt idx="1412">
                  <c:v>-173.39097222222205</c:v>
                </c:pt>
                <c:pt idx="1413">
                  <c:v>-74.310416666666839</c:v>
                </c:pt>
                <c:pt idx="1414">
                  <c:v>371.55208333333331</c:v>
                </c:pt>
                <c:pt idx="1415">
                  <c:v>1065.1159722222224</c:v>
                </c:pt>
                <c:pt idx="1416">
                  <c:v>1634.829166666666</c:v>
                </c:pt>
                <c:pt idx="1417">
                  <c:v>1808.220138888888</c:v>
                </c:pt>
                <c:pt idx="1418">
                  <c:v>1510.9784722222225</c:v>
                </c:pt>
                <c:pt idx="1419">
                  <c:v>817.41458333333446</c:v>
                </c:pt>
                <c:pt idx="1420">
                  <c:v>0</c:v>
                </c:pt>
                <c:pt idx="1421">
                  <c:v>-842.18472222222363</c:v>
                </c:pt>
                <c:pt idx="1422">
                  <c:v>-1387.127777777778</c:v>
                </c:pt>
                <c:pt idx="1423">
                  <c:v>-990.80555555555566</c:v>
                </c:pt>
                <c:pt idx="1424">
                  <c:v>-173.39097222222117</c:v>
                </c:pt>
                <c:pt idx="1425">
                  <c:v>495.40277777777783</c:v>
                </c:pt>
                <c:pt idx="1426">
                  <c:v>1213.7368055555553</c:v>
                </c:pt>
                <c:pt idx="1427">
                  <c:v>1362.3576388888889</c:v>
                </c:pt>
                <c:pt idx="1428">
                  <c:v>743.10416666666663</c:v>
                </c:pt>
                <c:pt idx="1429">
                  <c:v>24.770138888889242</c:v>
                </c:pt>
                <c:pt idx="1430">
                  <c:v>-594.48333333333301</c:v>
                </c:pt>
                <c:pt idx="1431">
                  <c:v>-1312.8173611111104</c:v>
                </c:pt>
                <c:pt idx="1432">
                  <c:v>-2179.7722222222224</c:v>
                </c:pt>
                <c:pt idx="1433">
                  <c:v>-2625.6347222222225</c:v>
                </c:pt>
                <c:pt idx="1434">
                  <c:v>-2650.4048611111107</c:v>
                </c:pt>
                <c:pt idx="1435">
                  <c:v>-1709.1395833333331</c:v>
                </c:pt>
                <c:pt idx="1436">
                  <c:v>-222.93125000000055</c:v>
                </c:pt>
                <c:pt idx="1437">
                  <c:v>495.40277777777783</c:v>
                </c:pt>
                <c:pt idx="1438">
                  <c:v>569.71319444444464</c:v>
                </c:pt>
                <c:pt idx="1439">
                  <c:v>247.70138888888891</c:v>
                </c:pt>
                <c:pt idx="1440">
                  <c:v>-148.62083333333368</c:v>
                </c:pt>
                <c:pt idx="1441">
                  <c:v>-619.25347222222217</c:v>
                </c:pt>
                <c:pt idx="1442">
                  <c:v>-767.874305555555</c:v>
                </c:pt>
                <c:pt idx="1443">
                  <c:v>-396.32222222222254</c:v>
                </c:pt>
                <c:pt idx="1444">
                  <c:v>0</c:v>
                </c:pt>
                <c:pt idx="1445">
                  <c:v>123.85069444444446</c:v>
                </c:pt>
                <c:pt idx="1446">
                  <c:v>-99.080555555556089</c:v>
                </c:pt>
                <c:pt idx="1447">
                  <c:v>-866.95486111111109</c:v>
                </c:pt>
                <c:pt idx="1448">
                  <c:v>-1981.6111111111109</c:v>
                </c:pt>
                <c:pt idx="1449">
                  <c:v>-2576.0944444444444</c:v>
                </c:pt>
                <c:pt idx="1450">
                  <c:v>-2155.0020833333338</c:v>
                </c:pt>
                <c:pt idx="1451">
                  <c:v>-1139.4263888888888</c:v>
                </c:pt>
                <c:pt idx="1452">
                  <c:v>-297.24166666666667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544.94305555555559</c:v>
                </c:pt>
                <c:pt idx="1479">
                  <c:v>1089.8861111111112</c:v>
                </c:pt>
                <c:pt idx="1480">
                  <c:v>1015.5756944444445</c:v>
                </c:pt>
                <c:pt idx="1481">
                  <c:v>866.95486111111109</c:v>
                </c:pt>
                <c:pt idx="1482">
                  <c:v>718.33402777777758</c:v>
                </c:pt>
                <c:pt idx="1483">
                  <c:v>619.25347222222217</c:v>
                </c:pt>
                <c:pt idx="1484">
                  <c:v>569.71319444444464</c:v>
                </c:pt>
                <c:pt idx="1485">
                  <c:v>619.25347222222217</c:v>
                </c:pt>
                <c:pt idx="1486">
                  <c:v>792.64444444444428</c:v>
                </c:pt>
                <c:pt idx="1487">
                  <c:v>1015.5756944444445</c:v>
                </c:pt>
                <c:pt idx="1488">
                  <c:v>1263.2770833333336</c:v>
                </c:pt>
                <c:pt idx="1489">
                  <c:v>1510.9784722222225</c:v>
                </c:pt>
                <c:pt idx="1490">
                  <c:v>1709.1395833333331</c:v>
                </c:pt>
                <c:pt idx="1491">
                  <c:v>1832.9902777777772</c:v>
                </c:pt>
                <c:pt idx="1492">
                  <c:v>1832.9902777777784</c:v>
                </c:pt>
                <c:pt idx="1493">
                  <c:v>1733.9097222222222</c:v>
                </c:pt>
                <c:pt idx="1494">
                  <c:v>1610.0590277777778</c:v>
                </c:pt>
                <c:pt idx="1495">
                  <c:v>1436.6680555555549</c:v>
                </c:pt>
                <c:pt idx="1496">
                  <c:v>1263.2770833333336</c:v>
                </c:pt>
                <c:pt idx="1497">
                  <c:v>1089.8861111111125</c:v>
                </c:pt>
                <c:pt idx="1498">
                  <c:v>891.72499999999866</c:v>
                </c:pt>
                <c:pt idx="1499">
                  <c:v>693.56388888888819</c:v>
                </c:pt>
                <c:pt idx="1500">
                  <c:v>495.40277777777783</c:v>
                </c:pt>
                <c:pt idx="1501">
                  <c:v>396.32222222222254</c:v>
                </c:pt>
                <c:pt idx="1502">
                  <c:v>346.78194444444586</c:v>
                </c:pt>
                <c:pt idx="1503">
                  <c:v>322.01180555555487</c:v>
                </c:pt>
                <c:pt idx="1504">
                  <c:v>322.01180555555487</c:v>
                </c:pt>
                <c:pt idx="1505">
                  <c:v>272.47152777777814</c:v>
                </c:pt>
                <c:pt idx="1506">
                  <c:v>247.70138888888891</c:v>
                </c:pt>
                <c:pt idx="1507">
                  <c:v>272.47152777777814</c:v>
                </c:pt>
                <c:pt idx="1508">
                  <c:v>322.01180555555487</c:v>
                </c:pt>
                <c:pt idx="1509">
                  <c:v>396.32222222222254</c:v>
                </c:pt>
                <c:pt idx="1510">
                  <c:v>544.94305555555627</c:v>
                </c:pt>
                <c:pt idx="1511">
                  <c:v>743.10416666666663</c:v>
                </c:pt>
                <c:pt idx="1512">
                  <c:v>941.26527777777699</c:v>
                </c:pt>
                <c:pt idx="1513">
                  <c:v>1114.65625</c:v>
                </c:pt>
                <c:pt idx="1514">
                  <c:v>1188.966666666666</c:v>
                </c:pt>
                <c:pt idx="1515">
                  <c:v>1114.65625</c:v>
                </c:pt>
                <c:pt idx="1516">
                  <c:v>891.72500000000218</c:v>
                </c:pt>
                <c:pt idx="1517">
                  <c:v>668.79375000000073</c:v>
                </c:pt>
                <c:pt idx="1518">
                  <c:v>495.40277777777783</c:v>
                </c:pt>
                <c:pt idx="1519">
                  <c:v>371.55208333333331</c:v>
                </c:pt>
                <c:pt idx="1520">
                  <c:v>272.47152777777637</c:v>
                </c:pt>
                <c:pt idx="1521">
                  <c:v>173.3909722222194</c:v>
                </c:pt>
                <c:pt idx="1522">
                  <c:v>49.540277777778485</c:v>
                </c:pt>
                <c:pt idx="1523">
                  <c:v>-123.85069444444446</c:v>
                </c:pt>
                <c:pt idx="1524">
                  <c:v>-371.55208333333331</c:v>
                </c:pt>
                <c:pt idx="1525">
                  <c:v>-693.56388888888819</c:v>
                </c:pt>
                <c:pt idx="1526">
                  <c:v>-966.03541666666797</c:v>
                </c:pt>
                <c:pt idx="1527">
                  <c:v>-1139.4263888888875</c:v>
                </c:pt>
                <c:pt idx="1528">
                  <c:v>-1139.4263888888875</c:v>
                </c:pt>
                <c:pt idx="1529">
                  <c:v>-990.80555555555566</c:v>
                </c:pt>
                <c:pt idx="1530">
                  <c:v>-767.87430555555591</c:v>
                </c:pt>
                <c:pt idx="1531">
                  <c:v>-495.40277777777783</c:v>
                </c:pt>
                <c:pt idx="1532">
                  <c:v>-222.93124999999966</c:v>
                </c:pt>
                <c:pt idx="1533">
                  <c:v>49.540277777776723</c:v>
                </c:pt>
                <c:pt idx="1534">
                  <c:v>346.78194444444409</c:v>
                </c:pt>
                <c:pt idx="1535">
                  <c:v>693.56388888888989</c:v>
                </c:pt>
                <c:pt idx="1536">
                  <c:v>1040.3458333333322</c:v>
                </c:pt>
                <c:pt idx="1537">
                  <c:v>1288.0472222222231</c:v>
                </c:pt>
                <c:pt idx="1538">
                  <c:v>1486.2083333333333</c:v>
                </c:pt>
                <c:pt idx="1539">
                  <c:v>1610.0590277777778</c:v>
                </c:pt>
                <c:pt idx="1540">
                  <c:v>1684.3694444444473</c:v>
                </c:pt>
                <c:pt idx="1541">
                  <c:v>1709.1395833333313</c:v>
                </c:pt>
                <c:pt idx="1542">
                  <c:v>1610.0590277777778</c:v>
                </c:pt>
                <c:pt idx="1543">
                  <c:v>1387.1277777777798</c:v>
                </c:pt>
                <c:pt idx="1544">
                  <c:v>1015.575694444443</c:v>
                </c:pt>
                <c:pt idx="1545">
                  <c:v>644.02361111110974</c:v>
                </c:pt>
                <c:pt idx="1546">
                  <c:v>396.32222222222083</c:v>
                </c:pt>
                <c:pt idx="1547">
                  <c:v>247.70138888888891</c:v>
                </c:pt>
                <c:pt idx="1548">
                  <c:v>222.9312500000014</c:v>
                </c:pt>
                <c:pt idx="1549">
                  <c:v>247.70138888888891</c:v>
                </c:pt>
                <c:pt idx="1550">
                  <c:v>297.24166666666736</c:v>
                </c:pt>
                <c:pt idx="1551">
                  <c:v>346.78194444444586</c:v>
                </c:pt>
                <c:pt idx="1552">
                  <c:v>371.55208333333331</c:v>
                </c:pt>
                <c:pt idx="1553">
                  <c:v>371.55208333333331</c:v>
                </c:pt>
                <c:pt idx="1554">
                  <c:v>371.55208333333331</c:v>
                </c:pt>
                <c:pt idx="1555">
                  <c:v>421.09236111110829</c:v>
                </c:pt>
                <c:pt idx="1556">
                  <c:v>495.40277777777783</c:v>
                </c:pt>
                <c:pt idx="1557">
                  <c:v>569.71319444444725</c:v>
                </c:pt>
                <c:pt idx="1558">
                  <c:v>668.79375000000073</c:v>
                </c:pt>
                <c:pt idx="1559">
                  <c:v>767.87430555555409</c:v>
                </c:pt>
                <c:pt idx="1560">
                  <c:v>792.64444444444166</c:v>
                </c:pt>
                <c:pt idx="1561">
                  <c:v>792.64444444444507</c:v>
                </c:pt>
                <c:pt idx="1562">
                  <c:v>792.64444444444507</c:v>
                </c:pt>
                <c:pt idx="1563">
                  <c:v>817.41458333333264</c:v>
                </c:pt>
                <c:pt idx="1564">
                  <c:v>842.18472222222363</c:v>
                </c:pt>
                <c:pt idx="1565">
                  <c:v>842.18472222222363</c:v>
                </c:pt>
                <c:pt idx="1566">
                  <c:v>866.95486111111109</c:v>
                </c:pt>
                <c:pt idx="1567">
                  <c:v>842.1847222222201</c:v>
                </c:pt>
                <c:pt idx="1568">
                  <c:v>767.87430555555409</c:v>
                </c:pt>
                <c:pt idx="1569">
                  <c:v>718.33402777777917</c:v>
                </c:pt>
                <c:pt idx="1570">
                  <c:v>668.79375000000073</c:v>
                </c:pt>
                <c:pt idx="1571">
                  <c:v>619.25347222222217</c:v>
                </c:pt>
                <c:pt idx="1572">
                  <c:v>569.71319444444373</c:v>
                </c:pt>
                <c:pt idx="1573">
                  <c:v>470.63263888888673</c:v>
                </c:pt>
                <c:pt idx="1574">
                  <c:v>346.78194444444586</c:v>
                </c:pt>
                <c:pt idx="1575">
                  <c:v>247.70138888888891</c:v>
                </c:pt>
                <c:pt idx="1576">
                  <c:v>123.85069444444446</c:v>
                </c:pt>
                <c:pt idx="1577">
                  <c:v>0</c:v>
                </c:pt>
                <c:pt idx="1578">
                  <c:v>-99.08055555555697</c:v>
                </c:pt>
                <c:pt idx="1579">
                  <c:v>-148.62083333333192</c:v>
                </c:pt>
                <c:pt idx="1580">
                  <c:v>-198.16111111111042</c:v>
                </c:pt>
                <c:pt idx="1581">
                  <c:v>-222.9312500000014</c:v>
                </c:pt>
                <c:pt idx="1582">
                  <c:v>-247.70138888888891</c:v>
                </c:pt>
                <c:pt idx="1583">
                  <c:v>-322.01180555555487</c:v>
                </c:pt>
                <c:pt idx="1584">
                  <c:v>-371.55208333333331</c:v>
                </c:pt>
                <c:pt idx="1585">
                  <c:v>-421.09236111111181</c:v>
                </c:pt>
                <c:pt idx="1586">
                  <c:v>-470.63263888889031</c:v>
                </c:pt>
                <c:pt idx="1587">
                  <c:v>-495.40277777777783</c:v>
                </c:pt>
                <c:pt idx="1588">
                  <c:v>-470.63263888888673</c:v>
                </c:pt>
                <c:pt idx="1589">
                  <c:v>-396.32222222222083</c:v>
                </c:pt>
                <c:pt idx="1590">
                  <c:v>-322.01180555555487</c:v>
                </c:pt>
                <c:pt idx="1591">
                  <c:v>-247.70138888888891</c:v>
                </c:pt>
                <c:pt idx="1592">
                  <c:v>-198.16111111111394</c:v>
                </c:pt>
                <c:pt idx="1593">
                  <c:v>-148.62083333333192</c:v>
                </c:pt>
                <c:pt idx="1594">
                  <c:v>-99.080555555553445</c:v>
                </c:pt>
                <c:pt idx="1595">
                  <c:v>-148.62083333333547</c:v>
                </c:pt>
                <c:pt idx="1596">
                  <c:v>-198.16111111111042</c:v>
                </c:pt>
                <c:pt idx="1597">
                  <c:v>-272.47152777777637</c:v>
                </c:pt>
                <c:pt idx="1598">
                  <c:v>-371.55208333333331</c:v>
                </c:pt>
                <c:pt idx="1599">
                  <c:v>-421.09236111111181</c:v>
                </c:pt>
                <c:pt idx="1600">
                  <c:v>-470.63263888889031</c:v>
                </c:pt>
                <c:pt idx="1601">
                  <c:v>-495.40277777777783</c:v>
                </c:pt>
                <c:pt idx="1602">
                  <c:v>-445.86249999999933</c:v>
                </c:pt>
                <c:pt idx="1603">
                  <c:v>-346.78194444444586</c:v>
                </c:pt>
                <c:pt idx="1604">
                  <c:v>-272.4715277777799</c:v>
                </c:pt>
                <c:pt idx="1605">
                  <c:v>-173.3909722222194</c:v>
                </c:pt>
                <c:pt idx="1606">
                  <c:v>-99.080555555553445</c:v>
                </c:pt>
                <c:pt idx="1607">
                  <c:v>-49.540277777778485</c:v>
                </c:pt>
                <c:pt idx="1608">
                  <c:v>0</c:v>
                </c:pt>
                <c:pt idx="1609">
                  <c:v>49.540277777778485</c:v>
                </c:pt>
                <c:pt idx="1610">
                  <c:v>74.310416666665958</c:v>
                </c:pt>
                <c:pt idx="1611">
                  <c:v>99.080555555553445</c:v>
                </c:pt>
                <c:pt idx="1612">
                  <c:v>173.39097222222293</c:v>
                </c:pt>
                <c:pt idx="1613">
                  <c:v>247.70138888888891</c:v>
                </c:pt>
                <c:pt idx="1614">
                  <c:v>322.01180555555487</c:v>
                </c:pt>
                <c:pt idx="1615">
                  <c:v>396.32222222222435</c:v>
                </c:pt>
                <c:pt idx="1616">
                  <c:v>495.40277777777783</c:v>
                </c:pt>
                <c:pt idx="1617">
                  <c:v>569.71319444444373</c:v>
                </c:pt>
                <c:pt idx="1618">
                  <c:v>619.25347222222217</c:v>
                </c:pt>
                <c:pt idx="1619">
                  <c:v>594.48333333333119</c:v>
                </c:pt>
                <c:pt idx="1620">
                  <c:v>520.17291666666517</c:v>
                </c:pt>
                <c:pt idx="1621">
                  <c:v>445.8625000000028</c:v>
                </c:pt>
                <c:pt idx="1622">
                  <c:v>346.78194444444586</c:v>
                </c:pt>
                <c:pt idx="1623">
                  <c:v>198.16111111111042</c:v>
                </c:pt>
                <c:pt idx="1624">
                  <c:v>24.77013888888748</c:v>
                </c:pt>
                <c:pt idx="1625">
                  <c:v>-123.85069444444446</c:v>
                </c:pt>
                <c:pt idx="1626">
                  <c:v>-346.78194444444233</c:v>
                </c:pt>
                <c:pt idx="1627">
                  <c:v>-594.48333333333471</c:v>
                </c:pt>
                <c:pt idx="1628">
                  <c:v>-792.64444444444507</c:v>
                </c:pt>
                <c:pt idx="1629">
                  <c:v>-916.49513888888964</c:v>
                </c:pt>
                <c:pt idx="1630">
                  <c:v>-916.49513888888964</c:v>
                </c:pt>
                <c:pt idx="1631">
                  <c:v>-767.87430555555409</c:v>
                </c:pt>
                <c:pt idx="1632">
                  <c:v>-544.94305555555627</c:v>
                </c:pt>
                <c:pt idx="1633">
                  <c:v>-297.24166666666736</c:v>
                </c:pt>
                <c:pt idx="1634">
                  <c:v>-99.080555555553445</c:v>
                </c:pt>
                <c:pt idx="1635">
                  <c:v>-24.77013888888748</c:v>
                </c:pt>
                <c:pt idx="1636">
                  <c:v>-24.770138888891001</c:v>
                </c:pt>
                <c:pt idx="1637">
                  <c:v>-99.08055555555697</c:v>
                </c:pt>
                <c:pt idx="1638">
                  <c:v>-173.3909722222194</c:v>
                </c:pt>
                <c:pt idx="1639">
                  <c:v>-222.93124999999787</c:v>
                </c:pt>
                <c:pt idx="1640">
                  <c:v>-222.9312500000014</c:v>
                </c:pt>
                <c:pt idx="1641">
                  <c:v>-148.62083333333547</c:v>
                </c:pt>
                <c:pt idx="1642">
                  <c:v>-24.77013888888748</c:v>
                </c:pt>
                <c:pt idx="1643">
                  <c:v>148.62083333333547</c:v>
                </c:pt>
                <c:pt idx="1644">
                  <c:v>297.24166666666383</c:v>
                </c:pt>
                <c:pt idx="1645">
                  <c:v>421.09236111110829</c:v>
                </c:pt>
                <c:pt idx="1646">
                  <c:v>520.17291666666881</c:v>
                </c:pt>
                <c:pt idx="1647">
                  <c:v>594.48333333333471</c:v>
                </c:pt>
                <c:pt idx="1648">
                  <c:v>668.79375000000073</c:v>
                </c:pt>
                <c:pt idx="1649">
                  <c:v>693.56388888888819</c:v>
                </c:pt>
                <c:pt idx="1650">
                  <c:v>693.56388888888819</c:v>
                </c:pt>
                <c:pt idx="1651">
                  <c:v>644.02361111111315</c:v>
                </c:pt>
                <c:pt idx="1652">
                  <c:v>569.71319444444373</c:v>
                </c:pt>
                <c:pt idx="1653">
                  <c:v>520.17291666666517</c:v>
                </c:pt>
                <c:pt idx="1654">
                  <c:v>445.86249999999933</c:v>
                </c:pt>
                <c:pt idx="1655">
                  <c:v>396.32222222222083</c:v>
                </c:pt>
                <c:pt idx="1656">
                  <c:v>396.32222222222435</c:v>
                </c:pt>
                <c:pt idx="1657">
                  <c:v>396.32222222222435</c:v>
                </c:pt>
                <c:pt idx="1658">
                  <c:v>396.32222222222083</c:v>
                </c:pt>
                <c:pt idx="1659">
                  <c:v>396.32222222222083</c:v>
                </c:pt>
                <c:pt idx="1660">
                  <c:v>396.32222222222083</c:v>
                </c:pt>
                <c:pt idx="1661">
                  <c:v>371.55208333333331</c:v>
                </c:pt>
                <c:pt idx="1662">
                  <c:v>371.55208333333331</c:v>
                </c:pt>
                <c:pt idx="1663">
                  <c:v>371.55208333333331</c:v>
                </c:pt>
                <c:pt idx="1664">
                  <c:v>322.0118055555584</c:v>
                </c:pt>
                <c:pt idx="1665">
                  <c:v>297.24166666666736</c:v>
                </c:pt>
                <c:pt idx="1666">
                  <c:v>247.70138888888891</c:v>
                </c:pt>
                <c:pt idx="1667">
                  <c:v>198.16111111111042</c:v>
                </c:pt>
                <c:pt idx="1668">
                  <c:v>173.3909722222194</c:v>
                </c:pt>
                <c:pt idx="1669">
                  <c:v>148.62083333333547</c:v>
                </c:pt>
                <c:pt idx="1670">
                  <c:v>123.85069444444446</c:v>
                </c:pt>
                <c:pt idx="1671">
                  <c:v>74.310416666665958</c:v>
                </c:pt>
                <c:pt idx="1672">
                  <c:v>49.540277777778485</c:v>
                </c:pt>
                <c:pt idx="1673">
                  <c:v>49.540277777778485</c:v>
                </c:pt>
                <c:pt idx="1674">
                  <c:v>24.770138888891001</c:v>
                </c:pt>
                <c:pt idx="1675">
                  <c:v>0</c:v>
                </c:pt>
                <c:pt idx="1676">
                  <c:v>-24.770138888891001</c:v>
                </c:pt>
                <c:pt idx="1677">
                  <c:v>-74.310416666669482</c:v>
                </c:pt>
                <c:pt idx="1678">
                  <c:v>-123.85069444444446</c:v>
                </c:pt>
                <c:pt idx="1679">
                  <c:v>-148.62083333333192</c:v>
                </c:pt>
                <c:pt idx="1680">
                  <c:v>-148.62083333333192</c:v>
                </c:pt>
                <c:pt idx="1681">
                  <c:v>-99.08055555555697</c:v>
                </c:pt>
                <c:pt idx="1682">
                  <c:v>-24.770138888891001</c:v>
                </c:pt>
                <c:pt idx="1683">
                  <c:v>49.540277777778485</c:v>
                </c:pt>
                <c:pt idx="1684">
                  <c:v>148.62083333333547</c:v>
                </c:pt>
                <c:pt idx="1685">
                  <c:v>198.16111111111042</c:v>
                </c:pt>
                <c:pt idx="1686">
                  <c:v>198.16111111111042</c:v>
                </c:pt>
                <c:pt idx="1687">
                  <c:v>198.16111111111394</c:v>
                </c:pt>
                <c:pt idx="1688">
                  <c:v>148.62083333333192</c:v>
                </c:pt>
                <c:pt idx="1689">
                  <c:v>99.080555555553445</c:v>
                </c:pt>
                <c:pt idx="1690">
                  <c:v>74.310416666669482</c:v>
                </c:pt>
                <c:pt idx="1691">
                  <c:v>49.540277777778485</c:v>
                </c:pt>
                <c:pt idx="1692">
                  <c:v>49.540277777774961</c:v>
                </c:pt>
                <c:pt idx="1693">
                  <c:v>49.540277777774961</c:v>
                </c:pt>
                <c:pt idx="1694">
                  <c:v>49.540277777782002</c:v>
                </c:pt>
                <c:pt idx="1695">
                  <c:v>49.540277777782002</c:v>
                </c:pt>
                <c:pt idx="1696">
                  <c:v>49.540277777774961</c:v>
                </c:pt>
                <c:pt idx="1697">
                  <c:v>49.540277777774961</c:v>
                </c:pt>
                <c:pt idx="1698">
                  <c:v>24.77013888888748</c:v>
                </c:pt>
                <c:pt idx="1699">
                  <c:v>-24.77013888888748</c:v>
                </c:pt>
                <c:pt idx="1700">
                  <c:v>-74.310416666662448</c:v>
                </c:pt>
                <c:pt idx="1701">
                  <c:v>-99.08055555555697</c:v>
                </c:pt>
                <c:pt idx="1702">
                  <c:v>-99.08055555555697</c:v>
                </c:pt>
                <c:pt idx="1703">
                  <c:v>-123.85069444444446</c:v>
                </c:pt>
                <c:pt idx="1704">
                  <c:v>-123.85069444444446</c:v>
                </c:pt>
                <c:pt idx="1705">
                  <c:v>-99.080555555553445</c:v>
                </c:pt>
                <c:pt idx="1706">
                  <c:v>-99.08055555555697</c:v>
                </c:pt>
                <c:pt idx="1707">
                  <c:v>-74.310416666665958</c:v>
                </c:pt>
                <c:pt idx="1708">
                  <c:v>-49.540277777778485</c:v>
                </c:pt>
                <c:pt idx="1709">
                  <c:v>-49.540277777778485</c:v>
                </c:pt>
                <c:pt idx="1710">
                  <c:v>0</c:v>
                </c:pt>
                <c:pt idx="1711">
                  <c:v>49.540277777778485</c:v>
                </c:pt>
                <c:pt idx="1712">
                  <c:v>74.310416666665958</c:v>
                </c:pt>
                <c:pt idx="1713">
                  <c:v>123.85069444444446</c:v>
                </c:pt>
                <c:pt idx="1714">
                  <c:v>148.62083333333547</c:v>
                </c:pt>
                <c:pt idx="1715">
                  <c:v>173.3909722222194</c:v>
                </c:pt>
                <c:pt idx="1716">
                  <c:v>198.16111111111042</c:v>
                </c:pt>
                <c:pt idx="1717">
                  <c:v>222.9312500000014</c:v>
                </c:pt>
                <c:pt idx="1718">
                  <c:v>247.70138888888891</c:v>
                </c:pt>
                <c:pt idx="1719">
                  <c:v>272.47152777777637</c:v>
                </c:pt>
                <c:pt idx="1720">
                  <c:v>272.47152777777637</c:v>
                </c:pt>
                <c:pt idx="1721">
                  <c:v>222.9312500000014</c:v>
                </c:pt>
                <c:pt idx="1722">
                  <c:v>148.62083333333192</c:v>
                </c:pt>
                <c:pt idx="1723">
                  <c:v>74.310416666669482</c:v>
                </c:pt>
                <c:pt idx="1724">
                  <c:v>0</c:v>
                </c:pt>
                <c:pt idx="1725">
                  <c:v>-148.62083333333896</c:v>
                </c:pt>
                <c:pt idx="1726">
                  <c:v>-346.78194444443881</c:v>
                </c:pt>
                <c:pt idx="1727">
                  <c:v>-569.71319444444021</c:v>
                </c:pt>
                <c:pt idx="1728">
                  <c:v>-817.41458333333617</c:v>
                </c:pt>
                <c:pt idx="1729">
                  <c:v>-1065.1159722222251</c:v>
                </c:pt>
                <c:pt idx="1730">
                  <c:v>-1213.7368055555571</c:v>
                </c:pt>
                <c:pt idx="1731">
                  <c:v>-1263.2770833333318</c:v>
                </c:pt>
                <c:pt idx="1732">
                  <c:v>-1263.2770833333318</c:v>
                </c:pt>
                <c:pt idx="1733">
                  <c:v>-1213.7368055555571</c:v>
                </c:pt>
                <c:pt idx="1734">
                  <c:v>-1164.1965277777783</c:v>
                </c:pt>
                <c:pt idx="1735">
                  <c:v>-1139.4263888888875</c:v>
                </c:pt>
                <c:pt idx="1736">
                  <c:v>-1164.1965277777783</c:v>
                </c:pt>
                <c:pt idx="1737">
                  <c:v>-1164.1965277777783</c:v>
                </c:pt>
                <c:pt idx="1738">
                  <c:v>-1139.4263888888875</c:v>
                </c:pt>
                <c:pt idx="1739">
                  <c:v>-1089.8861111111091</c:v>
                </c:pt>
                <c:pt idx="1740">
                  <c:v>-966.03541666666797</c:v>
                </c:pt>
                <c:pt idx="1741">
                  <c:v>-792.64444444444507</c:v>
                </c:pt>
                <c:pt idx="1742">
                  <c:v>-668.79374999999709</c:v>
                </c:pt>
                <c:pt idx="1743">
                  <c:v>-594.48333333333471</c:v>
                </c:pt>
                <c:pt idx="1744">
                  <c:v>-520.17291666666881</c:v>
                </c:pt>
                <c:pt idx="1745">
                  <c:v>-495.40277777777783</c:v>
                </c:pt>
                <c:pt idx="1746">
                  <c:v>-495.40277777777783</c:v>
                </c:pt>
                <c:pt idx="1747">
                  <c:v>-445.86249999999933</c:v>
                </c:pt>
                <c:pt idx="1748">
                  <c:v>-396.32222222222083</c:v>
                </c:pt>
                <c:pt idx="1749">
                  <c:v>-346.78194444444586</c:v>
                </c:pt>
                <c:pt idx="1750">
                  <c:v>-272.4715277777799</c:v>
                </c:pt>
                <c:pt idx="1751">
                  <c:v>-247.70138888888891</c:v>
                </c:pt>
                <c:pt idx="1752">
                  <c:v>-247.70138888888891</c:v>
                </c:pt>
                <c:pt idx="1753">
                  <c:v>-247.70138888888891</c:v>
                </c:pt>
                <c:pt idx="1754">
                  <c:v>-247.70138888888891</c:v>
                </c:pt>
                <c:pt idx="1755">
                  <c:v>-247.70138888888891</c:v>
                </c:pt>
                <c:pt idx="1756">
                  <c:v>-247.70138888888891</c:v>
                </c:pt>
                <c:pt idx="1757">
                  <c:v>-272.47152777777637</c:v>
                </c:pt>
                <c:pt idx="1758">
                  <c:v>-272.47152777777637</c:v>
                </c:pt>
                <c:pt idx="1759">
                  <c:v>-272.47152777777637</c:v>
                </c:pt>
                <c:pt idx="1760">
                  <c:v>-297.24166666666736</c:v>
                </c:pt>
                <c:pt idx="1761">
                  <c:v>-297.24166666666736</c:v>
                </c:pt>
                <c:pt idx="1762">
                  <c:v>-297.24166666666736</c:v>
                </c:pt>
                <c:pt idx="1763">
                  <c:v>-297.24166666666736</c:v>
                </c:pt>
                <c:pt idx="1764">
                  <c:v>-322.01180555555487</c:v>
                </c:pt>
                <c:pt idx="1765">
                  <c:v>-396.32222222222083</c:v>
                </c:pt>
                <c:pt idx="1766">
                  <c:v>-544.94305555555627</c:v>
                </c:pt>
                <c:pt idx="1767">
                  <c:v>-743.10416666666663</c:v>
                </c:pt>
                <c:pt idx="1768">
                  <c:v>-990.80555555555566</c:v>
                </c:pt>
                <c:pt idx="1769">
                  <c:v>-1263.2770833333354</c:v>
                </c:pt>
                <c:pt idx="1770">
                  <c:v>-1486.2083333333333</c:v>
                </c:pt>
                <c:pt idx="1771">
                  <c:v>-1585.288888888887</c:v>
                </c:pt>
                <c:pt idx="1772">
                  <c:v>-1585.288888888887</c:v>
                </c:pt>
                <c:pt idx="1773">
                  <c:v>-1535.7486111111118</c:v>
                </c:pt>
                <c:pt idx="1774">
                  <c:v>-1411.8979166666675</c:v>
                </c:pt>
                <c:pt idx="1775">
                  <c:v>-1263.2770833333336</c:v>
                </c:pt>
                <c:pt idx="1776">
                  <c:v>-1188.966666666666</c:v>
                </c:pt>
                <c:pt idx="1777">
                  <c:v>-1213.7368055555553</c:v>
                </c:pt>
                <c:pt idx="1778">
                  <c:v>-1337.5875000000015</c:v>
                </c:pt>
                <c:pt idx="1779">
                  <c:v>-1535.7486111111118</c:v>
                </c:pt>
                <c:pt idx="1780">
                  <c:v>-1709.1395833333331</c:v>
                </c:pt>
                <c:pt idx="1781">
                  <c:v>-1758.6798611111114</c:v>
                </c:pt>
                <c:pt idx="1782">
                  <c:v>-1659.5993055555546</c:v>
                </c:pt>
                <c:pt idx="1783">
                  <c:v>-1461.438194444444</c:v>
                </c:pt>
                <c:pt idx="1784">
                  <c:v>-1213.736805555556</c:v>
                </c:pt>
                <c:pt idx="1785">
                  <c:v>-1040.3458333333333</c:v>
                </c:pt>
                <c:pt idx="1786">
                  <c:v>-966.03541666666717</c:v>
                </c:pt>
                <c:pt idx="1787">
                  <c:v>-941.26527777777801</c:v>
                </c:pt>
                <c:pt idx="1788">
                  <c:v>-966.03541666666626</c:v>
                </c:pt>
                <c:pt idx="1789">
                  <c:v>-1065.1159722222224</c:v>
                </c:pt>
                <c:pt idx="1790">
                  <c:v>-1238.5069444444443</c:v>
                </c:pt>
                <c:pt idx="1791">
                  <c:v>-1461.438194444444</c:v>
                </c:pt>
                <c:pt idx="1792">
                  <c:v>-1684.3694444444448</c:v>
                </c:pt>
                <c:pt idx="1793">
                  <c:v>-1758.6798611111112</c:v>
                </c:pt>
                <c:pt idx="1794">
                  <c:v>-2155.0020833333333</c:v>
                </c:pt>
                <c:pt idx="1795">
                  <c:v>-1288.0472222222222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BDE2-473E-8CE3-3356EC758DC0}"/>
            </c:ext>
          </c:extLst>
        </c:ser>
        <c:ser>
          <c:idx val="3"/>
          <c:order val="3"/>
          <c:tx>
            <c:v>Total Resistance Vs Time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[1]WLTC_class_3!$K$8:$K$1808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[1]WLTC_class_3!$T$8:$T$1808</c:f>
              <c:numCache>
                <c:formatCode>General</c:formatCode>
                <c:ptCount val="1801"/>
                <c:pt idx="0">
                  <c:v>227.44337850000002</c:v>
                </c:pt>
                <c:pt idx="1">
                  <c:v>227.44337850000002</c:v>
                </c:pt>
                <c:pt idx="2">
                  <c:v>227.44337850000002</c:v>
                </c:pt>
                <c:pt idx="3">
                  <c:v>227.44337850000002</c:v>
                </c:pt>
                <c:pt idx="4">
                  <c:v>227.44337850000002</c:v>
                </c:pt>
                <c:pt idx="5">
                  <c:v>227.44337850000002</c:v>
                </c:pt>
                <c:pt idx="6">
                  <c:v>227.44337850000002</c:v>
                </c:pt>
                <c:pt idx="7">
                  <c:v>227.44337850000002</c:v>
                </c:pt>
                <c:pt idx="8">
                  <c:v>227.44337850000002</c:v>
                </c:pt>
                <c:pt idx="9">
                  <c:v>227.44337850000002</c:v>
                </c:pt>
                <c:pt idx="10">
                  <c:v>227.44337850000002</c:v>
                </c:pt>
                <c:pt idx="11">
                  <c:v>277.28258231388889</c:v>
                </c:pt>
                <c:pt idx="12">
                  <c:v>670.13314572013894</c:v>
                </c:pt>
                <c:pt idx="13">
                  <c:v>1717.5646011333333</c:v>
                </c:pt>
                <c:pt idx="14">
                  <c:v>2761.089434091667</c:v>
                </c:pt>
                <c:pt idx="15">
                  <c:v>2577.827189970139</c:v>
                </c:pt>
                <c:pt idx="16">
                  <c:v>2327.5374949583329</c:v>
                </c:pt>
                <c:pt idx="17">
                  <c:v>2910.3895637138885</c:v>
                </c:pt>
                <c:pt idx="18">
                  <c:v>3100.377643647917</c:v>
                </c:pt>
                <c:pt idx="19">
                  <c:v>1915.508230425</c:v>
                </c:pt>
                <c:pt idx="20">
                  <c:v>780.57289064791712</c:v>
                </c:pt>
                <c:pt idx="21">
                  <c:v>430.38730618888906</c:v>
                </c:pt>
                <c:pt idx="22">
                  <c:v>404.49619466458319</c:v>
                </c:pt>
                <c:pt idx="23">
                  <c:v>430.38730618888906</c:v>
                </c:pt>
                <c:pt idx="24">
                  <c:v>752.73875988888904</c:v>
                </c:pt>
                <c:pt idx="25">
                  <c:v>979.59677046666593</c:v>
                </c:pt>
                <c:pt idx="26">
                  <c:v>1126.2405751645836</c:v>
                </c:pt>
                <c:pt idx="27">
                  <c:v>1556.7218097201396</c:v>
                </c:pt>
                <c:pt idx="28">
                  <c:v>1652.7790955138889</c:v>
                </c:pt>
                <c:pt idx="29">
                  <c:v>1556.7218097201376</c:v>
                </c:pt>
                <c:pt idx="30">
                  <c:v>1156.0177251583327</c:v>
                </c:pt>
                <c:pt idx="31">
                  <c:v>752.73875988888904</c:v>
                </c:pt>
                <c:pt idx="32">
                  <c:v>588.87269871388855</c:v>
                </c:pt>
                <c:pt idx="33">
                  <c:v>508.95741887013929</c:v>
                </c:pt>
                <c:pt idx="34">
                  <c:v>378.75454615833371</c:v>
                </c:pt>
                <c:pt idx="35">
                  <c:v>178.2020267583344</c:v>
                </c:pt>
                <c:pt idx="36">
                  <c:v>-194.20611257499939</c:v>
                </c:pt>
                <c:pt idx="37">
                  <c:v>-699.49403352986189</c:v>
                </c:pt>
                <c:pt idx="38">
                  <c:v>-941.65186533541714</c:v>
                </c:pt>
                <c:pt idx="39">
                  <c:v>-875.45317375208276</c:v>
                </c:pt>
                <c:pt idx="40">
                  <c:v>-771.67124583541704</c:v>
                </c:pt>
                <c:pt idx="41">
                  <c:v>-925.32638696666675</c:v>
                </c:pt>
                <c:pt idx="42">
                  <c:v>-1168.5984786999993</c:v>
                </c:pt>
                <c:pt idx="43">
                  <c:v>-1111.3675682000003</c:v>
                </c:pt>
                <c:pt idx="44">
                  <c:v>-681.0760729083338</c:v>
                </c:pt>
                <c:pt idx="45">
                  <c:v>-194.20611257500013</c:v>
                </c:pt>
                <c:pt idx="46">
                  <c:v>-104.69119017499966</c:v>
                </c:pt>
                <c:pt idx="47">
                  <c:v>-238.06679566666668</c:v>
                </c:pt>
                <c:pt idx="48">
                  <c:v>-172.05157650208312</c:v>
                </c:pt>
                <c:pt idx="49">
                  <c:v>81.512879491667206</c:v>
                </c:pt>
                <c:pt idx="50">
                  <c:v>129.55852708888838</c:v>
                </c:pt>
                <c:pt idx="51">
                  <c:v>-259.77294268541692</c:v>
                </c:pt>
                <c:pt idx="52">
                  <c:v>-699.4940335298611</c:v>
                </c:pt>
                <c:pt idx="53">
                  <c:v>-567.42958579999993</c:v>
                </c:pt>
                <c:pt idx="54">
                  <c:v>-35.985636685416551</c:v>
                </c:pt>
                <c:pt idx="55">
                  <c:v>202.747971120139</c:v>
                </c:pt>
                <c:pt idx="56">
                  <c:v>227.44337850000002</c:v>
                </c:pt>
                <c:pt idx="57">
                  <c:v>302.42637874791683</c:v>
                </c:pt>
                <c:pt idx="58">
                  <c:v>378.75454615833326</c:v>
                </c:pt>
                <c:pt idx="59">
                  <c:v>864.97206103333292</c:v>
                </c:pt>
                <c:pt idx="60">
                  <c:v>950.71639858125025</c:v>
                </c:pt>
                <c:pt idx="61">
                  <c:v>535.44638246666705</c:v>
                </c:pt>
                <c:pt idx="62">
                  <c:v>456.42788073124967</c:v>
                </c:pt>
                <c:pt idx="63">
                  <c:v>535.44638246666705</c:v>
                </c:pt>
                <c:pt idx="64">
                  <c:v>642.89686703333371</c:v>
                </c:pt>
                <c:pt idx="65">
                  <c:v>482.61791829166668</c:v>
                </c:pt>
                <c:pt idx="66">
                  <c:v>378.7545461583328</c:v>
                </c:pt>
                <c:pt idx="67">
                  <c:v>808.55648442499978</c:v>
                </c:pt>
                <c:pt idx="68">
                  <c:v>1588.5914419666669</c:v>
                </c:pt>
                <c:pt idx="69">
                  <c:v>2050.4599103138885</c:v>
                </c:pt>
                <c:pt idx="70">
                  <c:v>2187.8029984916675</c:v>
                </c:pt>
                <c:pt idx="71">
                  <c:v>2016.4977958145837</c:v>
                </c:pt>
                <c:pt idx="72">
                  <c:v>1525.001640491666</c:v>
                </c:pt>
                <c:pt idx="73">
                  <c:v>1008.6266053701386</c:v>
                </c:pt>
                <c:pt idx="74">
                  <c:v>752.73875988888904</c:v>
                </c:pt>
                <c:pt idx="75">
                  <c:v>725.05409214791621</c:v>
                </c:pt>
                <c:pt idx="76">
                  <c:v>780.57289064791712</c:v>
                </c:pt>
                <c:pt idx="77">
                  <c:v>725.05409214791621</c:v>
                </c:pt>
                <c:pt idx="78">
                  <c:v>482.61791829166668</c:v>
                </c:pt>
                <c:pt idx="79">
                  <c:v>153.80554541458406</c:v>
                </c:pt>
                <c:pt idx="80">
                  <c:v>-12.784859486111117</c:v>
                </c:pt>
                <c:pt idx="81">
                  <c:v>-172.05157650208395</c:v>
                </c:pt>
                <c:pt idx="82">
                  <c:v>-127.2941153020833</c:v>
                </c:pt>
                <c:pt idx="83">
                  <c:v>81.512879491668059</c:v>
                </c:pt>
                <c:pt idx="84">
                  <c:v>-35.985636685416978</c:v>
                </c:pt>
                <c:pt idx="85">
                  <c:v>-104.69119017500128</c:v>
                </c:pt>
                <c:pt idx="86">
                  <c:v>-81.938802029860454</c:v>
                </c:pt>
                <c:pt idx="87">
                  <c:v>-35.985636685415329</c:v>
                </c:pt>
                <c:pt idx="88">
                  <c:v>-386.87110141875058</c:v>
                </c:pt>
                <c:pt idx="89">
                  <c:v>-1125.8994903520836</c:v>
                </c:pt>
                <c:pt idx="90">
                  <c:v>-1492.3568515187499</c:v>
                </c:pt>
                <c:pt idx="91">
                  <c:v>-1531.0543477798615</c:v>
                </c:pt>
                <c:pt idx="92">
                  <c:v>-1249.9609539083335</c:v>
                </c:pt>
                <c:pt idx="93">
                  <c:v>-824.23479337499987</c:v>
                </c:pt>
                <c:pt idx="94">
                  <c:v>-841.45704985208317</c:v>
                </c:pt>
                <c:pt idx="95">
                  <c:v>-1021.0373119083333</c:v>
                </c:pt>
                <c:pt idx="96">
                  <c:v>-908.85144557986109</c:v>
                </c:pt>
                <c:pt idx="97">
                  <c:v>-567.42958579999993</c:v>
                </c:pt>
                <c:pt idx="98">
                  <c:v>-567.42958580000004</c:v>
                </c:pt>
                <c:pt idx="99">
                  <c:v>-281.32962668611111</c:v>
                </c:pt>
                <c:pt idx="100">
                  <c:v>227.44337850000002</c:v>
                </c:pt>
                <c:pt idx="101">
                  <c:v>227.44337850000002</c:v>
                </c:pt>
                <c:pt idx="102">
                  <c:v>227.44337850000002</c:v>
                </c:pt>
                <c:pt idx="103">
                  <c:v>227.44337850000002</c:v>
                </c:pt>
                <c:pt idx="104">
                  <c:v>227.44337850000002</c:v>
                </c:pt>
                <c:pt idx="105">
                  <c:v>227.44337850000002</c:v>
                </c:pt>
                <c:pt idx="106">
                  <c:v>227.44337850000002</c:v>
                </c:pt>
                <c:pt idx="107">
                  <c:v>227.44337850000002</c:v>
                </c:pt>
                <c:pt idx="108">
                  <c:v>227.44337850000002</c:v>
                </c:pt>
                <c:pt idx="109">
                  <c:v>227.44337850000002</c:v>
                </c:pt>
                <c:pt idx="110">
                  <c:v>227.44337850000002</c:v>
                </c:pt>
                <c:pt idx="111">
                  <c:v>227.44337850000002</c:v>
                </c:pt>
                <c:pt idx="112">
                  <c:v>227.44337850000002</c:v>
                </c:pt>
                <c:pt idx="113">
                  <c:v>227.44337850000002</c:v>
                </c:pt>
                <c:pt idx="114">
                  <c:v>227.44337850000002</c:v>
                </c:pt>
                <c:pt idx="115">
                  <c:v>227.44337850000002</c:v>
                </c:pt>
                <c:pt idx="116">
                  <c:v>227.44337850000002</c:v>
                </c:pt>
                <c:pt idx="117">
                  <c:v>227.44337850000002</c:v>
                </c:pt>
                <c:pt idx="118">
                  <c:v>227.44337850000002</c:v>
                </c:pt>
                <c:pt idx="119">
                  <c:v>227.44337850000002</c:v>
                </c:pt>
                <c:pt idx="120">
                  <c:v>227.44337850000002</c:v>
                </c:pt>
                <c:pt idx="121">
                  <c:v>227.44337850000002</c:v>
                </c:pt>
                <c:pt idx="122">
                  <c:v>227.44337850000002</c:v>
                </c:pt>
                <c:pt idx="123">
                  <c:v>227.44337850000002</c:v>
                </c:pt>
                <c:pt idx="124">
                  <c:v>227.44337850000002</c:v>
                </c:pt>
                <c:pt idx="125">
                  <c:v>227.44337850000002</c:v>
                </c:pt>
                <c:pt idx="126">
                  <c:v>227.44337850000002</c:v>
                </c:pt>
                <c:pt idx="127">
                  <c:v>227.44337850000002</c:v>
                </c:pt>
                <c:pt idx="128">
                  <c:v>227.44337850000002</c:v>
                </c:pt>
                <c:pt idx="129">
                  <c:v>227.44337850000002</c:v>
                </c:pt>
                <c:pt idx="130">
                  <c:v>227.44337850000002</c:v>
                </c:pt>
                <c:pt idx="131">
                  <c:v>227.44337850000002</c:v>
                </c:pt>
                <c:pt idx="132">
                  <c:v>227.44337850000002</c:v>
                </c:pt>
                <c:pt idx="133">
                  <c:v>227.44337850000002</c:v>
                </c:pt>
                <c:pt idx="134">
                  <c:v>227.44337850000002</c:v>
                </c:pt>
                <c:pt idx="135">
                  <c:v>227.44337850000002</c:v>
                </c:pt>
                <c:pt idx="136">
                  <c:v>227.44337850000002</c:v>
                </c:pt>
                <c:pt idx="137">
                  <c:v>277.28258231388889</c:v>
                </c:pt>
                <c:pt idx="138">
                  <c:v>725.05409214791666</c:v>
                </c:pt>
                <c:pt idx="139">
                  <c:v>1949.0219558701388</c:v>
                </c:pt>
                <c:pt idx="140">
                  <c:v>3372.6384023138885</c:v>
                </c:pt>
                <c:pt idx="141">
                  <c:v>3571.5942633312497</c:v>
                </c:pt>
                <c:pt idx="142">
                  <c:v>2398.3015212999999</c:v>
                </c:pt>
                <c:pt idx="143">
                  <c:v>1185.944338170139</c:v>
                </c:pt>
                <c:pt idx="144">
                  <c:v>725.05409214791723</c:v>
                </c:pt>
                <c:pt idx="145">
                  <c:v>1008.6266053701395</c:v>
                </c:pt>
                <c:pt idx="146">
                  <c:v>1525.001640491666</c:v>
                </c:pt>
                <c:pt idx="147">
                  <c:v>1620.6105372312495</c:v>
                </c:pt>
                <c:pt idx="148">
                  <c:v>1276.6209553138892</c:v>
                </c:pt>
                <c:pt idx="149">
                  <c:v>780.57289064791712</c:v>
                </c:pt>
                <c:pt idx="150">
                  <c:v>277.28258231388872</c:v>
                </c:pt>
                <c:pt idx="151">
                  <c:v>-366.06173250833371</c:v>
                </c:pt>
                <c:pt idx="152">
                  <c:v>-1111.3675681999994</c:v>
                </c:pt>
                <c:pt idx="153">
                  <c:v>-1492.3568515187499</c:v>
                </c:pt>
                <c:pt idx="154">
                  <c:v>-1429.8267165854168</c:v>
                </c:pt>
                <c:pt idx="155">
                  <c:v>-875.45317375208344</c:v>
                </c:pt>
                <c:pt idx="156">
                  <c:v>57.714250220138666</c:v>
                </c:pt>
                <c:pt idx="157">
                  <c:v>780.57289064791667</c:v>
                </c:pt>
                <c:pt idx="158">
                  <c:v>1525.0016404916666</c:v>
                </c:pt>
                <c:pt idx="159">
                  <c:v>1982.6851443333342</c:v>
                </c:pt>
                <c:pt idx="160">
                  <c:v>2050.4599103138885</c:v>
                </c:pt>
                <c:pt idx="161">
                  <c:v>1782.9479588249997</c:v>
                </c:pt>
                <c:pt idx="162">
                  <c:v>1399.6155937583342</c:v>
                </c:pt>
                <c:pt idx="163">
                  <c:v>1337.8193485000002</c:v>
                </c:pt>
                <c:pt idx="164">
                  <c:v>1185.944338170139</c:v>
                </c:pt>
                <c:pt idx="165">
                  <c:v>921.98548971388936</c:v>
                </c:pt>
                <c:pt idx="166">
                  <c:v>780.57289064791712</c:v>
                </c:pt>
                <c:pt idx="167">
                  <c:v>1067.1346642312506</c:v>
                </c:pt>
                <c:pt idx="168">
                  <c:v>1337.8193485000002</c:v>
                </c:pt>
                <c:pt idx="169">
                  <c:v>979.59677046666593</c:v>
                </c:pt>
                <c:pt idx="170">
                  <c:v>277.28258231388787</c:v>
                </c:pt>
                <c:pt idx="171">
                  <c:v>-428.04145018541641</c:v>
                </c:pt>
                <c:pt idx="172">
                  <c:v>-1051.745249411111</c:v>
                </c:pt>
                <c:pt idx="173">
                  <c:v>-1275.8860748333336</c:v>
                </c:pt>
                <c:pt idx="174">
                  <c:v>-941.65186533541646</c:v>
                </c:pt>
                <c:pt idx="175">
                  <c:v>-238.06679566666668</c:v>
                </c:pt>
                <c:pt idx="176">
                  <c:v>378.7545461583328</c:v>
                </c:pt>
                <c:pt idx="177">
                  <c:v>950.71639858124979</c:v>
                </c:pt>
                <c:pt idx="178">
                  <c:v>1126.2405751645836</c:v>
                </c:pt>
                <c:pt idx="179">
                  <c:v>697.51888742500023</c:v>
                </c:pt>
                <c:pt idx="180">
                  <c:v>302.42637874791683</c:v>
                </c:pt>
                <c:pt idx="181">
                  <c:v>129.55852708888838</c:v>
                </c:pt>
                <c:pt idx="182">
                  <c:v>-59.036950866666501</c:v>
                </c:pt>
                <c:pt idx="183">
                  <c:v>-468.61394687986063</c:v>
                </c:pt>
                <c:pt idx="184">
                  <c:v>-771.67124583541658</c:v>
                </c:pt>
                <c:pt idx="185">
                  <c:v>-841.45704985208351</c:v>
                </c:pt>
                <c:pt idx="186">
                  <c:v>-771.67124583541704</c:v>
                </c:pt>
                <c:pt idx="187">
                  <c:v>-624.92541293541626</c:v>
                </c:pt>
                <c:pt idx="188">
                  <c:v>-488.67600069999986</c:v>
                </c:pt>
                <c:pt idx="189">
                  <c:v>-366.06173250833371</c:v>
                </c:pt>
                <c:pt idx="190">
                  <c:v>-238.06679566666668</c:v>
                </c:pt>
                <c:pt idx="191">
                  <c:v>-149.74757741111102</c:v>
                </c:pt>
                <c:pt idx="192">
                  <c:v>-59.036950866666501</c:v>
                </c:pt>
                <c:pt idx="193">
                  <c:v>57.714250220138666</c:v>
                </c:pt>
                <c:pt idx="194">
                  <c:v>105.46097178125001</c:v>
                </c:pt>
                <c:pt idx="195">
                  <c:v>178.20202675833355</c:v>
                </c:pt>
                <c:pt idx="196">
                  <c:v>227.44337850000002</c:v>
                </c:pt>
                <c:pt idx="197">
                  <c:v>227.44337850000002</c:v>
                </c:pt>
                <c:pt idx="198">
                  <c:v>353.16236067013892</c:v>
                </c:pt>
                <c:pt idx="199">
                  <c:v>482.61791829166668</c:v>
                </c:pt>
                <c:pt idx="200">
                  <c:v>615.81005136458339</c:v>
                </c:pt>
                <c:pt idx="201">
                  <c:v>752.73875988888904</c:v>
                </c:pt>
                <c:pt idx="202">
                  <c:v>893.40404386458329</c:v>
                </c:pt>
                <c:pt idx="203">
                  <c:v>1337.8193485000002</c:v>
                </c:pt>
                <c:pt idx="204">
                  <c:v>1556.7218097201387</c:v>
                </c:pt>
                <c:pt idx="205">
                  <c:v>1588.5914419666669</c:v>
                </c:pt>
                <c:pt idx="206">
                  <c:v>1882.1439679979162</c:v>
                </c:pt>
                <c:pt idx="207">
                  <c:v>1915.508230425</c:v>
                </c:pt>
                <c:pt idx="208">
                  <c:v>1685.0971168145838</c:v>
                </c:pt>
                <c:pt idx="209">
                  <c:v>1848.9291685888893</c:v>
                </c:pt>
                <c:pt idx="210">
                  <c:v>1815.8638321979167</c:v>
                </c:pt>
                <c:pt idx="211">
                  <c:v>1337.8193485000002</c:v>
                </c:pt>
                <c:pt idx="212">
                  <c:v>1037.8059032916667</c:v>
                </c:pt>
                <c:pt idx="213">
                  <c:v>864.97206103333292</c:v>
                </c:pt>
                <c:pt idx="214">
                  <c:v>921.98548971388936</c:v>
                </c:pt>
                <c:pt idx="215">
                  <c:v>1156.0177251583327</c:v>
                </c:pt>
                <c:pt idx="216">
                  <c:v>1337.8193485000002</c:v>
                </c:pt>
                <c:pt idx="217">
                  <c:v>1337.8193485000002</c:v>
                </c:pt>
                <c:pt idx="218">
                  <c:v>1185.944338170139</c:v>
                </c:pt>
                <c:pt idx="219">
                  <c:v>979.59677046666593</c:v>
                </c:pt>
                <c:pt idx="220">
                  <c:v>780.57289064791712</c:v>
                </c:pt>
                <c:pt idx="221">
                  <c:v>562.08480908125114</c:v>
                </c:pt>
                <c:pt idx="222">
                  <c:v>430.38730618888815</c:v>
                </c:pt>
                <c:pt idx="223">
                  <c:v>404.49619466458228</c:v>
                </c:pt>
                <c:pt idx="224">
                  <c:v>404.4961946645841</c:v>
                </c:pt>
                <c:pt idx="225">
                  <c:v>482.61791829166668</c:v>
                </c:pt>
                <c:pt idx="226">
                  <c:v>508.95741887013742</c:v>
                </c:pt>
                <c:pt idx="227">
                  <c:v>482.61791829166668</c:v>
                </c:pt>
                <c:pt idx="228">
                  <c:v>456.42788073125149</c:v>
                </c:pt>
                <c:pt idx="229">
                  <c:v>404.4961946645841</c:v>
                </c:pt>
                <c:pt idx="230">
                  <c:v>302.42637874791598</c:v>
                </c:pt>
                <c:pt idx="231">
                  <c:v>153.80554541458406</c:v>
                </c:pt>
                <c:pt idx="232">
                  <c:v>-149.74757741111137</c:v>
                </c:pt>
                <c:pt idx="233">
                  <c:v>-508.58859150208423</c:v>
                </c:pt>
                <c:pt idx="234">
                  <c:v>-624.92541293541626</c:v>
                </c:pt>
                <c:pt idx="235">
                  <c:v>-468.61394687986137</c:v>
                </c:pt>
                <c:pt idx="236">
                  <c:v>-194.20611257499939</c:v>
                </c:pt>
                <c:pt idx="237">
                  <c:v>-104.69119017499966</c:v>
                </c:pt>
                <c:pt idx="238">
                  <c:v>-302.73684766875095</c:v>
                </c:pt>
                <c:pt idx="239">
                  <c:v>-662.50864926875033</c:v>
                </c:pt>
                <c:pt idx="240">
                  <c:v>-892.22704117499973</c:v>
                </c:pt>
                <c:pt idx="241">
                  <c:v>-789.34189136666623</c:v>
                </c:pt>
                <c:pt idx="242">
                  <c:v>-735.88156571874993</c:v>
                </c:pt>
                <c:pt idx="243">
                  <c:v>-806.86307387986096</c:v>
                </c:pt>
                <c:pt idx="244">
                  <c:v>-771.67124583541704</c:v>
                </c:pt>
                <c:pt idx="245">
                  <c:v>-925.32638696666675</c:v>
                </c:pt>
                <c:pt idx="246">
                  <c:v>-1168.5984786999993</c:v>
                </c:pt>
                <c:pt idx="247">
                  <c:v>-1111.3675682000003</c:v>
                </c:pt>
                <c:pt idx="248">
                  <c:v>-681.0760729083338</c:v>
                </c:pt>
                <c:pt idx="249">
                  <c:v>-194.20611257500013</c:v>
                </c:pt>
                <c:pt idx="250">
                  <c:v>-104.69119017499966</c:v>
                </c:pt>
                <c:pt idx="251">
                  <c:v>-238.06679566666668</c:v>
                </c:pt>
                <c:pt idx="252">
                  <c:v>-172.05157650208312</c:v>
                </c:pt>
                <c:pt idx="253">
                  <c:v>81.512879491667206</c:v>
                </c:pt>
                <c:pt idx="254">
                  <c:v>129.55852708888838</c:v>
                </c:pt>
                <c:pt idx="255">
                  <c:v>-259.77294268541692</c:v>
                </c:pt>
                <c:pt idx="256">
                  <c:v>-428.04145018541641</c:v>
                </c:pt>
                <c:pt idx="257">
                  <c:v>153.80554541458361</c:v>
                </c:pt>
                <c:pt idx="258">
                  <c:v>1156.0177251583327</c:v>
                </c:pt>
                <c:pt idx="259">
                  <c:v>1717.5646011333338</c:v>
                </c:pt>
                <c:pt idx="260">
                  <c:v>1750.1815484701392</c:v>
                </c:pt>
                <c:pt idx="261">
                  <c:v>1685.0971168145829</c:v>
                </c:pt>
                <c:pt idx="262">
                  <c:v>1815.8638321979167</c:v>
                </c:pt>
                <c:pt idx="263">
                  <c:v>2257.3713206888892</c:v>
                </c:pt>
                <c:pt idx="264">
                  <c:v>2469.6633997138897</c:v>
                </c:pt>
                <c:pt idx="265">
                  <c:v>2153.2430319201389</c:v>
                </c:pt>
                <c:pt idx="266">
                  <c:v>1556.7218097201376</c:v>
                </c:pt>
                <c:pt idx="267">
                  <c:v>1307.1454203979163</c:v>
                </c:pt>
                <c:pt idx="268">
                  <c:v>1216.0204142000005</c:v>
                </c:pt>
                <c:pt idx="269">
                  <c:v>1037.8059032916667</c:v>
                </c:pt>
                <c:pt idx="270">
                  <c:v>642.89686703333371</c:v>
                </c:pt>
                <c:pt idx="271">
                  <c:v>153.80554541458406</c:v>
                </c:pt>
                <c:pt idx="272">
                  <c:v>57.71425022013824</c:v>
                </c:pt>
                <c:pt idx="273">
                  <c:v>-216.21118562986072</c:v>
                </c:pt>
                <c:pt idx="274">
                  <c:v>-735.88156571874993</c:v>
                </c:pt>
                <c:pt idx="275">
                  <c:v>-941.65186533541714</c:v>
                </c:pt>
                <c:pt idx="276">
                  <c:v>-1051.745249411111</c:v>
                </c:pt>
                <c:pt idx="277">
                  <c:v>-1154.5149456020836</c:v>
                </c:pt>
                <c:pt idx="278">
                  <c:v>-1385.1506996020833</c:v>
                </c:pt>
                <c:pt idx="279">
                  <c:v>-1451.26794696875</c:v>
                </c:pt>
                <c:pt idx="280">
                  <c:v>-875.45317375208344</c:v>
                </c:pt>
                <c:pt idx="281">
                  <c:v>615.81005136458339</c:v>
                </c:pt>
                <c:pt idx="282">
                  <c:v>2118.8325283666672</c:v>
                </c:pt>
                <c:pt idx="283">
                  <c:v>2433.9077289979173</c:v>
                </c:pt>
                <c:pt idx="284">
                  <c:v>2505.5685334479167</c:v>
                </c:pt>
                <c:pt idx="285">
                  <c:v>2398.3015212999999</c:v>
                </c:pt>
                <c:pt idx="286">
                  <c:v>2187.8029984916675</c:v>
                </c:pt>
                <c:pt idx="287">
                  <c:v>2187.8029984916675</c:v>
                </c:pt>
                <c:pt idx="288">
                  <c:v>2187.8029984916648</c:v>
                </c:pt>
                <c:pt idx="289">
                  <c:v>1717.5646011333345</c:v>
                </c:pt>
                <c:pt idx="290">
                  <c:v>893.40404386458329</c:v>
                </c:pt>
                <c:pt idx="291">
                  <c:v>227.44337850000002</c:v>
                </c:pt>
                <c:pt idx="292">
                  <c:v>-172.05157650208236</c:v>
                </c:pt>
                <c:pt idx="293">
                  <c:v>-216.21118562986234</c:v>
                </c:pt>
                <c:pt idx="294">
                  <c:v>-81.938802029862018</c:v>
                </c:pt>
                <c:pt idx="295">
                  <c:v>81.512879491668059</c:v>
                </c:pt>
                <c:pt idx="296">
                  <c:v>227.44337850000002</c:v>
                </c:pt>
                <c:pt idx="297">
                  <c:v>327.71963819999968</c:v>
                </c:pt>
                <c:pt idx="298">
                  <c:v>353.16236067013892</c:v>
                </c:pt>
                <c:pt idx="299">
                  <c:v>277.28258231388787</c:v>
                </c:pt>
                <c:pt idx="300">
                  <c:v>178.2020267583344</c:v>
                </c:pt>
                <c:pt idx="301">
                  <c:v>57.714250220139917</c:v>
                </c:pt>
                <c:pt idx="302">
                  <c:v>-81.938802029862018</c:v>
                </c:pt>
                <c:pt idx="303">
                  <c:v>-194.20611257500096</c:v>
                </c:pt>
                <c:pt idx="304">
                  <c:v>-345.10290057986106</c:v>
                </c:pt>
                <c:pt idx="305">
                  <c:v>-448.40243004166661</c:v>
                </c:pt>
                <c:pt idx="306">
                  <c:v>-345.10290057986106</c:v>
                </c:pt>
                <c:pt idx="307">
                  <c:v>-127.2941153020833</c:v>
                </c:pt>
                <c:pt idx="308">
                  <c:v>57.714250220139917</c:v>
                </c:pt>
                <c:pt idx="309">
                  <c:v>81.512879491668059</c:v>
                </c:pt>
                <c:pt idx="310">
                  <c:v>10.565380731250343</c:v>
                </c:pt>
                <c:pt idx="311">
                  <c:v>-59.036950866667297</c:v>
                </c:pt>
                <c:pt idx="312">
                  <c:v>-194.20611257500096</c:v>
                </c:pt>
                <c:pt idx="313">
                  <c:v>-345.10290057986106</c:v>
                </c:pt>
                <c:pt idx="314">
                  <c:v>-448.40243004166661</c:v>
                </c:pt>
                <c:pt idx="315">
                  <c:v>-448.40243004166661</c:v>
                </c:pt>
                <c:pt idx="316">
                  <c:v>-386.87110141874984</c:v>
                </c:pt>
                <c:pt idx="317">
                  <c:v>-448.40243004166661</c:v>
                </c:pt>
                <c:pt idx="318">
                  <c:v>-586.74432452986093</c:v>
                </c:pt>
                <c:pt idx="319">
                  <c:v>-624.92541293541626</c:v>
                </c:pt>
                <c:pt idx="320">
                  <c:v>-323.99460563333304</c:v>
                </c:pt>
                <c:pt idx="321">
                  <c:v>-59.036950866667297</c:v>
                </c:pt>
                <c:pt idx="322">
                  <c:v>57.71425022013824</c:v>
                </c:pt>
                <c:pt idx="323">
                  <c:v>81.512879491667206</c:v>
                </c:pt>
                <c:pt idx="324">
                  <c:v>-12.784859486111117</c:v>
                </c:pt>
                <c:pt idx="325">
                  <c:v>129.55852708888838</c:v>
                </c:pt>
                <c:pt idx="326">
                  <c:v>153.80554541458406</c:v>
                </c:pt>
                <c:pt idx="327">
                  <c:v>81.512879491667206</c:v>
                </c:pt>
                <c:pt idx="328">
                  <c:v>-468.61394687986137</c:v>
                </c:pt>
                <c:pt idx="329">
                  <c:v>-957.82788068611114</c:v>
                </c:pt>
                <c:pt idx="330">
                  <c:v>-567.42958580000027</c:v>
                </c:pt>
                <c:pt idx="331">
                  <c:v>34.065083966666549</c:v>
                </c:pt>
                <c:pt idx="332">
                  <c:v>-12.78485948611069</c:v>
                </c:pt>
                <c:pt idx="333">
                  <c:v>-35.985636685416551</c:v>
                </c:pt>
                <c:pt idx="334">
                  <c:v>10.565380731249945</c:v>
                </c:pt>
                <c:pt idx="335">
                  <c:v>-35.985636685416551</c:v>
                </c:pt>
                <c:pt idx="336">
                  <c:v>57.714250220139093</c:v>
                </c:pt>
                <c:pt idx="337">
                  <c:v>227.44337850000002</c:v>
                </c:pt>
                <c:pt idx="338">
                  <c:v>508.95741887013878</c:v>
                </c:pt>
                <c:pt idx="339">
                  <c:v>1126.2405751645836</c:v>
                </c:pt>
                <c:pt idx="340">
                  <c:v>1882.1439679979169</c:v>
                </c:pt>
                <c:pt idx="341">
                  <c:v>2084.5714878312501</c:v>
                </c:pt>
                <c:pt idx="342">
                  <c:v>1307.1454203979163</c:v>
                </c:pt>
                <c:pt idx="343">
                  <c:v>535.44638246666648</c:v>
                </c:pt>
                <c:pt idx="344">
                  <c:v>353.16236067013892</c:v>
                </c:pt>
                <c:pt idx="345">
                  <c:v>508.95741887013838</c:v>
                </c:pt>
                <c:pt idx="346">
                  <c:v>508.95741887013929</c:v>
                </c:pt>
                <c:pt idx="347">
                  <c:v>404.4961946645841</c:v>
                </c:pt>
                <c:pt idx="348">
                  <c:v>508.95741887013838</c:v>
                </c:pt>
                <c:pt idx="349">
                  <c:v>482.61791829166668</c:v>
                </c:pt>
                <c:pt idx="350">
                  <c:v>353.16236067013892</c:v>
                </c:pt>
                <c:pt idx="351">
                  <c:v>227.44337850000002</c:v>
                </c:pt>
                <c:pt idx="352">
                  <c:v>178.20202675833355</c:v>
                </c:pt>
                <c:pt idx="353">
                  <c:v>178.20202675833264</c:v>
                </c:pt>
                <c:pt idx="354">
                  <c:v>202.74797112013854</c:v>
                </c:pt>
                <c:pt idx="355">
                  <c:v>277.28258231388963</c:v>
                </c:pt>
                <c:pt idx="356">
                  <c:v>302.42637874791683</c:v>
                </c:pt>
                <c:pt idx="357">
                  <c:v>202.74797112013854</c:v>
                </c:pt>
                <c:pt idx="358">
                  <c:v>-81.938802029861307</c:v>
                </c:pt>
                <c:pt idx="359">
                  <c:v>-448.40243004166661</c:v>
                </c:pt>
                <c:pt idx="360">
                  <c:v>-586.74432452986093</c:v>
                </c:pt>
                <c:pt idx="361">
                  <c:v>-468.61394687986137</c:v>
                </c:pt>
                <c:pt idx="362">
                  <c:v>-259.77294268541613</c:v>
                </c:pt>
                <c:pt idx="363">
                  <c:v>-59.036950866666501</c:v>
                </c:pt>
                <c:pt idx="364">
                  <c:v>129.55852708888838</c:v>
                </c:pt>
                <c:pt idx="365">
                  <c:v>252.28824889791704</c:v>
                </c:pt>
                <c:pt idx="366">
                  <c:v>353.16236067013892</c:v>
                </c:pt>
                <c:pt idx="367">
                  <c:v>562.08480908125023</c:v>
                </c:pt>
                <c:pt idx="368">
                  <c:v>836.68954122013906</c:v>
                </c:pt>
                <c:pt idx="369">
                  <c:v>808.55648442499978</c:v>
                </c:pt>
                <c:pt idx="370">
                  <c:v>482.61791829166668</c:v>
                </c:pt>
                <c:pt idx="371">
                  <c:v>105.46097178125001</c:v>
                </c:pt>
                <c:pt idx="372">
                  <c:v>-488.67600069999986</c:v>
                </c:pt>
                <c:pt idx="373">
                  <c:v>-1005.4591486298613</c:v>
                </c:pt>
                <c:pt idx="374">
                  <c:v>-1125.8994903520834</c:v>
                </c:pt>
                <c:pt idx="375">
                  <c:v>-957.8278806861108</c:v>
                </c:pt>
                <c:pt idx="376">
                  <c:v>-681.07607290833346</c:v>
                </c:pt>
                <c:pt idx="377">
                  <c:v>-448.40243004166661</c:v>
                </c:pt>
                <c:pt idx="378">
                  <c:v>-281.32962668611094</c:v>
                </c:pt>
                <c:pt idx="379">
                  <c:v>-172.05157650208338</c:v>
                </c:pt>
                <c:pt idx="380">
                  <c:v>-216.21118562986118</c:v>
                </c:pt>
                <c:pt idx="381">
                  <c:v>-302.73684766874993</c:v>
                </c:pt>
                <c:pt idx="382">
                  <c:v>-323.99460563333321</c:v>
                </c:pt>
                <c:pt idx="383">
                  <c:v>-366.06173250833342</c:v>
                </c:pt>
                <c:pt idx="384">
                  <c:v>-407.53100731111107</c:v>
                </c:pt>
                <c:pt idx="385">
                  <c:v>-302.73684766874993</c:v>
                </c:pt>
                <c:pt idx="386">
                  <c:v>10.565380731250031</c:v>
                </c:pt>
                <c:pt idx="387">
                  <c:v>227.44337850000002</c:v>
                </c:pt>
                <c:pt idx="388">
                  <c:v>227.44337850000002</c:v>
                </c:pt>
                <c:pt idx="389">
                  <c:v>227.44337850000002</c:v>
                </c:pt>
                <c:pt idx="390">
                  <c:v>227.44337850000002</c:v>
                </c:pt>
                <c:pt idx="391">
                  <c:v>353.16236067013892</c:v>
                </c:pt>
                <c:pt idx="392">
                  <c:v>780.57289064791678</c:v>
                </c:pt>
                <c:pt idx="393">
                  <c:v>1430.7379109145832</c:v>
                </c:pt>
                <c:pt idx="394">
                  <c:v>2050.4599103138894</c:v>
                </c:pt>
                <c:pt idx="395">
                  <c:v>2505.5685334479167</c:v>
                </c:pt>
                <c:pt idx="396">
                  <c:v>2798.1902719701393</c:v>
                </c:pt>
                <c:pt idx="397">
                  <c:v>2910.3895637138885</c:v>
                </c:pt>
                <c:pt idx="398">
                  <c:v>2541.6231301999992</c:v>
                </c:pt>
                <c:pt idx="399">
                  <c:v>1556.7218097201396</c:v>
                </c:pt>
                <c:pt idx="400">
                  <c:v>588.87269871388946</c:v>
                </c:pt>
                <c:pt idx="401">
                  <c:v>57.71425022013824</c:v>
                </c:pt>
                <c:pt idx="402">
                  <c:v>-302.73684766875016</c:v>
                </c:pt>
                <c:pt idx="403">
                  <c:v>-508.58859150208275</c:v>
                </c:pt>
                <c:pt idx="404">
                  <c:v>-468.61394687986137</c:v>
                </c:pt>
                <c:pt idx="405">
                  <c:v>-428.04145018541703</c:v>
                </c:pt>
                <c:pt idx="406">
                  <c:v>-488.67600069999986</c:v>
                </c:pt>
                <c:pt idx="407">
                  <c:v>-528.35171928611078</c:v>
                </c:pt>
                <c:pt idx="408">
                  <c:v>-407.53100731111113</c:v>
                </c:pt>
                <c:pt idx="409">
                  <c:v>-104.69119017500003</c:v>
                </c:pt>
                <c:pt idx="410">
                  <c:v>178.20202675833355</c:v>
                </c:pt>
                <c:pt idx="411">
                  <c:v>302.42637874791643</c:v>
                </c:pt>
                <c:pt idx="412">
                  <c:v>353.16236067013892</c:v>
                </c:pt>
                <c:pt idx="413">
                  <c:v>404.49619466458364</c:v>
                </c:pt>
                <c:pt idx="414">
                  <c:v>588.87269871388889</c:v>
                </c:pt>
                <c:pt idx="415">
                  <c:v>893.40404386458295</c:v>
                </c:pt>
                <c:pt idx="416">
                  <c:v>979.59677046666638</c:v>
                </c:pt>
                <c:pt idx="417">
                  <c:v>670.13314572013974</c:v>
                </c:pt>
                <c:pt idx="418">
                  <c:v>252.28824889791704</c:v>
                </c:pt>
                <c:pt idx="419">
                  <c:v>-127.2941153020833</c:v>
                </c:pt>
                <c:pt idx="420">
                  <c:v>-281.32962668611094</c:v>
                </c:pt>
                <c:pt idx="421">
                  <c:v>-104.69119017500043</c:v>
                </c:pt>
                <c:pt idx="422">
                  <c:v>178.20202675833264</c:v>
                </c:pt>
                <c:pt idx="423">
                  <c:v>482.61791829166668</c:v>
                </c:pt>
                <c:pt idx="424">
                  <c:v>950.71639858125081</c:v>
                </c:pt>
                <c:pt idx="425">
                  <c:v>1782.9479588250006</c:v>
                </c:pt>
                <c:pt idx="426">
                  <c:v>2798.1902719701379</c:v>
                </c:pt>
                <c:pt idx="427">
                  <c:v>3062.081101625</c:v>
                </c:pt>
                <c:pt idx="428">
                  <c:v>1982.6851443333333</c:v>
                </c:pt>
                <c:pt idx="429">
                  <c:v>725.05409214791621</c:v>
                </c:pt>
                <c:pt idx="430">
                  <c:v>81.512879491666354</c:v>
                </c:pt>
                <c:pt idx="431">
                  <c:v>-149.74757741111137</c:v>
                </c:pt>
                <c:pt idx="432">
                  <c:v>-127.2941153020825</c:v>
                </c:pt>
                <c:pt idx="433">
                  <c:v>34.065083966667345</c:v>
                </c:pt>
                <c:pt idx="434">
                  <c:v>57.714250220139093</c:v>
                </c:pt>
                <c:pt idx="435">
                  <c:v>-216.21118562986155</c:v>
                </c:pt>
                <c:pt idx="436">
                  <c:v>-624.92541293541694</c:v>
                </c:pt>
                <c:pt idx="437">
                  <c:v>-1021.0373119083332</c:v>
                </c:pt>
                <c:pt idx="438">
                  <c:v>-1338.0832743298611</c:v>
                </c:pt>
                <c:pt idx="439">
                  <c:v>-1512.0045256854169</c:v>
                </c:pt>
                <c:pt idx="440">
                  <c:v>-1549.5063178020837</c:v>
                </c:pt>
                <c:pt idx="441">
                  <c:v>-1407.7876341298611</c:v>
                </c:pt>
                <c:pt idx="442">
                  <c:v>-1051.7452494111112</c:v>
                </c:pt>
                <c:pt idx="443">
                  <c:v>-567.42958579999993</c:v>
                </c:pt>
                <c:pt idx="444">
                  <c:v>-81.93880202986108</c:v>
                </c:pt>
                <c:pt idx="445">
                  <c:v>178.20202675833335</c:v>
                </c:pt>
                <c:pt idx="446">
                  <c:v>227.44337850000002</c:v>
                </c:pt>
                <c:pt idx="447">
                  <c:v>227.44337850000002</c:v>
                </c:pt>
                <c:pt idx="448">
                  <c:v>227.44337850000002</c:v>
                </c:pt>
                <c:pt idx="449">
                  <c:v>227.44337850000002</c:v>
                </c:pt>
                <c:pt idx="450">
                  <c:v>227.44337850000002</c:v>
                </c:pt>
                <c:pt idx="451">
                  <c:v>227.44337850000002</c:v>
                </c:pt>
                <c:pt idx="452">
                  <c:v>227.44337850000002</c:v>
                </c:pt>
                <c:pt idx="453">
                  <c:v>227.44337850000002</c:v>
                </c:pt>
                <c:pt idx="454">
                  <c:v>227.44337850000002</c:v>
                </c:pt>
                <c:pt idx="455">
                  <c:v>227.44337850000002</c:v>
                </c:pt>
                <c:pt idx="456">
                  <c:v>227.44337850000002</c:v>
                </c:pt>
                <c:pt idx="457">
                  <c:v>227.44337850000002</c:v>
                </c:pt>
                <c:pt idx="458">
                  <c:v>227.44337850000002</c:v>
                </c:pt>
                <c:pt idx="459">
                  <c:v>227.44337850000002</c:v>
                </c:pt>
                <c:pt idx="460">
                  <c:v>227.44337850000002</c:v>
                </c:pt>
                <c:pt idx="461">
                  <c:v>227.44337850000002</c:v>
                </c:pt>
                <c:pt idx="462">
                  <c:v>227.44337850000002</c:v>
                </c:pt>
                <c:pt idx="463">
                  <c:v>227.44337850000002</c:v>
                </c:pt>
                <c:pt idx="464">
                  <c:v>227.44337850000002</c:v>
                </c:pt>
                <c:pt idx="465">
                  <c:v>227.44337850000002</c:v>
                </c:pt>
                <c:pt idx="466">
                  <c:v>227.44337850000002</c:v>
                </c:pt>
                <c:pt idx="467">
                  <c:v>227.44337850000002</c:v>
                </c:pt>
                <c:pt idx="468">
                  <c:v>227.44337850000002</c:v>
                </c:pt>
                <c:pt idx="469">
                  <c:v>227.44337850000002</c:v>
                </c:pt>
                <c:pt idx="470">
                  <c:v>227.44337850000002</c:v>
                </c:pt>
                <c:pt idx="471">
                  <c:v>227.44337850000002</c:v>
                </c:pt>
                <c:pt idx="472">
                  <c:v>227.44337850000002</c:v>
                </c:pt>
                <c:pt idx="473">
                  <c:v>227.44337850000002</c:v>
                </c:pt>
                <c:pt idx="474">
                  <c:v>227.44337850000002</c:v>
                </c:pt>
                <c:pt idx="475">
                  <c:v>227.44337850000002</c:v>
                </c:pt>
                <c:pt idx="476">
                  <c:v>227.44337850000002</c:v>
                </c:pt>
                <c:pt idx="477">
                  <c:v>227.44337850000002</c:v>
                </c:pt>
                <c:pt idx="478">
                  <c:v>227.44337850000002</c:v>
                </c:pt>
                <c:pt idx="479">
                  <c:v>227.44337850000002</c:v>
                </c:pt>
                <c:pt idx="480">
                  <c:v>227.44337850000002</c:v>
                </c:pt>
                <c:pt idx="481">
                  <c:v>227.44337850000002</c:v>
                </c:pt>
                <c:pt idx="482">
                  <c:v>227.44337850000002</c:v>
                </c:pt>
                <c:pt idx="483">
                  <c:v>227.44337850000002</c:v>
                </c:pt>
                <c:pt idx="484">
                  <c:v>227.44337850000002</c:v>
                </c:pt>
                <c:pt idx="485">
                  <c:v>227.44337850000002</c:v>
                </c:pt>
                <c:pt idx="486">
                  <c:v>227.44337850000002</c:v>
                </c:pt>
                <c:pt idx="487">
                  <c:v>227.44337850000002</c:v>
                </c:pt>
                <c:pt idx="488">
                  <c:v>227.44337850000002</c:v>
                </c:pt>
                <c:pt idx="489">
                  <c:v>227.44337850000002</c:v>
                </c:pt>
                <c:pt idx="490">
                  <c:v>227.44337850000002</c:v>
                </c:pt>
                <c:pt idx="491">
                  <c:v>227.44337850000002</c:v>
                </c:pt>
                <c:pt idx="492">
                  <c:v>227.44337850000002</c:v>
                </c:pt>
                <c:pt idx="493">
                  <c:v>227.44337850000002</c:v>
                </c:pt>
                <c:pt idx="494">
                  <c:v>227.44337850000002</c:v>
                </c:pt>
                <c:pt idx="495">
                  <c:v>227.44337850000002</c:v>
                </c:pt>
                <c:pt idx="496">
                  <c:v>227.44337850000002</c:v>
                </c:pt>
                <c:pt idx="497">
                  <c:v>227.44337850000002</c:v>
                </c:pt>
                <c:pt idx="498">
                  <c:v>227.44337850000002</c:v>
                </c:pt>
                <c:pt idx="499">
                  <c:v>227.44337850000002</c:v>
                </c:pt>
                <c:pt idx="500">
                  <c:v>227.44337850000002</c:v>
                </c:pt>
                <c:pt idx="501">
                  <c:v>227.44337850000002</c:v>
                </c:pt>
                <c:pt idx="502">
                  <c:v>227.44337850000002</c:v>
                </c:pt>
                <c:pt idx="503">
                  <c:v>227.44337850000002</c:v>
                </c:pt>
                <c:pt idx="504">
                  <c:v>227.44337850000002</c:v>
                </c:pt>
                <c:pt idx="505">
                  <c:v>227.44337850000002</c:v>
                </c:pt>
                <c:pt idx="506">
                  <c:v>227.44337850000002</c:v>
                </c:pt>
                <c:pt idx="507">
                  <c:v>227.44337850000002</c:v>
                </c:pt>
                <c:pt idx="508">
                  <c:v>227.44337850000002</c:v>
                </c:pt>
                <c:pt idx="509">
                  <c:v>227.44337850000002</c:v>
                </c:pt>
                <c:pt idx="510">
                  <c:v>227.44337850000002</c:v>
                </c:pt>
                <c:pt idx="511">
                  <c:v>353.16236067013892</c:v>
                </c:pt>
                <c:pt idx="512">
                  <c:v>893.40404386458329</c:v>
                </c:pt>
                <c:pt idx="513">
                  <c:v>2016.4977958145832</c:v>
                </c:pt>
                <c:pt idx="514">
                  <c:v>3177.4191167479166</c:v>
                </c:pt>
                <c:pt idx="515">
                  <c:v>3531.5041650916669</c:v>
                </c:pt>
                <c:pt idx="516">
                  <c:v>2948.0882536645831</c:v>
                </c:pt>
                <c:pt idx="517">
                  <c:v>1685.0971168145829</c:v>
                </c:pt>
                <c:pt idx="518">
                  <c:v>588.87269871388855</c:v>
                </c:pt>
                <c:pt idx="519">
                  <c:v>81.512879491667206</c:v>
                </c:pt>
                <c:pt idx="520">
                  <c:v>-149.74757741111065</c:v>
                </c:pt>
                <c:pt idx="521">
                  <c:v>-259.77294268541692</c:v>
                </c:pt>
                <c:pt idx="522">
                  <c:v>-345.10290057986106</c:v>
                </c:pt>
                <c:pt idx="523">
                  <c:v>-586.74432452986093</c:v>
                </c:pt>
                <c:pt idx="524">
                  <c:v>-973.85443301875</c:v>
                </c:pt>
                <c:pt idx="525">
                  <c:v>-1262.9982458798613</c:v>
                </c:pt>
                <c:pt idx="526">
                  <c:v>-1262.9982458798613</c:v>
                </c:pt>
                <c:pt idx="527">
                  <c:v>-925.32638696666663</c:v>
                </c:pt>
                <c:pt idx="528">
                  <c:v>-448.40243004166661</c:v>
                </c:pt>
                <c:pt idx="529">
                  <c:v>-238.06679566666668</c:v>
                </c:pt>
                <c:pt idx="530">
                  <c:v>-12.784859486111117</c:v>
                </c:pt>
                <c:pt idx="531">
                  <c:v>227.44337850000002</c:v>
                </c:pt>
                <c:pt idx="532">
                  <c:v>277.28258231388889</c:v>
                </c:pt>
                <c:pt idx="533">
                  <c:v>535.44638246666671</c:v>
                </c:pt>
                <c:pt idx="534">
                  <c:v>1037.8059032916667</c:v>
                </c:pt>
                <c:pt idx="535">
                  <c:v>1337.8193485000002</c:v>
                </c:pt>
                <c:pt idx="536">
                  <c:v>1652.7790955138887</c:v>
                </c:pt>
                <c:pt idx="537">
                  <c:v>2614.1807127583334</c:v>
                </c:pt>
                <c:pt idx="538">
                  <c:v>3692.761336158334</c:v>
                </c:pt>
                <c:pt idx="539">
                  <c:v>3491.5635298701395</c:v>
                </c:pt>
                <c:pt idx="540">
                  <c:v>1882.1439679979162</c:v>
                </c:pt>
                <c:pt idx="541">
                  <c:v>588.87269871388855</c:v>
                </c:pt>
                <c:pt idx="542">
                  <c:v>178.20202675833355</c:v>
                </c:pt>
                <c:pt idx="543">
                  <c:v>10.565380731250343</c:v>
                </c:pt>
                <c:pt idx="544">
                  <c:v>-238.06679566666668</c:v>
                </c:pt>
                <c:pt idx="545">
                  <c:v>-547.96538405208332</c:v>
                </c:pt>
                <c:pt idx="546">
                  <c:v>-605.90960024166679</c:v>
                </c:pt>
                <c:pt idx="547">
                  <c:v>-428.04145018541703</c:v>
                </c:pt>
                <c:pt idx="548">
                  <c:v>-281.32962668611094</c:v>
                </c:pt>
                <c:pt idx="549">
                  <c:v>-194.20611257499974</c:v>
                </c:pt>
                <c:pt idx="550">
                  <c:v>-149.74757741111137</c:v>
                </c:pt>
                <c:pt idx="551">
                  <c:v>-35.985636685416551</c:v>
                </c:pt>
                <c:pt idx="552">
                  <c:v>-12.784859486111117</c:v>
                </c:pt>
                <c:pt idx="553">
                  <c:v>-12.784859486111117</c:v>
                </c:pt>
                <c:pt idx="554">
                  <c:v>81.51287949166678</c:v>
                </c:pt>
                <c:pt idx="555">
                  <c:v>178.20202675833309</c:v>
                </c:pt>
                <c:pt idx="556">
                  <c:v>277.28258231388918</c:v>
                </c:pt>
                <c:pt idx="557">
                  <c:v>404.49619466458364</c:v>
                </c:pt>
                <c:pt idx="558">
                  <c:v>535.44638246666648</c:v>
                </c:pt>
                <c:pt idx="559">
                  <c:v>950.71639858124979</c:v>
                </c:pt>
                <c:pt idx="560">
                  <c:v>893.40404386458329</c:v>
                </c:pt>
                <c:pt idx="561">
                  <c:v>353.16236067013892</c:v>
                </c:pt>
                <c:pt idx="562">
                  <c:v>227.44337850000002</c:v>
                </c:pt>
                <c:pt idx="563">
                  <c:v>-149.74757741111102</c:v>
                </c:pt>
                <c:pt idx="564">
                  <c:v>-1125.8994903520834</c:v>
                </c:pt>
                <c:pt idx="565">
                  <c:v>-1558.5081082861111</c:v>
                </c:pt>
                <c:pt idx="566">
                  <c:v>-1512.0045256854169</c:v>
                </c:pt>
                <c:pt idx="567">
                  <c:v>-789.34189136666669</c:v>
                </c:pt>
                <c:pt idx="568">
                  <c:v>227.44337850000002</c:v>
                </c:pt>
                <c:pt idx="569">
                  <c:v>227.44337850000002</c:v>
                </c:pt>
                <c:pt idx="570">
                  <c:v>227.44337850000002</c:v>
                </c:pt>
                <c:pt idx="571">
                  <c:v>227.44337850000002</c:v>
                </c:pt>
                <c:pt idx="572">
                  <c:v>227.44337850000002</c:v>
                </c:pt>
                <c:pt idx="573">
                  <c:v>227.44337850000002</c:v>
                </c:pt>
                <c:pt idx="574">
                  <c:v>227.44337850000002</c:v>
                </c:pt>
                <c:pt idx="575">
                  <c:v>227.44337850000002</c:v>
                </c:pt>
                <c:pt idx="576">
                  <c:v>227.44337850000002</c:v>
                </c:pt>
                <c:pt idx="577">
                  <c:v>227.44337850000002</c:v>
                </c:pt>
                <c:pt idx="578">
                  <c:v>227.44337850000002</c:v>
                </c:pt>
                <c:pt idx="579">
                  <c:v>227.44337850000002</c:v>
                </c:pt>
                <c:pt idx="580">
                  <c:v>227.44337850000002</c:v>
                </c:pt>
                <c:pt idx="581">
                  <c:v>227.44337850000002</c:v>
                </c:pt>
                <c:pt idx="582">
                  <c:v>227.44337850000002</c:v>
                </c:pt>
                <c:pt idx="583">
                  <c:v>227.44337850000002</c:v>
                </c:pt>
                <c:pt idx="584">
                  <c:v>227.44337850000002</c:v>
                </c:pt>
                <c:pt idx="585">
                  <c:v>227.44337850000002</c:v>
                </c:pt>
                <c:pt idx="586">
                  <c:v>227.44337850000002</c:v>
                </c:pt>
                <c:pt idx="587">
                  <c:v>227.44337850000002</c:v>
                </c:pt>
                <c:pt idx="588">
                  <c:v>227.44337850000002</c:v>
                </c:pt>
                <c:pt idx="589">
                  <c:v>227.44337850000002</c:v>
                </c:pt>
                <c:pt idx="590">
                  <c:v>227.44337850000002</c:v>
                </c:pt>
                <c:pt idx="591">
                  <c:v>227.44337850000002</c:v>
                </c:pt>
                <c:pt idx="592">
                  <c:v>227.44337850000002</c:v>
                </c:pt>
                <c:pt idx="593">
                  <c:v>227.44337850000002</c:v>
                </c:pt>
                <c:pt idx="594">
                  <c:v>227.44337850000002</c:v>
                </c:pt>
                <c:pt idx="595">
                  <c:v>227.44337850000002</c:v>
                </c:pt>
                <c:pt idx="596">
                  <c:v>227.44337850000002</c:v>
                </c:pt>
                <c:pt idx="597">
                  <c:v>227.44337850000002</c:v>
                </c:pt>
                <c:pt idx="598">
                  <c:v>227.44337850000002</c:v>
                </c:pt>
                <c:pt idx="599">
                  <c:v>227.44337850000002</c:v>
                </c:pt>
                <c:pt idx="600">
                  <c:v>482.61791829166668</c:v>
                </c:pt>
                <c:pt idx="601">
                  <c:v>780.57289064791678</c:v>
                </c:pt>
                <c:pt idx="602">
                  <c:v>1276.620955313889</c:v>
                </c:pt>
                <c:pt idx="603">
                  <c:v>2327.5374949583334</c:v>
                </c:pt>
                <c:pt idx="604">
                  <c:v>3216.1640478249997</c:v>
                </c:pt>
                <c:pt idx="605">
                  <c:v>3733.4492864701392</c:v>
                </c:pt>
                <c:pt idx="606">
                  <c:v>3980.7157117201391</c:v>
                </c:pt>
                <c:pt idx="607">
                  <c:v>3733.4492864701383</c:v>
                </c:pt>
                <c:pt idx="608">
                  <c:v>3177.4191167479157</c:v>
                </c:pt>
                <c:pt idx="609">
                  <c:v>2798.1902719701379</c:v>
                </c:pt>
                <c:pt idx="610">
                  <c:v>2724.1380592312507</c:v>
                </c:pt>
                <c:pt idx="611">
                  <c:v>2541.6231302000006</c:v>
                </c:pt>
                <c:pt idx="612">
                  <c:v>1782.9479588249997</c:v>
                </c:pt>
                <c:pt idx="613">
                  <c:v>836.6895412201402</c:v>
                </c:pt>
                <c:pt idx="614">
                  <c:v>277.28258231388963</c:v>
                </c:pt>
                <c:pt idx="615">
                  <c:v>153.8055454145823</c:v>
                </c:pt>
                <c:pt idx="616">
                  <c:v>153.80554541458406</c:v>
                </c:pt>
                <c:pt idx="617">
                  <c:v>81.512879491666354</c:v>
                </c:pt>
                <c:pt idx="618">
                  <c:v>-59.036950866667297</c:v>
                </c:pt>
                <c:pt idx="619">
                  <c:v>-216.21118562986072</c:v>
                </c:pt>
                <c:pt idx="620">
                  <c:v>-259.77294268541692</c:v>
                </c:pt>
                <c:pt idx="621">
                  <c:v>-127.2941153020833</c:v>
                </c:pt>
                <c:pt idx="622">
                  <c:v>81.512879491666354</c:v>
                </c:pt>
                <c:pt idx="623">
                  <c:v>252.28824889791704</c:v>
                </c:pt>
                <c:pt idx="624">
                  <c:v>430.38730618889002</c:v>
                </c:pt>
                <c:pt idx="625">
                  <c:v>535.44638246666739</c:v>
                </c:pt>
                <c:pt idx="626">
                  <c:v>456.42788073124967</c:v>
                </c:pt>
                <c:pt idx="627">
                  <c:v>302.42637874791598</c:v>
                </c:pt>
                <c:pt idx="628">
                  <c:v>227.44337850000002</c:v>
                </c:pt>
                <c:pt idx="629">
                  <c:v>252.28824889791704</c:v>
                </c:pt>
                <c:pt idx="630">
                  <c:v>404.4961946645841</c:v>
                </c:pt>
                <c:pt idx="631">
                  <c:v>642.89686703333371</c:v>
                </c:pt>
                <c:pt idx="632">
                  <c:v>808.55648442499887</c:v>
                </c:pt>
                <c:pt idx="633">
                  <c:v>921.98548971388732</c:v>
                </c:pt>
                <c:pt idx="634">
                  <c:v>950.71639858125081</c:v>
                </c:pt>
                <c:pt idx="635">
                  <c:v>836.6895412201402</c:v>
                </c:pt>
                <c:pt idx="636">
                  <c:v>588.87269871388855</c:v>
                </c:pt>
                <c:pt idx="637">
                  <c:v>327.71963819999968</c:v>
                </c:pt>
                <c:pt idx="638">
                  <c:v>202.74797112013854</c:v>
                </c:pt>
                <c:pt idx="639">
                  <c:v>153.80554541458406</c:v>
                </c:pt>
                <c:pt idx="640">
                  <c:v>153.80554541458406</c:v>
                </c:pt>
                <c:pt idx="641">
                  <c:v>327.71963819999968</c:v>
                </c:pt>
                <c:pt idx="642">
                  <c:v>670.13314572013769</c:v>
                </c:pt>
                <c:pt idx="643">
                  <c:v>780.57289064791712</c:v>
                </c:pt>
                <c:pt idx="644">
                  <c:v>535.44638246666739</c:v>
                </c:pt>
                <c:pt idx="645">
                  <c:v>404.49619466458228</c:v>
                </c:pt>
                <c:pt idx="646">
                  <c:v>430.38730618888815</c:v>
                </c:pt>
                <c:pt idx="647">
                  <c:v>430.38730618889002</c:v>
                </c:pt>
                <c:pt idx="648">
                  <c:v>378.75454615833371</c:v>
                </c:pt>
                <c:pt idx="649">
                  <c:v>252.28824889791528</c:v>
                </c:pt>
                <c:pt idx="650">
                  <c:v>10.565380731250343</c:v>
                </c:pt>
                <c:pt idx="651">
                  <c:v>-366.06173250833217</c:v>
                </c:pt>
                <c:pt idx="652">
                  <c:v>-624.92541293541626</c:v>
                </c:pt>
                <c:pt idx="653">
                  <c:v>-662.50864926875033</c:v>
                </c:pt>
                <c:pt idx="654">
                  <c:v>-806.86307387986096</c:v>
                </c:pt>
                <c:pt idx="655">
                  <c:v>-1125.8994903520831</c:v>
                </c:pt>
                <c:pt idx="656">
                  <c:v>-1275.8860748333336</c:v>
                </c:pt>
                <c:pt idx="657">
                  <c:v>-1096.6861830298615</c:v>
                </c:pt>
                <c:pt idx="658">
                  <c:v>-806.86307387986221</c:v>
                </c:pt>
                <c:pt idx="659">
                  <c:v>-908.85144557986109</c:v>
                </c:pt>
                <c:pt idx="660">
                  <c:v>-1313.6527835854163</c:v>
                </c:pt>
                <c:pt idx="661">
                  <c:v>-1531.0543477798615</c:v>
                </c:pt>
                <c:pt idx="662">
                  <c:v>-1558.5081082861111</c:v>
                </c:pt>
                <c:pt idx="663">
                  <c:v>-1223.437980911111</c:v>
                </c:pt>
                <c:pt idx="664">
                  <c:v>-528.35171928611123</c:v>
                </c:pt>
                <c:pt idx="665">
                  <c:v>81.51287949166678</c:v>
                </c:pt>
                <c:pt idx="666">
                  <c:v>752.73875988888904</c:v>
                </c:pt>
                <c:pt idx="667">
                  <c:v>2153.2430319201389</c:v>
                </c:pt>
                <c:pt idx="668">
                  <c:v>3138.8236486888886</c:v>
                </c:pt>
                <c:pt idx="669">
                  <c:v>3062.081101625</c:v>
                </c:pt>
                <c:pt idx="670">
                  <c:v>2985.9364066333337</c:v>
                </c:pt>
                <c:pt idx="671">
                  <c:v>1982.6851443333333</c:v>
                </c:pt>
                <c:pt idx="672">
                  <c:v>1337.8193485000002</c:v>
                </c:pt>
                <c:pt idx="673">
                  <c:v>1337.8193485000002</c:v>
                </c:pt>
                <c:pt idx="674">
                  <c:v>1337.8193485000002</c:v>
                </c:pt>
                <c:pt idx="675">
                  <c:v>836.68954122013815</c:v>
                </c:pt>
                <c:pt idx="676">
                  <c:v>353.16236067013892</c:v>
                </c:pt>
                <c:pt idx="677">
                  <c:v>-81.938802029860454</c:v>
                </c:pt>
                <c:pt idx="678">
                  <c:v>-789.34189136666623</c:v>
                </c:pt>
                <c:pt idx="679">
                  <c:v>-1168.5984786999998</c:v>
                </c:pt>
                <c:pt idx="680">
                  <c:v>-1350.074325175</c:v>
                </c:pt>
                <c:pt idx="681">
                  <c:v>-1396.543898375</c:v>
                </c:pt>
                <c:pt idx="682">
                  <c:v>-989.73152233333326</c:v>
                </c:pt>
                <c:pt idx="683">
                  <c:v>-624.92541293541694</c:v>
                </c:pt>
                <c:pt idx="684">
                  <c:v>-281.32962668611174</c:v>
                </c:pt>
                <c:pt idx="685">
                  <c:v>864.97206103333406</c:v>
                </c:pt>
                <c:pt idx="686">
                  <c:v>1652.7790955138889</c:v>
                </c:pt>
                <c:pt idx="687">
                  <c:v>1525.001640491666</c:v>
                </c:pt>
                <c:pt idx="688">
                  <c:v>1493.4309342812501</c:v>
                </c:pt>
                <c:pt idx="689">
                  <c:v>1462.0096910888897</c:v>
                </c:pt>
                <c:pt idx="690">
                  <c:v>893.40404386458329</c:v>
                </c:pt>
                <c:pt idx="691">
                  <c:v>430.38730618888906</c:v>
                </c:pt>
                <c:pt idx="692">
                  <c:v>456.42788073125064</c:v>
                </c:pt>
                <c:pt idx="693">
                  <c:v>642.89686703333371</c:v>
                </c:pt>
                <c:pt idx="694">
                  <c:v>588.87269871388946</c:v>
                </c:pt>
                <c:pt idx="695">
                  <c:v>153.8055454145823</c:v>
                </c:pt>
                <c:pt idx="696">
                  <c:v>-806.8630738798613</c:v>
                </c:pt>
                <c:pt idx="697">
                  <c:v>-1081.8553348416663</c:v>
                </c:pt>
                <c:pt idx="698">
                  <c:v>-858.52984331111088</c:v>
                </c:pt>
                <c:pt idx="699">
                  <c:v>-643.79176261111115</c:v>
                </c:pt>
                <c:pt idx="700">
                  <c:v>-216.21118562986155</c:v>
                </c:pt>
                <c:pt idx="701">
                  <c:v>34.065083966666549</c:v>
                </c:pt>
                <c:pt idx="702">
                  <c:v>178.20202675833355</c:v>
                </c:pt>
                <c:pt idx="703">
                  <c:v>202.74797112013854</c:v>
                </c:pt>
                <c:pt idx="704">
                  <c:v>-35.985636685416978</c:v>
                </c:pt>
                <c:pt idx="705">
                  <c:v>-448.40243004166661</c:v>
                </c:pt>
                <c:pt idx="706">
                  <c:v>-789.34189136666646</c:v>
                </c:pt>
                <c:pt idx="707">
                  <c:v>-841.45704985208306</c:v>
                </c:pt>
                <c:pt idx="708">
                  <c:v>-468.61394687986103</c:v>
                </c:pt>
                <c:pt idx="709">
                  <c:v>327.71963819999968</c:v>
                </c:pt>
                <c:pt idx="710">
                  <c:v>1685.0971168145838</c:v>
                </c:pt>
                <c:pt idx="711">
                  <c:v>2650.6836985645841</c:v>
                </c:pt>
                <c:pt idx="712">
                  <c:v>1556.7218097201387</c:v>
                </c:pt>
                <c:pt idx="713">
                  <c:v>252.28824889791616</c:v>
                </c:pt>
                <c:pt idx="714">
                  <c:v>-508.58859150208349</c:v>
                </c:pt>
                <c:pt idx="715">
                  <c:v>-1182.5325487798609</c:v>
                </c:pt>
                <c:pt idx="716">
                  <c:v>-1066.8750236354167</c:v>
                </c:pt>
                <c:pt idx="717">
                  <c:v>-216.21118562986118</c:v>
                </c:pt>
                <c:pt idx="718">
                  <c:v>482.61791829166668</c:v>
                </c:pt>
                <c:pt idx="719">
                  <c:v>1337.8193485000002</c:v>
                </c:pt>
                <c:pt idx="720">
                  <c:v>1815.8638321979167</c:v>
                </c:pt>
                <c:pt idx="721">
                  <c:v>1525.0016404916671</c:v>
                </c:pt>
                <c:pt idx="722">
                  <c:v>1337.8193485000002</c:v>
                </c:pt>
                <c:pt idx="723">
                  <c:v>1156.0177251583327</c:v>
                </c:pt>
                <c:pt idx="724">
                  <c:v>1368.6427396201393</c:v>
                </c:pt>
                <c:pt idx="725">
                  <c:v>1949.0219558701383</c:v>
                </c:pt>
                <c:pt idx="726">
                  <c:v>2761.0894340916648</c:v>
                </c:pt>
                <c:pt idx="727">
                  <c:v>2650.6836985645832</c:v>
                </c:pt>
                <c:pt idx="728">
                  <c:v>1782.9479588250019</c:v>
                </c:pt>
                <c:pt idx="729">
                  <c:v>1276.6209553138901</c:v>
                </c:pt>
                <c:pt idx="730">
                  <c:v>670.13314572013769</c:v>
                </c:pt>
                <c:pt idx="731">
                  <c:v>327.71963819999968</c:v>
                </c:pt>
                <c:pt idx="732">
                  <c:v>302.42637874791779</c:v>
                </c:pt>
                <c:pt idx="733">
                  <c:v>327.71963819999968</c:v>
                </c:pt>
                <c:pt idx="734">
                  <c:v>353.16236067013892</c:v>
                </c:pt>
                <c:pt idx="735">
                  <c:v>404.4961946645841</c:v>
                </c:pt>
                <c:pt idx="736">
                  <c:v>482.61791829166668</c:v>
                </c:pt>
                <c:pt idx="737">
                  <c:v>456.42788073124967</c:v>
                </c:pt>
                <c:pt idx="738">
                  <c:v>327.71963819999968</c:v>
                </c:pt>
                <c:pt idx="739">
                  <c:v>562.08480908124932</c:v>
                </c:pt>
                <c:pt idx="740">
                  <c:v>836.68954122013815</c:v>
                </c:pt>
                <c:pt idx="741">
                  <c:v>725.05409214791825</c:v>
                </c:pt>
                <c:pt idx="742">
                  <c:v>456.42788073124967</c:v>
                </c:pt>
                <c:pt idx="743">
                  <c:v>277.28258231388787</c:v>
                </c:pt>
                <c:pt idx="744">
                  <c:v>252.28824889791704</c:v>
                </c:pt>
                <c:pt idx="745">
                  <c:v>252.28824889791704</c:v>
                </c:pt>
                <c:pt idx="746">
                  <c:v>353.16236067013892</c:v>
                </c:pt>
                <c:pt idx="747">
                  <c:v>508.95741887013929</c:v>
                </c:pt>
                <c:pt idx="748">
                  <c:v>615.81005136458339</c:v>
                </c:pt>
                <c:pt idx="749">
                  <c:v>535.44638246666557</c:v>
                </c:pt>
                <c:pt idx="750">
                  <c:v>327.71963819999968</c:v>
                </c:pt>
                <c:pt idx="751">
                  <c:v>202.74797112014031</c:v>
                </c:pt>
                <c:pt idx="752">
                  <c:v>105.46097178125001</c:v>
                </c:pt>
                <c:pt idx="753">
                  <c:v>-59.036950866667297</c:v>
                </c:pt>
                <c:pt idx="754">
                  <c:v>-172.05157650208236</c:v>
                </c:pt>
                <c:pt idx="755">
                  <c:v>-281.32962668611174</c:v>
                </c:pt>
                <c:pt idx="756">
                  <c:v>-624.92541293541626</c:v>
                </c:pt>
                <c:pt idx="757">
                  <c:v>-1140.281949486111</c:v>
                </c:pt>
                <c:pt idx="758">
                  <c:v>-1461.7643676333337</c:v>
                </c:pt>
                <c:pt idx="759">
                  <c:v>-1531.054347779861</c:v>
                </c:pt>
                <c:pt idx="760">
                  <c:v>-1540.3550643000001</c:v>
                </c:pt>
                <c:pt idx="761">
                  <c:v>-1558.5081082861111</c:v>
                </c:pt>
                <c:pt idx="762">
                  <c:v>-1440.6220632861109</c:v>
                </c:pt>
                <c:pt idx="763">
                  <c:v>-1051.745249411111</c:v>
                </c:pt>
                <c:pt idx="764">
                  <c:v>-127.2941153020833</c:v>
                </c:pt>
                <c:pt idx="765">
                  <c:v>1337.8193485000002</c:v>
                </c:pt>
                <c:pt idx="766">
                  <c:v>2084.5714878312501</c:v>
                </c:pt>
                <c:pt idx="767">
                  <c:v>2118.8325283666663</c:v>
                </c:pt>
                <c:pt idx="768">
                  <c:v>2153.2430319201389</c:v>
                </c:pt>
                <c:pt idx="769">
                  <c:v>2577.8271899701404</c:v>
                </c:pt>
                <c:pt idx="770">
                  <c:v>3333.2956191645817</c:v>
                </c:pt>
                <c:pt idx="771">
                  <c:v>3372.638402313888</c:v>
                </c:pt>
                <c:pt idx="772">
                  <c:v>3138.82364868889</c:v>
                </c:pt>
                <c:pt idx="773">
                  <c:v>2541.6231302000006</c:v>
                </c:pt>
                <c:pt idx="774">
                  <c:v>2118.8325283666663</c:v>
                </c:pt>
                <c:pt idx="775">
                  <c:v>2187.8029984916675</c:v>
                </c:pt>
                <c:pt idx="776">
                  <c:v>1782.9479588249997</c:v>
                </c:pt>
                <c:pt idx="777">
                  <c:v>1337.8193485000002</c:v>
                </c:pt>
                <c:pt idx="778">
                  <c:v>1185.944338170139</c:v>
                </c:pt>
                <c:pt idx="779">
                  <c:v>1037.8059032916667</c:v>
                </c:pt>
                <c:pt idx="780">
                  <c:v>836.6895412201402</c:v>
                </c:pt>
                <c:pt idx="781">
                  <c:v>670.13314572013769</c:v>
                </c:pt>
                <c:pt idx="782">
                  <c:v>535.44638246666557</c:v>
                </c:pt>
                <c:pt idx="783">
                  <c:v>430.38730618889002</c:v>
                </c:pt>
                <c:pt idx="784">
                  <c:v>404.4961946645841</c:v>
                </c:pt>
                <c:pt idx="785">
                  <c:v>508.95741887013929</c:v>
                </c:pt>
                <c:pt idx="786">
                  <c:v>535.44638246666739</c:v>
                </c:pt>
                <c:pt idx="787">
                  <c:v>378.75454615833189</c:v>
                </c:pt>
                <c:pt idx="788">
                  <c:v>252.28824889791528</c:v>
                </c:pt>
                <c:pt idx="789">
                  <c:v>252.28824889791883</c:v>
                </c:pt>
                <c:pt idx="790">
                  <c:v>327.71963820000144</c:v>
                </c:pt>
                <c:pt idx="791">
                  <c:v>378.75454615833189</c:v>
                </c:pt>
                <c:pt idx="792">
                  <c:v>202.74797112013681</c:v>
                </c:pt>
                <c:pt idx="793">
                  <c:v>-345.10290057986106</c:v>
                </c:pt>
                <c:pt idx="794">
                  <c:v>-973.85443301874852</c:v>
                </c:pt>
                <c:pt idx="795">
                  <c:v>-1385.1506996020833</c:v>
                </c:pt>
                <c:pt idx="796">
                  <c:v>-1540.3550643000008</c:v>
                </c:pt>
                <c:pt idx="797">
                  <c:v>-1472.1113252798614</c:v>
                </c:pt>
                <c:pt idx="798">
                  <c:v>-1140.281949486111</c:v>
                </c:pt>
                <c:pt idx="799">
                  <c:v>-547.96538405208332</c:v>
                </c:pt>
                <c:pt idx="800">
                  <c:v>-12.784859486111117</c:v>
                </c:pt>
                <c:pt idx="801">
                  <c:v>404.4961946645841</c:v>
                </c:pt>
                <c:pt idx="802">
                  <c:v>1156.017725158335</c:v>
                </c:pt>
                <c:pt idx="803">
                  <c:v>2084.5714878312492</c:v>
                </c:pt>
                <c:pt idx="804">
                  <c:v>2222.5124280812488</c:v>
                </c:pt>
                <c:pt idx="805">
                  <c:v>1430.7379109145845</c:v>
                </c:pt>
                <c:pt idx="806">
                  <c:v>642.89686703333371</c:v>
                </c:pt>
                <c:pt idx="807">
                  <c:v>178.20202675833264</c:v>
                </c:pt>
                <c:pt idx="808">
                  <c:v>-172.05157650208395</c:v>
                </c:pt>
                <c:pt idx="809">
                  <c:v>-407.5310073111105</c:v>
                </c:pt>
                <c:pt idx="810">
                  <c:v>-624.92541293541626</c:v>
                </c:pt>
                <c:pt idx="811">
                  <c:v>-989.73152233333326</c:v>
                </c:pt>
                <c:pt idx="812">
                  <c:v>-1236.7741989187493</c:v>
                </c:pt>
                <c:pt idx="813">
                  <c:v>-1301.2133436861116</c:v>
                </c:pt>
                <c:pt idx="814">
                  <c:v>-1350.074325175</c:v>
                </c:pt>
                <c:pt idx="815">
                  <c:v>-1418.8819068666667</c:v>
                </c:pt>
                <c:pt idx="816">
                  <c:v>-1418.8819068666671</c:v>
                </c:pt>
                <c:pt idx="817">
                  <c:v>-1313.6527835854167</c:v>
                </c:pt>
                <c:pt idx="818">
                  <c:v>-806.86307387986096</c:v>
                </c:pt>
                <c:pt idx="819">
                  <c:v>227.44337850000002</c:v>
                </c:pt>
                <c:pt idx="820">
                  <c:v>1462.0096910888883</c:v>
                </c:pt>
                <c:pt idx="821">
                  <c:v>2257.3713206888892</c:v>
                </c:pt>
                <c:pt idx="822">
                  <c:v>2153.2430319201389</c:v>
                </c:pt>
                <c:pt idx="823">
                  <c:v>1982.6851443333333</c:v>
                </c:pt>
                <c:pt idx="824">
                  <c:v>1685.0971168145838</c:v>
                </c:pt>
                <c:pt idx="825">
                  <c:v>1430.7379109145836</c:v>
                </c:pt>
                <c:pt idx="826">
                  <c:v>1368.6427396201393</c:v>
                </c:pt>
                <c:pt idx="827">
                  <c:v>1276.6209553138879</c:v>
                </c:pt>
                <c:pt idx="828">
                  <c:v>1430.7379109145822</c:v>
                </c:pt>
                <c:pt idx="829">
                  <c:v>1685.0971168145838</c:v>
                </c:pt>
                <c:pt idx="830">
                  <c:v>1620.6105372312495</c:v>
                </c:pt>
                <c:pt idx="831">
                  <c:v>1246.2459532479174</c:v>
                </c:pt>
                <c:pt idx="832">
                  <c:v>725.05409214791825</c:v>
                </c:pt>
                <c:pt idx="833">
                  <c:v>482.61791829166668</c:v>
                </c:pt>
                <c:pt idx="834">
                  <c:v>508.95741887013742</c:v>
                </c:pt>
                <c:pt idx="835">
                  <c:v>508.95741887013742</c:v>
                </c:pt>
                <c:pt idx="836">
                  <c:v>456.42788073125149</c:v>
                </c:pt>
                <c:pt idx="837">
                  <c:v>508.95741887013929</c:v>
                </c:pt>
                <c:pt idx="838">
                  <c:v>642.89686703333177</c:v>
                </c:pt>
                <c:pt idx="839">
                  <c:v>642.89686703333371</c:v>
                </c:pt>
                <c:pt idx="840">
                  <c:v>615.81005136458339</c:v>
                </c:pt>
                <c:pt idx="841">
                  <c:v>752.73875988888904</c:v>
                </c:pt>
                <c:pt idx="842">
                  <c:v>864.97206103333497</c:v>
                </c:pt>
                <c:pt idx="843">
                  <c:v>752.73875988888904</c:v>
                </c:pt>
                <c:pt idx="844">
                  <c:v>508.95741887013742</c:v>
                </c:pt>
                <c:pt idx="845">
                  <c:v>353.16236067013892</c:v>
                </c:pt>
                <c:pt idx="846">
                  <c:v>327.71963820000144</c:v>
                </c:pt>
                <c:pt idx="847">
                  <c:v>404.4961946645841</c:v>
                </c:pt>
                <c:pt idx="848">
                  <c:v>615.81005136458339</c:v>
                </c:pt>
                <c:pt idx="849">
                  <c:v>864.97206103333292</c:v>
                </c:pt>
                <c:pt idx="850">
                  <c:v>864.97206103333292</c:v>
                </c:pt>
                <c:pt idx="851">
                  <c:v>642.89686703333371</c:v>
                </c:pt>
                <c:pt idx="852">
                  <c:v>535.44638246666557</c:v>
                </c:pt>
                <c:pt idx="853">
                  <c:v>535.44638246666557</c:v>
                </c:pt>
                <c:pt idx="854">
                  <c:v>482.61791829166668</c:v>
                </c:pt>
                <c:pt idx="855">
                  <c:v>353.16236067013892</c:v>
                </c:pt>
                <c:pt idx="856">
                  <c:v>277.28258231388963</c:v>
                </c:pt>
                <c:pt idx="857">
                  <c:v>508.95741887013929</c:v>
                </c:pt>
                <c:pt idx="858">
                  <c:v>836.68954122013815</c:v>
                </c:pt>
                <c:pt idx="859">
                  <c:v>836.68954122013815</c:v>
                </c:pt>
                <c:pt idx="860">
                  <c:v>642.89686703333564</c:v>
                </c:pt>
                <c:pt idx="861">
                  <c:v>752.73875988888904</c:v>
                </c:pt>
                <c:pt idx="862">
                  <c:v>1246.2459532479131</c:v>
                </c:pt>
                <c:pt idx="863">
                  <c:v>1185.944338170139</c:v>
                </c:pt>
                <c:pt idx="864">
                  <c:v>670.13314572013974</c:v>
                </c:pt>
                <c:pt idx="865">
                  <c:v>508.95741887014117</c:v>
                </c:pt>
                <c:pt idx="866">
                  <c:v>697.51888742499932</c:v>
                </c:pt>
                <c:pt idx="867">
                  <c:v>921.98548971388732</c:v>
                </c:pt>
                <c:pt idx="868">
                  <c:v>752.73875988888904</c:v>
                </c:pt>
                <c:pt idx="869">
                  <c:v>353.16236067013892</c:v>
                </c:pt>
                <c:pt idx="870">
                  <c:v>129.55852708889097</c:v>
                </c:pt>
                <c:pt idx="871">
                  <c:v>57.71425022013824</c:v>
                </c:pt>
                <c:pt idx="872">
                  <c:v>34.065083966667345</c:v>
                </c:pt>
                <c:pt idx="873">
                  <c:v>-12.784859486111117</c:v>
                </c:pt>
                <c:pt idx="874">
                  <c:v>-127.2941153020833</c:v>
                </c:pt>
                <c:pt idx="875">
                  <c:v>-259.77294268541533</c:v>
                </c:pt>
                <c:pt idx="876">
                  <c:v>-366.06173250833501</c:v>
                </c:pt>
                <c:pt idx="877">
                  <c:v>-302.73684766874936</c:v>
                </c:pt>
                <c:pt idx="878">
                  <c:v>-81.938802029860454</c:v>
                </c:pt>
                <c:pt idx="879">
                  <c:v>129.55852708888753</c:v>
                </c:pt>
                <c:pt idx="880">
                  <c:v>-12.784859486111117</c:v>
                </c:pt>
                <c:pt idx="881">
                  <c:v>-238.06679566666668</c:v>
                </c:pt>
                <c:pt idx="882">
                  <c:v>-12.784859486111117</c:v>
                </c:pt>
                <c:pt idx="883">
                  <c:v>227.44337850000002</c:v>
                </c:pt>
                <c:pt idx="884">
                  <c:v>252.28824889791528</c:v>
                </c:pt>
                <c:pt idx="885">
                  <c:v>327.71963820000144</c:v>
                </c:pt>
                <c:pt idx="886">
                  <c:v>353.16236067013892</c:v>
                </c:pt>
                <c:pt idx="887">
                  <c:v>302.42637874791598</c:v>
                </c:pt>
                <c:pt idx="888">
                  <c:v>202.74797112014031</c:v>
                </c:pt>
                <c:pt idx="889">
                  <c:v>81.51287949166462</c:v>
                </c:pt>
                <c:pt idx="890">
                  <c:v>-59.036950866667297</c:v>
                </c:pt>
                <c:pt idx="891">
                  <c:v>-216.21118562985919</c:v>
                </c:pt>
                <c:pt idx="892">
                  <c:v>-345.10290057986106</c:v>
                </c:pt>
                <c:pt idx="893">
                  <c:v>-366.06173250833371</c:v>
                </c:pt>
                <c:pt idx="894">
                  <c:v>-281.32962668611026</c:v>
                </c:pt>
                <c:pt idx="895">
                  <c:v>-127.2941153020833</c:v>
                </c:pt>
                <c:pt idx="896">
                  <c:v>57.71425022013824</c:v>
                </c:pt>
                <c:pt idx="897">
                  <c:v>178.20202675833264</c:v>
                </c:pt>
                <c:pt idx="898">
                  <c:v>202.74797112013854</c:v>
                </c:pt>
                <c:pt idx="899">
                  <c:v>129.55852708888926</c:v>
                </c:pt>
                <c:pt idx="900">
                  <c:v>10.565380731250343</c:v>
                </c:pt>
                <c:pt idx="901">
                  <c:v>-194.20611257499939</c:v>
                </c:pt>
                <c:pt idx="902">
                  <c:v>-1036.4660121687496</c:v>
                </c:pt>
                <c:pt idx="903">
                  <c:v>-1540.3550643000008</c:v>
                </c:pt>
                <c:pt idx="904">
                  <c:v>-1472.1113252798614</c:v>
                </c:pt>
                <c:pt idx="905">
                  <c:v>-1140.281949486111</c:v>
                </c:pt>
                <c:pt idx="906">
                  <c:v>-547.96538405208332</c:v>
                </c:pt>
                <c:pt idx="907">
                  <c:v>-12.784859486111117</c:v>
                </c:pt>
                <c:pt idx="908">
                  <c:v>404.4961946645841</c:v>
                </c:pt>
                <c:pt idx="909">
                  <c:v>1156.017725158335</c:v>
                </c:pt>
                <c:pt idx="910">
                  <c:v>2084.5714878312492</c:v>
                </c:pt>
                <c:pt idx="911">
                  <c:v>2222.5124280812488</c:v>
                </c:pt>
                <c:pt idx="912">
                  <c:v>1430.7379109145845</c:v>
                </c:pt>
                <c:pt idx="913">
                  <c:v>921.98548971388936</c:v>
                </c:pt>
                <c:pt idx="914">
                  <c:v>1430.7379109145822</c:v>
                </c:pt>
                <c:pt idx="915">
                  <c:v>1368.6427396201393</c:v>
                </c:pt>
                <c:pt idx="916">
                  <c:v>808.5564844250008</c:v>
                </c:pt>
                <c:pt idx="917">
                  <c:v>456.42788073124967</c:v>
                </c:pt>
                <c:pt idx="918">
                  <c:v>202.74797112013854</c:v>
                </c:pt>
                <c:pt idx="919">
                  <c:v>353.16236067013892</c:v>
                </c:pt>
                <c:pt idx="920">
                  <c:v>588.87269871388855</c:v>
                </c:pt>
                <c:pt idx="921">
                  <c:v>979.59677046666593</c:v>
                </c:pt>
                <c:pt idx="922">
                  <c:v>1156.0177251583327</c:v>
                </c:pt>
                <c:pt idx="923">
                  <c:v>979.59677046666593</c:v>
                </c:pt>
                <c:pt idx="924">
                  <c:v>277.28258231388787</c:v>
                </c:pt>
                <c:pt idx="925">
                  <c:v>-323.99460563333145</c:v>
                </c:pt>
                <c:pt idx="926">
                  <c:v>-259.77294268541533</c:v>
                </c:pt>
                <c:pt idx="927">
                  <c:v>-104.69119017500128</c:v>
                </c:pt>
                <c:pt idx="928">
                  <c:v>-35.985636685416978</c:v>
                </c:pt>
                <c:pt idx="929">
                  <c:v>34.065083966667345</c:v>
                </c:pt>
                <c:pt idx="930">
                  <c:v>57.714250220139917</c:v>
                </c:pt>
                <c:pt idx="931">
                  <c:v>57.71425022013824</c:v>
                </c:pt>
                <c:pt idx="932">
                  <c:v>34.065083966665668</c:v>
                </c:pt>
                <c:pt idx="933">
                  <c:v>-59.036950866665649</c:v>
                </c:pt>
                <c:pt idx="934">
                  <c:v>-216.21118562986072</c:v>
                </c:pt>
                <c:pt idx="935">
                  <c:v>-238.06679566666668</c:v>
                </c:pt>
                <c:pt idx="936">
                  <c:v>-127.2941153020833</c:v>
                </c:pt>
                <c:pt idx="937">
                  <c:v>-35.985636685416978</c:v>
                </c:pt>
                <c:pt idx="938">
                  <c:v>-12.784859486111117</c:v>
                </c:pt>
                <c:pt idx="939">
                  <c:v>-35.985636685416978</c:v>
                </c:pt>
                <c:pt idx="940">
                  <c:v>10.565380731250343</c:v>
                </c:pt>
                <c:pt idx="941">
                  <c:v>129.55852708888926</c:v>
                </c:pt>
                <c:pt idx="942">
                  <c:v>178.20202675833264</c:v>
                </c:pt>
                <c:pt idx="943">
                  <c:v>202.74797112013854</c:v>
                </c:pt>
                <c:pt idx="944">
                  <c:v>252.28824889791704</c:v>
                </c:pt>
                <c:pt idx="945">
                  <c:v>302.42637874791779</c:v>
                </c:pt>
                <c:pt idx="946">
                  <c:v>482.61791829166668</c:v>
                </c:pt>
                <c:pt idx="947">
                  <c:v>642.89686703333177</c:v>
                </c:pt>
                <c:pt idx="948">
                  <c:v>535.44638246666739</c:v>
                </c:pt>
                <c:pt idx="949">
                  <c:v>302.42637874791779</c:v>
                </c:pt>
                <c:pt idx="950">
                  <c:v>-35.985636685416978</c:v>
                </c:pt>
                <c:pt idx="951">
                  <c:v>-528.35171928611078</c:v>
                </c:pt>
                <c:pt idx="952">
                  <c:v>-1096.6861830298615</c:v>
                </c:pt>
                <c:pt idx="953">
                  <c:v>-1461.7643676333337</c:v>
                </c:pt>
                <c:pt idx="954">
                  <c:v>-1558.5081082861111</c:v>
                </c:pt>
                <c:pt idx="955">
                  <c:v>-1558.5081082861111</c:v>
                </c:pt>
                <c:pt idx="956">
                  <c:v>-1558.5081082861109</c:v>
                </c:pt>
                <c:pt idx="957">
                  <c:v>-1196.3171558416664</c:v>
                </c:pt>
                <c:pt idx="958">
                  <c:v>-59.036950866666501</c:v>
                </c:pt>
                <c:pt idx="959">
                  <c:v>1399.6155937583333</c:v>
                </c:pt>
                <c:pt idx="960">
                  <c:v>2910.3895637138894</c:v>
                </c:pt>
                <c:pt idx="961">
                  <c:v>3897.6957178979155</c:v>
                </c:pt>
                <c:pt idx="962">
                  <c:v>3733.4492864701374</c:v>
                </c:pt>
                <c:pt idx="963">
                  <c:v>2910.3895637138894</c:v>
                </c:pt>
                <c:pt idx="964">
                  <c:v>1915.5082304250013</c:v>
                </c:pt>
                <c:pt idx="965">
                  <c:v>1067.1346642312506</c:v>
                </c:pt>
                <c:pt idx="966">
                  <c:v>508.95741887013929</c:v>
                </c:pt>
                <c:pt idx="967">
                  <c:v>227.44337850000002</c:v>
                </c:pt>
                <c:pt idx="968">
                  <c:v>105.46097178125001</c:v>
                </c:pt>
                <c:pt idx="969">
                  <c:v>-59.036950866667297</c:v>
                </c:pt>
                <c:pt idx="970">
                  <c:v>-345.10290057986106</c:v>
                </c:pt>
                <c:pt idx="971">
                  <c:v>-824.23479337499987</c:v>
                </c:pt>
                <c:pt idx="972">
                  <c:v>-1350.074325175</c:v>
                </c:pt>
                <c:pt idx="973">
                  <c:v>-1558.5081082861111</c:v>
                </c:pt>
                <c:pt idx="974">
                  <c:v>-1558.5081082861111</c:v>
                </c:pt>
                <c:pt idx="975">
                  <c:v>-1558.5081082861109</c:v>
                </c:pt>
                <c:pt idx="976">
                  <c:v>-1567.360435752083</c:v>
                </c:pt>
                <c:pt idx="977">
                  <c:v>-1361.9159130020835</c:v>
                </c:pt>
                <c:pt idx="978">
                  <c:v>-1005.4591486298613</c:v>
                </c:pt>
                <c:pt idx="979">
                  <c:v>-875.45317375208344</c:v>
                </c:pt>
                <c:pt idx="980">
                  <c:v>-717.76253113333303</c:v>
                </c:pt>
                <c:pt idx="981">
                  <c:v>-547.96538405208321</c:v>
                </c:pt>
                <c:pt idx="982">
                  <c:v>-508.58859150208349</c:v>
                </c:pt>
                <c:pt idx="983">
                  <c:v>-643.79176261111115</c:v>
                </c:pt>
                <c:pt idx="984">
                  <c:v>-717.76253113333337</c:v>
                </c:pt>
                <c:pt idx="985">
                  <c:v>-488.67600070000003</c:v>
                </c:pt>
                <c:pt idx="986">
                  <c:v>-35.985636685416665</c:v>
                </c:pt>
                <c:pt idx="987">
                  <c:v>227.44337850000002</c:v>
                </c:pt>
                <c:pt idx="988">
                  <c:v>227.44337850000002</c:v>
                </c:pt>
                <c:pt idx="989">
                  <c:v>227.44337850000002</c:v>
                </c:pt>
                <c:pt idx="990">
                  <c:v>227.44337850000002</c:v>
                </c:pt>
                <c:pt idx="991">
                  <c:v>227.44337850000002</c:v>
                </c:pt>
                <c:pt idx="992">
                  <c:v>227.44337850000002</c:v>
                </c:pt>
                <c:pt idx="993">
                  <c:v>227.44337850000002</c:v>
                </c:pt>
                <c:pt idx="994">
                  <c:v>227.44337850000002</c:v>
                </c:pt>
                <c:pt idx="995">
                  <c:v>227.44337850000002</c:v>
                </c:pt>
                <c:pt idx="996">
                  <c:v>227.44337850000002</c:v>
                </c:pt>
                <c:pt idx="997">
                  <c:v>227.44337850000002</c:v>
                </c:pt>
                <c:pt idx="998">
                  <c:v>227.44337850000002</c:v>
                </c:pt>
                <c:pt idx="999">
                  <c:v>227.44337850000002</c:v>
                </c:pt>
                <c:pt idx="1000">
                  <c:v>227.44337850000002</c:v>
                </c:pt>
                <c:pt idx="1001">
                  <c:v>227.44337850000002</c:v>
                </c:pt>
                <c:pt idx="1002">
                  <c:v>227.44337850000002</c:v>
                </c:pt>
                <c:pt idx="1003">
                  <c:v>227.44337850000002</c:v>
                </c:pt>
                <c:pt idx="1004">
                  <c:v>227.44337850000002</c:v>
                </c:pt>
                <c:pt idx="1005">
                  <c:v>227.44337850000002</c:v>
                </c:pt>
                <c:pt idx="1006">
                  <c:v>227.44337850000002</c:v>
                </c:pt>
                <c:pt idx="1007">
                  <c:v>227.44337850000002</c:v>
                </c:pt>
                <c:pt idx="1008">
                  <c:v>227.44337850000002</c:v>
                </c:pt>
                <c:pt idx="1009">
                  <c:v>227.44337850000002</c:v>
                </c:pt>
                <c:pt idx="1010">
                  <c:v>227.44337850000002</c:v>
                </c:pt>
                <c:pt idx="1011">
                  <c:v>227.44337850000002</c:v>
                </c:pt>
                <c:pt idx="1012">
                  <c:v>227.44337850000002</c:v>
                </c:pt>
                <c:pt idx="1013">
                  <c:v>227.44337850000002</c:v>
                </c:pt>
                <c:pt idx="1014">
                  <c:v>227.44337850000002</c:v>
                </c:pt>
                <c:pt idx="1015">
                  <c:v>227.44337850000002</c:v>
                </c:pt>
                <c:pt idx="1016">
                  <c:v>227.44337850000002</c:v>
                </c:pt>
                <c:pt idx="1017">
                  <c:v>227.44337850000002</c:v>
                </c:pt>
                <c:pt idx="1018">
                  <c:v>227.44337850000002</c:v>
                </c:pt>
                <c:pt idx="1019">
                  <c:v>227.44337850000002</c:v>
                </c:pt>
                <c:pt idx="1020">
                  <c:v>227.44337850000002</c:v>
                </c:pt>
                <c:pt idx="1021">
                  <c:v>227.44337850000002</c:v>
                </c:pt>
                <c:pt idx="1022">
                  <c:v>227.44337850000002</c:v>
                </c:pt>
                <c:pt idx="1023">
                  <c:v>227.44337850000002</c:v>
                </c:pt>
                <c:pt idx="1024">
                  <c:v>227.44337850000002</c:v>
                </c:pt>
                <c:pt idx="1025">
                  <c:v>227.44337850000002</c:v>
                </c:pt>
                <c:pt idx="1026">
                  <c:v>430.38730618888894</c:v>
                </c:pt>
                <c:pt idx="1027">
                  <c:v>1216.0204142</c:v>
                </c:pt>
                <c:pt idx="1028">
                  <c:v>2614.1807127583334</c:v>
                </c:pt>
                <c:pt idx="1029">
                  <c:v>3856.4099155138892</c:v>
                </c:pt>
                <c:pt idx="1030">
                  <c:v>4022.4499031583327</c:v>
                </c:pt>
                <c:pt idx="1031">
                  <c:v>3372.6384023138885</c:v>
                </c:pt>
                <c:pt idx="1032">
                  <c:v>2761.0894340916666</c:v>
                </c:pt>
                <c:pt idx="1033">
                  <c:v>2433.9077289979173</c:v>
                </c:pt>
                <c:pt idx="1034">
                  <c:v>2257.3713206888892</c:v>
                </c:pt>
                <c:pt idx="1035">
                  <c:v>1949.0219558701397</c:v>
                </c:pt>
                <c:pt idx="1036">
                  <c:v>1556.7218097201396</c:v>
                </c:pt>
                <c:pt idx="1037">
                  <c:v>1307.1454203979163</c:v>
                </c:pt>
                <c:pt idx="1038">
                  <c:v>1307.1454203979163</c:v>
                </c:pt>
                <c:pt idx="1039">
                  <c:v>1493.4309342812501</c:v>
                </c:pt>
                <c:pt idx="1040">
                  <c:v>1588.5914419666658</c:v>
                </c:pt>
                <c:pt idx="1041">
                  <c:v>1493.4309342812501</c:v>
                </c:pt>
                <c:pt idx="1042">
                  <c:v>1185.944338170139</c:v>
                </c:pt>
                <c:pt idx="1043">
                  <c:v>780.57289064791712</c:v>
                </c:pt>
                <c:pt idx="1044">
                  <c:v>456.42788073124967</c:v>
                </c:pt>
                <c:pt idx="1045">
                  <c:v>302.42637874791598</c:v>
                </c:pt>
                <c:pt idx="1046">
                  <c:v>302.42637874791779</c:v>
                </c:pt>
                <c:pt idx="1047">
                  <c:v>327.71963819999968</c:v>
                </c:pt>
                <c:pt idx="1048">
                  <c:v>227.44337850000002</c:v>
                </c:pt>
                <c:pt idx="1049">
                  <c:v>-12.784859486111117</c:v>
                </c:pt>
                <c:pt idx="1050">
                  <c:v>-323.99460563333304</c:v>
                </c:pt>
                <c:pt idx="1051">
                  <c:v>-547.96538405208332</c:v>
                </c:pt>
                <c:pt idx="1052">
                  <c:v>-681.0760729083338</c:v>
                </c:pt>
                <c:pt idx="1053">
                  <c:v>-824.23479337499987</c:v>
                </c:pt>
                <c:pt idx="1054">
                  <c:v>-1021.0373119083338</c:v>
                </c:pt>
                <c:pt idx="1055">
                  <c:v>-1249.9609539083328</c:v>
                </c:pt>
                <c:pt idx="1056">
                  <c:v>-1461.7643676333332</c:v>
                </c:pt>
                <c:pt idx="1057">
                  <c:v>-1558.5081082861111</c:v>
                </c:pt>
                <c:pt idx="1058">
                  <c:v>-1472.1113252798609</c:v>
                </c:pt>
                <c:pt idx="1059">
                  <c:v>-1361.9159130020835</c:v>
                </c:pt>
                <c:pt idx="1060">
                  <c:v>-1223.437980911111</c:v>
                </c:pt>
                <c:pt idx="1061">
                  <c:v>-771.67124583541658</c:v>
                </c:pt>
                <c:pt idx="1062">
                  <c:v>-81.938802029861307</c:v>
                </c:pt>
                <c:pt idx="1063">
                  <c:v>430.38730618888906</c:v>
                </c:pt>
                <c:pt idx="1064">
                  <c:v>1185.944338170139</c:v>
                </c:pt>
                <c:pt idx="1065">
                  <c:v>2362.844776620138</c:v>
                </c:pt>
                <c:pt idx="1066">
                  <c:v>2614.1807127583334</c:v>
                </c:pt>
                <c:pt idx="1067">
                  <c:v>1556.7218097201396</c:v>
                </c:pt>
                <c:pt idx="1068">
                  <c:v>697.51888742500023</c:v>
                </c:pt>
                <c:pt idx="1069">
                  <c:v>697.51888742499932</c:v>
                </c:pt>
                <c:pt idx="1070">
                  <c:v>1216.0204142000005</c:v>
                </c:pt>
                <c:pt idx="1071">
                  <c:v>1782.9479588250006</c:v>
                </c:pt>
                <c:pt idx="1072">
                  <c:v>2153.2430319201376</c:v>
                </c:pt>
                <c:pt idx="1073">
                  <c:v>2577.827189970139</c:v>
                </c:pt>
                <c:pt idx="1074">
                  <c:v>3138.82364868889</c:v>
                </c:pt>
                <c:pt idx="1075">
                  <c:v>3372.638402313888</c:v>
                </c:pt>
                <c:pt idx="1076">
                  <c:v>2985.9364066333324</c:v>
                </c:pt>
                <c:pt idx="1077">
                  <c:v>2362.8447766201393</c:v>
                </c:pt>
                <c:pt idx="1078">
                  <c:v>1848.9291685888893</c:v>
                </c:pt>
                <c:pt idx="1079">
                  <c:v>1588.5914419666683</c:v>
                </c:pt>
                <c:pt idx="1080">
                  <c:v>1246.2459532479174</c:v>
                </c:pt>
                <c:pt idx="1081">
                  <c:v>697.51888742499932</c:v>
                </c:pt>
                <c:pt idx="1082">
                  <c:v>202.74797112013854</c:v>
                </c:pt>
                <c:pt idx="1083">
                  <c:v>-259.77294268541692</c:v>
                </c:pt>
                <c:pt idx="1084">
                  <c:v>-488.67600070000049</c:v>
                </c:pt>
                <c:pt idx="1085">
                  <c:v>-302.73684766874936</c:v>
                </c:pt>
                <c:pt idx="1086">
                  <c:v>57.714250220139917</c:v>
                </c:pt>
                <c:pt idx="1087">
                  <c:v>252.28824889791704</c:v>
                </c:pt>
                <c:pt idx="1088">
                  <c:v>277.28258231388787</c:v>
                </c:pt>
                <c:pt idx="1089">
                  <c:v>252.28824889791528</c:v>
                </c:pt>
                <c:pt idx="1090">
                  <c:v>227.44337850000002</c:v>
                </c:pt>
                <c:pt idx="1091">
                  <c:v>302.42637874791779</c:v>
                </c:pt>
                <c:pt idx="1092">
                  <c:v>562.08480908125114</c:v>
                </c:pt>
                <c:pt idx="1093">
                  <c:v>921.98548971388936</c:v>
                </c:pt>
                <c:pt idx="1094">
                  <c:v>1008.6266053701386</c:v>
                </c:pt>
                <c:pt idx="1095">
                  <c:v>752.73875988888904</c:v>
                </c:pt>
                <c:pt idx="1096">
                  <c:v>456.42788073124967</c:v>
                </c:pt>
                <c:pt idx="1097">
                  <c:v>178.20202675833264</c:v>
                </c:pt>
                <c:pt idx="1098">
                  <c:v>-149.74757741111137</c:v>
                </c:pt>
                <c:pt idx="1099">
                  <c:v>-488.67600070000049</c:v>
                </c:pt>
                <c:pt idx="1100">
                  <c:v>-528.35171928611078</c:v>
                </c:pt>
                <c:pt idx="1101">
                  <c:v>-216.21118562986072</c:v>
                </c:pt>
                <c:pt idx="1102">
                  <c:v>202.74797112013854</c:v>
                </c:pt>
                <c:pt idx="1103">
                  <c:v>697.51888742500125</c:v>
                </c:pt>
                <c:pt idx="1104">
                  <c:v>1185.944338170139</c:v>
                </c:pt>
                <c:pt idx="1105">
                  <c:v>1246.2459532479154</c:v>
                </c:pt>
                <c:pt idx="1106">
                  <c:v>808.5564844250008</c:v>
                </c:pt>
                <c:pt idx="1107">
                  <c:v>353.16236067014074</c:v>
                </c:pt>
                <c:pt idx="1108">
                  <c:v>-12.784859486111117</c:v>
                </c:pt>
                <c:pt idx="1109">
                  <c:v>-323.99460563333452</c:v>
                </c:pt>
                <c:pt idx="1110">
                  <c:v>-302.73684766874936</c:v>
                </c:pt>
                <c:pt idx="1111">
                  <c:v>57.71425022013824</c:v>
                </c:pt>
                <c:pt idx="1112">
                  <c:v>588.87269871388855</c:v>
                </c:pt>
                <c:pt idx="1113">
                  <c:v>1337.8193485000002</c:v>
                </c:pt>
                <c:pt idx="1114">
                  <c:v>1782.9479588249997</c:v>
                </c:pt>
                <c:pt idx="1115">
                  <c:v>1368.6427396201416</c:v>
                </c:pt>
                <c:pt idx="1116">
                  <c:v>670.13314572013974</c:v>
                </c:pt>
                <c:pt idx="1117">
                  <c:v>202.74797112013681</c:v>
                </c:pt>
                <c:pt idx="1118">
                  <c:v>-149.74757741111301</c:v>
                </c:pt>
                <c:pt idx="1119">
                  <c:v>-323.99460563333145</c:v>
                </c:pt>
                <c:pt idx="1120">
                  <c:v>-216.21118562985919</c:v>
                </c:pt>
                <c:pt idx="1121">
                  <c:v>-59.036950866667297</c:v>
                </c:pt>
                <c:pt idx="1122">
                  <c:v>-81.938802029860454</c:v>
                </c:pt>
                <c:pt idx="1123">
                  <c:v>-345.10290057986106</c:v>
                </c:pt>
                <c:pt idx="1124">
                  <c:v>-753.8511372861127</c:v>
                </c:pt>
                <c:pt idx="1125">
                  <c:v>-1196.3171558416675</c:v>
                </c:pt>
                <c:pt idx="1126">
                  <c:v>-1482.3088199083331</c:v>
                </c:pt>
                <c:pt idx="1127">
                  <c:v>-1558.5081082861104</c:v>
                </c:pt>
                <c:pt idx="1128">
                  <c:v>-1540.3550642999996</c:v>
                </c:pt>
                <c:pt idx="1129">
                  <c:v>-1396.543898375</c:v>
                </c:pt>
                <c:pt idx="1130">
                  <c:v>-1168.5984787000002</c:v>
                </c:pt>
                <c:pt idx="1131">
                  <c:v>-1051.7452494111114</c:v>
                </c:pt>
                <c:pt idx="1132">
                  <c:v>-1036.4660121687496</c:v>
                </c:pt>
                <c:pt idx="1133">
                  <c:v>-1111.3675682000003</c:v>
                </c:pt>
                <c:pt idx="1134">
                  <c:v>-1168.5984787000002</c:v>
                </c:pt>
                <c:pt idx="1135">
                  <c:v>-1096.686183029861</c:v>
                </c:pt>
                <c:pt idx="1136">
                  <c:v>-789.34189136666646</c:v>
                </c:pt>
                <c:pt idx="1137">
                  <c:v>-259.77294268541692</c:v>
                </c:pt>
                <c:pt idx="1138">
                  <c:v>153.80554541458361</c:v>
                </c:pt>
                <c:pt idx="1139">
                  <c:v>327.71963820000008</c:v>
                </c:pt>
                <c:pt idx="1140">
                  <c:v>430.38730618888866</c:v>
                </c:pt>
                <c:pt idx="1141">
                  <c:v>697.51888742499978</c:v>
                </c:pt>
                <c:pt idx="1142">
                  <c:v>1337.8193485000006</c:v>
                </c:pt>
                <c:pt idx="1143">
                  <c:v>2016.4977958145837</c:v>
                </c:pt>
                <c:pt idx="1144">
                  <c:v>1750.1815484701378</c:v>
                </c:pt>
                <c:pt idx="1145">
                  <c:v>836.68954122013906</c:v>
                </c:pt>
                <c:pt idx="1146">
                  <c:v>-172.05157650208312</c:v>
                </c:pt>
                <c:pt idx="1147">
                  <c:v>-1196.317155841667</c:v>
                </c:pt>
                <c:pt idx="1148">
                  <c:v>-1385.1506996020833</c:v>
                </c:pt>
                <c:pt idx="1149">
                  <c:v>-892.22704117499973</c:v>
                </c:pt>
                <c:pt idx="1150">
                  <c:v>-194.20611257500013</c:v>
                </c:pt>
                <c:pt idx="1151">
                  <c:v>227.44337850000002</c:v>
                </c:pt>
                <c:pt idx="1152">
                  <c:v>725.05409214791689</c:v>
                </c:pt>
                <c:pt idx="1153">
                  <c:v>2257.3713206888892</c:v>
                </c:pt>
                <c:pt idx="1154">
                  <c:v>3939.1309833</c:v>
                </c:pt>
                <c:pt idx="1155">
                  <c:v>3856.4099155138892</c:v>
                </c:pt>
                <c:pt idx="1156">
                  <c:v>2948.0882536645818</c:v>
                </c:pt>
                <c:pt idx="1157">
                  <c:v>2835.4405728666675</c:v>
                </c:pt>
                <c:pt idx="1158">
                  <c:v>3294.102299033334</c:v>
                </c:pt>
                <c:pt idx="1159">
                  <c:v>3733.4492864701374</c:v>
                </c:pt>
                <c:pt idx="1160">
                  <c:v>3611.8338245888881</c:v>
                </c:pt>
                <c:pt idx="1161">
                  <c:v>3023.9340226201384</c:v>
                </c:pt>
                <c:pt idx="1162">
                  <c:v>2577.8271899701404</c:v>
                </c:pt>
                <c:pt idx="1163">
                  <c:v>2398.3015213000012</c:v>
                </c:pt>
                <c:pt idx="1164">
                  <c:v>2292.3796763145856</c:v>
                </c:pt>
                <c:pt idx="1165">
                  <c:v>2187.8029984916648</c:v>
                </c:pt>
                <c:pt idx="1166">
                  <c:v>1525.0016404916648</c:v>
                </c:pt>
                <c:pt idx="1167">
                  <c:v>950.71639858125081</c:v>
                </c:pt>
                <c:pt idx="1168">
                  <c:v>1096.6128881888897</c:v>
                </c:pt>
                <c:pt idx="1169">
                  <c:v>1216.0204142000027</c:v>
                </c:pt>
                <c:pt idx="1170">
                  <c:v>1126.2405751645824</c:v>
                </c:pt>
                <c:pt idx="1171">
                  <c:v>1067.1346642312483</c:v>
                </c:pt>
                <c:pt idx="1172">
                  <c:v>979.59677046666593</c:v>
                </c:pt>
                <c:pt idx="1173">
                  <c:v>893.40404386458329</c:v>
                </c:pt>
                <c:pt idx="1174">
                  <c:v>836.68954122013815</c:v>
                </c:pt>
                <c:pt idx="1175">
                  <c:v>752.73875988888904</c:v>
                </c:pt>
                <c:pt idx="1176">
                  <c:v>670.13314572013974</c:v>
                </c:pt>
                <c:pt idx="1177">
                  <c:v>642.89686703333177</c:v>
                </c:pt>
                <c:pt idx="1178">
                  <c:v>697.51888742499932</c:v>
                </c:pt>
                <c:pt idx="1179">
                  <c:v>752.73875988888904</c:v>
                </c:pt>
                <c:pt idx="1180">
                  <c:v>752.73875988888904</c:v>
                </c:pt>
                <c:pt idx="1181">
                  <c:v>725.05409214791825</c:v>
                </c:pt>
                <c:pt idx="1182">
                  <c:v>642.89686703333564</c:v>
                </c:pt>
                <c:pt idx="1183">
                  <c:v>562.08480908124932</c:v>
                </c:pt>
                <c:pt idx="1184">
                  <c:v>508.95741887013742</c:v>
                </c:pt>
                <c:pt idx="1185">
                  <c:v>430.38730618888815</c:v>
                </c:pt>
                <c:pt idx="1186">
                  <c:v>302.42637874791598</c:v>
                </c:pt>
                <c:pt idx="1187">
                  <c:v>227.44337850000002</c:v>
                </c:pt>
                <c:pt idx="1188">
                  <c:v>227.44337850000002</c:v>
                </c:pt>
                <c:pt idx="1189">
                  <c:v>227.44337850000002</c:v>
                </c:pt>
                <c:pt idx="1190">
                  <c:v>227.44337850000002</c:v>
                </c:pt>
                <c:pt idx="1191">
                  <c:v>227.44337850000002</c:v>
                </c:pt>
                <c:pt idx="1192">
                  <c:v>227.44337850000002</c:v>
                </c:pt>
                <c:pt idx="1193">
                  <c:v>227.44337850000002</c:v>
                </c:pt>
                <c:pt idx="1194">
                  <c:v>227.44337850000002</c:v>
                </c:pt>
                <c:pt idx="1195">
                  <c:v>252.28824889791883</c:v>
                </c:pt>
                <c:pt idx="1196">
                  <c:v>252.28824889791883</c:v>
                </c:pt>
                <c:pt idx="1197">
                  <c:v>252.28824889791528</c:v>
                </c:pt>
                <c:pt idx="1198">
                  <c:v>353.16236067013892</c:v>
                </c:pt>
                <c:pt idx="1199">
                  <c:v>456.42788073125149</c:v>
                </c:pt>
                <c:pt idx="1200">
                  <c:v>562.08480908124932</c:v>
                </c:pt>
                <c:pt idx="1201">
                  <c:v>642.89686703333177</c:v>
                </c:pt>
                <c:pt idx="1202">
                  <c:v>588.87269871389049</c:v>
                </c:pt>
                <c:pt idx="1203">
                  <c:v>482.61791829166668</c:v>
                </c:pt>
                <c:pt idx="1204">
                  <c:v>378.75454615833189</c:v>
                </c:pt>
                <c:pt idx="1205">
                  <c:v>302.42637874791598</c:v>
                </c:pt>
                <c:pt idx="1206">
                  <c:v>277.28258231388963</c:v>
                </c:pt>
                <c:pt idx="1207">
                  <c:v>277.28258231388963</c:v>
                </c:pt>
                <c:pt idx="1208">
                  <c:v>277.28258231388963</c:v>
                </c:pt>
                <c:pt idx="1209">
                  <c:v>252.28824889791883</c:v>
                </c:pt>
                <c:pt idx="1210">
                  <c:v>227.44337850000002</c:v>
                </c:pt>
                <c:pt idx="1211">
                  <c:v>227.44337850000002</c:v>
                </c:pt>
                <c:pt idx="1212">
                  <c:v>202.74797112013681</c:v>
                </c:pt>
                <c:pt idx="1213">
                  <c:v>202.74797112013681</c:v>
                </c:pt>
                <c:pt idx="1214">
                  <c:v>227.44337850000002</c:v>
                </c:pt>
                <c:pt idx="1215">
                  <c:v>227.44337850000002</c:v>
                </c:pt>
                <c:pt idx="1216">
                  <c:v>202.74797112014031</c:v>
                </c:pt>
                <c:pt idx="1217">
                  <c:v>178.20202675833264</c:v>
                </c:pt>
                <c:pt idx="1218">
                  <c:v>178.20202675833264</c:v>
                </c:pt>
                <c:pt idx="1219">
                  <c:v>178.20202675833616</c:v>
                </c:pt>
                <c:pt idx="1220">
                  <c:v>153.80554541458406</c:v>
                </c:pt>
                <c:pt idx="1221">
                  <c:v>105.46097178125001</c:v>
                </c:pt>
                <c:pt idx="1222">
                  <c:v>81.51287949166462</c:v>
                </c:pt>
                <c:pt idx="1223">
                  <c:v>57.71425022013824</c:v>
                </c:pt>
                <c:pt idx="1224">
                  <c:v>81.512879491668059</c:v>
                </c:pt>
                <c:pt idx="1225">
                  <c:v>129.55852708888753</c:v>
                </c:pt>
                <c:pt idx="1226">
                  <c:v>153.80554541458406</c:v>
                </c:pt>
                <c:pt idx="1227">
                  <c:v>153.80554541458406</c:v>
                </c:pt>
                <c:pt idx="1228">
                  <c:v>153.80554541458406</c:v>
                </c:pt>
                <c:pt idx="1229">
                  <c:v>153.80554541458406</c:v>
                </c:pt>
                <c:pt idx="1230">
                  <c:v>129.55852708888753</c:v>
                </c:pt>
                <c:pt idx="1231">
                  <c:v>153.80554541458406</c:v>
                </c:pt>
                <c:pt idx="1232">
                  <c:v>202.74797112014031</c:v>
                </c:pt>
                <c:pt idx="1233">
                  <c:v>202.74797112013681</c:v>
                </c:pt>
                <c:pt idx="1234">
                  <c:v>202.74797112013681</c:v>
                </c:pt>
                <c:pt idx="1235">
                  <c:v>178.20202675833264</c:v>
                </c:pt>
                <c:pt idx="1236">
                  <c:v>129.55852708889097</c:v>
                </c:pt>
                <c:pt idx="1237">
                  <c:v>57.714250220141622</c:v>
                </c:pt>
                <c:pt idx="1238">
                  <c:v>-35.985636685418626</c:v>
                </c:pt>
                <c:pt idx="1239">
                  <c:v>-104.69119017500128</c:v>
                </c:pt>
                <c:pt idx="1240">
                  <c:v>-127.2941153020833</c:v>
                </c:pt>
                <c:pt idx="1241">
                  <c:v>-104.69119017500128</c:v>
                </c:pt>
                <c:pt idx="1242">
                  <c:v>-81.938802029860454</c:v>
                </c:pt>
                <c:pt idx="1243">
                  <c:v>-81.938802029860454</c:v>
                </c:pt>
                <c:pt idx="1244">
                  <c:v>-81.938802029860454</c:v>
                </c:pt>
                <c:pt idx="1245">
                  <c:v>-59.036950866667297</c:v>
                </c:pt>
                <c:pt idx="1246">
                  <c:v>-81.938802029860454</c:v>
                </c:pt>
                <c:pt idx="1247">
                  <c:v>-104.69119017499804</c:v>
                </c:pt>
                <c:pt idx="1248">
                  <c:v>-104.69119017500128</c:v>
                </c:pt>
                <c:pt idx="1249">
                  <c:v>-104.69119017500128</c:v>
                </c:pt>
                <c:pt idx="1250">
                  <c:v>-81.938802029860454</c:v>
                </c:pt>
                <c:pt idx="1251">
                  <c:v>-59.036950866667297</c:v>
                </c:pt>
                <c:pt idx="1252">
                  <c:v>-59.036950866667297</c:v>
                </c:pt>
                <c:pt idx="1253">
                  <c:v>-59.036950866664029</c:v>
                </c:pt>
                <c:pt idx="1254">
                  <c:v>-59.036950866667297</c:v>
                </c:pt>
                <c:pt idx="1255">
                  <c:v>-59.036950866667297</c:v>
                </c:pt>
                <c:pt idx="1256">
                  <c:v>-59.036950866667297</c:v>
                </c:pt>
                <c:pt idx="1257">
                  <c:v>-59.036950866667297</c:v>
                </c:pt>
                <c:pt idx="1258">
                  <c:v>-59.036950866664029</c:v>
                </c:pt>
                <c:pt idx="1259">
                  <c:v>-35.985636685415329</c:v>
                </c:pt>
                <c:pt idx="1260">
                  <c:v>10.565380731248695</c:v>
                </c:pt>
                <c:pt idx="1261">
                  <c:v>57.71425022013824</c:v>
                </c:pt>
                <c:pt idx="1262">
                  <c:v>153.80554541458406</c:v>
                </c:pt>
                <c:pt idx="1263">
                  <c:v>252.28824889791528</c:v>
                </c:pt>
                <c:pt idx="1264">
                  <c:v>327.71963819999786</c:v>
                </c:pt>
                <c:pt idx="1265">
                  <c:v>378.75454615833553</c:v>
                </c:pt>
                <c:pt idx="1266">
                  <c:v>353.16236067013892</c:v>
                </c:pt>
                <c:pt idx="1267">
                  <c:v>327.71963819999786</c:v>
                </c:pt>
                <c:pt idx="1268">
                  <c:v>277.28258231388963</c:v>
                </c:pt>
                <c:pt idx="1269">
                  <c:v>178.20202675833264</c:v>
                </c:pt>
                <c:pt idx="1270">
                  <c:v>105.46097178125001</c:v>
                </c:pt>
                <c:pt idx="1271">
                  <c:v>57.714250220141622</c:v>
                </c:pt>
                <c:pt idx="1272">
                  <c:v>34.065083966667345</c:v>
                </c:pt>
                <c:pt idx="1273">
                  <c:v>57.71425022013824</c:v>
                </c:pt>
                <c:pt idx="1274">
                  <c:v>81.512879491668059</c:v>
                </c:pt>
                <c:pt idx="1275">
                  <c:v>105.46097178125001</c:v>
                </c:pt>
                <c:pt idx="1276">
                  <c:v>178.20202675833264</c:v>
                </c:pt>
                <c:pt idx="1277">
                  <c:v>252.28824889791528</c:v>
                </c:pt>
                <c:pt idx="1278">
                  <c:v>277.28258231388963</c:v>
                </c:pt>
                <c:pt idx="1279">
                  <c:v>302.42637874791598</c:v>
                </c:pt>
                <c:pt idx="1280">
                  <c:v>327.71963819999786</c:v>
                </c:pt>
                <c:pt idx="1281">
                  <c:v>277.28258231388963</c:v>
                </c:pt>
                <c:pt idx="1282">
                  <c:v>252.28824889791883</c:v>
                </c:pt>
                <c:pt idx="1283">
                  <c:v>252.28824889791883</c:v>
                </c:pt>
                <c:pt idx="1284">
                  <c:v>227.44337850000002</c:v>
                </c:pt>
                <c:pt idx="1285">
                  <c:v>178.20202675833264</c:v>
                </c:pt>
                <c:pt idx="1286">
                  <c:v>129.55852708888753</c:v>
                </c:pt>
                <c:pt idx="1287">
                  <c:v>105.46097178125001</c:v>
                </c:pt>
                <c:pt idx="1288">
                  <c:v>57.71425022013824</c:v>
                </c:pt>
                <c:pt idx="1289">
                  <c:v>34.065083966667345</c:v>
                </c:pt>
                <c:pt idx="1290">
                  <c:v>57.71425022013824</c:v>
                </c:pt>
                <c:pt idx="1291">
                  <c:v>57.71425022013824</c:v>
                </c:pt>
                <c:pt idx="1292">
                  <c:v>10.56538073125202</c:v>
                </c:pt>
                <c:pt idx="1293">
                  <c:v>-12.784859486111117</c:v>
                </c:pt>
                <c:pt idx="1294">
                  <c:v>-12.784859486111117</c:v>
                </c:pt>
                <c:pt idx="1295">
                  <c:v>34.065083966667345</c:v>
                </c:pt>
                <c:pt idx="1296">
                  <c:v>129.55852708888753</c:v>
                </c:pt>
                <c:pt idx="1297">
                  <c:v>227.44337850000002</c:v>
                </c:pt>
                <c:pt idx="1298">
                  <c:v>302.42637874791598</c:v>
                </c:pt>
                <c:pt idx="1299">
                  <c:v>353.16236067013892</c:v>
                </c:pt>
                <c:pt idx="1300">
                  <c:v>353.16236067013892</c:v>
                </c:pt>
                <c:pt idx="1301">
                  <c:v>327.71963819999786</c:v>
                </c:pt>
                <c:pt idx="1302">
                  <c:v>327.71963820000144</c:v>
                </c:pt>
                <c:pt idx="1303">
                  <c:v>353.16236067013892</c:v>
                </c:pt>
                <c:pt idx="1304">
                  <c:v>327.71963820000144</c:v>
                </c:pt>
                <c:pt idx="1305">
                  <c:v>277.28258231388963</c:v>
                </c:pt>
                <c:pt idx="1306">
                  <c:v>252.28824889791528</c:v>
                </c:pt>
                <c:pt idx="1307">
                  <c:v>227.44337850000002</c:v>
                </c:pt>
                <c:pt idx="1308">
                  <c:v>202.74797112014031</c:v>
                </c:pt>
                <c:pt idx="1309">
                  <c:v>202.74797112014031</c:v>
                </c:pt>
                <c:pt idx="1310">
                  <c:v>202.74797112013681</c:v>
                </c:pt>
                <c:pt idx="1311">
                  <c:v>178.20202675833264</c:v>
                </c:pt>
                <c:pt idx="1312">
                  <c:v>153.80554541458406</c:v>
                </c:pt>
                <c:pt idx="1313">
                  <c:v>105.46097178125001</c:v>
                </c:pt>
                <c:pt idx="1314">
                  <c:v>105.46097178125001</c:v>
                </c:pt>
                <c:pt idx="1315">
                  <c:v>105.46097178125001</c:v>
                </c:pt>
                <c:pt idx="1316">
                  <c:v>10.565380731248695</c:v>
                </c:pt>
                <c:pt idx="1317">
                  <c:v>-12.784859486111117</c:v>
                </c:pt>
                <c:pt idx="1318">
                  <c:v>34.065083966667345</c:v>
                </c:pt>
                <c:pt idx="1319">
                  <c:v>178.20202675833264</c:v>
                </c:pt>
                <c:pt idx="1320">
                  <c:v>404.4961946645841</c:v>
                </c:pt>
                <c:pt idx="1321">
                  <c:v>588.87269871389049</c:v>
                </c:pt>
                <c:pt idx="1322">
                  <c:v>780.57289064791507</c:v>
                </c:pt>
                <c:pt idx="1323">
                  <c:v>979.59677046666593</c:v>
                </c:pt>
                <c:pt idx="1324">
                  <c:v>1067.1346642312526</c:v>
                </c:pt>
                <c:pt idx="1325">
                  <c:v>921.98548971388732</c:v>
                </c:pt>
                <c:pt idx="1326">
                  <c:v>642.89686703333177</c:v>
                </c:pt>
                <c:pt idx="1327">
                  <c:v>404.4961946645841</c:v>
                </c:pt>
                <c:pt idx="1328">
                  <c:v>277.28258231388963</c:v>
                </c:pt>
                <c:pt idx="1329">
                  <c:v>227.44337850000002</c:v>
                </c:pt>
                <c:pt idx="1330">
                  <c:v>227.44337850000002</c:v>
                </c:pt>
                <c:pt idx="1331">
                  <c:v>227.44337850000002</c:v>
                </c:pt>
                <c:pt idx="1332">
                  <c:v>202.74797112014031</c:v>
                </c:pt>
                <c:pt idx="1333">
                  <c:v>129.55852708888753</c:v>
                </c:pt>
                <c:pt idx="1334">
                  <c:v>81.51287949166462</c:v>
                </c:pt>
                <c:pt idx="1335">
                  <c:v>81.512879491668059</c:v>
                </c:pt>
                <c:pt idx="1336">
                  <c:v>129.55852708889097</c:v>
                </c:pt>
                <c:pt idx="1337">
                  <c:v>178.20202675833264</c:v>
                </c:pt>
                <c:pt idx="1338">
                  <c:v>202.74797112013681</c:v>
                </c:pt>
                <c:pt idx="1339">
                  <c:v>227.44337850000002</c:v>
                </c:pt>
                <c:pt idx="1340">
                  <c:v>252.28824889791883</c:v>
                </c:pt>
                <c:pt idx="1341">
                  <c:v>277.28258231388963</c:v>
                </c:pt>
                <c:pt idx="1342">
                  <c:v>353.16236067013892</c:v>
                </c:pt>
                <c:pt idx="1343">
                  <c:v>430.38730618888815</c:v>
                </c:pt>
                <c:pt idx="1344">
                  <c:v>430.38730618888815</c:v>
                </c:pt>
                <c:pt idx="1345">
                  <c:v>404.4961946645841</c:v>
                </c:pt>
                <c:pt idx="1346">
                  <c:v>327.71963819999786</c:v>
                </c:pt>
                <c:pt idx="1347">
                  <c:v>252.28824889791528</c:v>
                </c:pt>
                <c:pt idx="1348">
                  <c:v>178.20202675833616</c:v>
                </c:pt>
                <c:pt idx="1349">
                  <c:v>10.56538073125202</c:v>
                </c:pt>
                <c:pt idx="1350">
                  <c:v>-194.20611257500246</c:v>
                </c:pt>
                <c:pt idx="1351">
                  <c:v>-345.10290057986106</c:v>
                </c:pt>
                <c:pt idx="1352">
                  <c:v>-407.5310073111105</c:v>
                </c:pt>
                <c:pt idx="1353">
                  <c:v>-428.04145018541777</c:v>
                </c:pt>
                <c:pt idx="1354">
                  <c:v>-448.40243004166661</c:v>
                </c:pt>
                <c:pt idx="1355">
                  <c:v>-488.67600070000049</c:v>
                </c:pt>
                <c:pt idx="1356">
                  <c:v>-567.4295857999989</c:v>
                </c:pt>
                <c:pt idx="1357">
                  <c:v>-624.92541293541512</c:v>
                </c:pt>
                <c:pt idx="1358">
                  <c:v>-662.5086492687517</c:v>
                </c:pt>
                <c:pt idx="1359">
                  <c:v>-717.76253113333439</c:v>
                </c:pt>
                <c:pt idx="1360">
                  <c:v>-735.88156571874856</c:v>
                </c:pt>
                <c:pt idx="1361">
                  <c:v>-567.4295857999989</c:v>
                </c:pt>
                <c:pt idx="1362">
                  <c:v>-194.20611257500096</c:v>
                </c:pt>
                <c:pt idx="1363">
                  <c:v>277.28258231388787</c:v>
                </c:pt>
                <c:pt idx="1364">
                  <c:v>752.73875988888904</c:v>
                </c:pt>
                <c:pt idx="1365">
                  <c:v>808.5564844250008</c:v>
                </c:pt>
                <c:pt idx="1366">
                  <c:v>456.42788073125149</c:v>
                </c:pt>
                <c:pt idx="1367">
                  <c:v>57.71425022013824</c:v>
                </c:pt>
                <c:pt idx="1368">
                  <c:v>-386.87110141875058</c:v>
                </c:pt>
                <c:pt idx="1369">
                  <c:v>-547.96538405208332</c:v>
                </c:pt>
                <c:pt idx="1370">
                  <c:v>-281.32962668611174</c:v>
                </c:pt>
                <c:pt idx="1371">
                  <c:v>81.512879491666354</c:v>
                </c:pt>
                <c:pt idx="1372">
                  <c:v>227.44337850000002</c:v>
                </c:pt>
                <c:pt idx="1373">
                  <c:v>105.46097178125001</c:v>
                </c:pt>
                <c:pt idx="1374">
                  <c:v>-149.74757741110983</c:v>
                </c:pt>
                <c:pt idx="1375">
                  <c:v>-448.40243004166661</c:v>
                </c:pt>
                <c:pt idx="1376">
                  <c:v>-892.22704117500098</c:v>
                </c:pt>
                <c:pt idx="1377">
                  <c:v>-1373.6080378111105</c:v>
                </c:pt>
                <c:pt idx="1378">
                  <c:v>-1558.5081082861104</c:v>
                </c:pt>
                <c:pt idx="1379">
                  <c:v>-1558.5081082861111</c:v>
                </c:pt>
                <c:pt idx="1380">
                  <c:v>-1558.5081082861111</c:v>
                </c:pt>
                <c:pt idx="1381">
                  <c:v>-1223.4379809111106</c:v>
                </c:pt>
                <c:pt idx="1382">
                  <c:v>153.80554541458318</c:v>
                </c:pt>
                <c:pt idx="1383">
                  <c:v>1848.9291685888882</c:v>
                </c:pt>
                <c:pt idx="1384">
                  <c:v>2084.5714878312501</c:v>
                </c:pt>
                <c:pt idx="1385">
                  <c:v>1276.6209553138901</c:v>
                </c:pt>
                <c:pt idx="1386">
                  <c:v>752.73875988888904</c:v>
                </c:pt>
                <c:pt idx="1387">
                  <c:v>950.71639858124877</c:v>
                </c:pt>
                <c:pt idx="1388">
                  <c:v>1620.6105372312495</c:v>
                </c:pt>
                <c:pt idx="1389">
                  <c:v>2362.8447766201393</c:v>
                </c:pt>
                <c:pt idx="1390">
                  <c:v>2577.8271899701404</c:v>
                </c:pt>
                <c:pt idx="1391">
                  <c:v>2084.5714878312492</c:v>
                </c:pt>
                <c:pt idx="1392">
                  <c:v>1368.642739620137</c:v>
                </c:pt>
                <c:pt idx="1393">
                  <c:v>780.57289064791712</c:v>
                </c:pt>
                <c:pt idx="1394">
                  <c:v>378.75454615833371</c:v>
                </c:pt>
                <c:pt idx="1395">
                  <c:v>178.2020267583344</c:v>
                </c:pt>
                <c:pt idx="1396">
                  <c:v>34.065083966667345</c:v>
                </c:pt>
                <c:pt idx="1397">
                  <c:v>-127.2941153020833</c:v>
                </c:pt>
                <c:pt idx="1398">
                  <c:v>-238.06679566666668</c:v>
                </c:pt>
                <c:pt idx="1399">
                  <c:v>-345.10290057986106</c:v>
                </c:pt>
                <c:pt idx="1400">
                  <c:v>-448.40243004166661</c:v>
                </c:pt>
                <c:pt idx="1401">
                  <c:v>-508.58859150208423</c:v>
                </c:pt>
                <c:pt idx="1402">
                  <c:v>-624.92541293541626</c:v>
                </c:pt>
                <c:pt idx="1403">
                  <c:v>-925.32638696666675</c:v>
                </c:pt>
                <c:pt idx="1404">
                  <c:v>-1361.9159130020839</c:v>
                </c:pt>
                <c:pt idx="1405">
                  <c:v>-1558.5081082861109</c:v>
                </c:pt>
                <c:pt idx="1406">
                  <c:v>-1385.1506996020833</c:v>
                </c:pt>
                <c:pt idx="1407">
                  <c:v>-699.4940335298611</c:v>
                </c:pt>
                <c:pt idx="1408">
                  <c:v>153.80554541458318</c:v>
                </c:pt>
                <c:pt idx="1409">
                  <c:v>378.75454615833371</c:v>
                </c:pt>
                <c:pt idx="1410">
                  <c:v>252.28824889791616</c:v>
                </c:pt>
                <c:pt idx="1411">
                  <c:v>129.55852708888926</c:v>
                </c:pt>
                <c:pt idx="1412">
                  <c:v>57.714250220139093</c:v>
                </c:pt>
                <c:pt idx="1413">
                  <c:v>153.80554541458318</c:v>
                </c:pt>
                <c:pt idx="1414">
                  <c:v>615.81005136458339</c:v>
                </c:pt>
                <c:pt idx="1415">
                  <c:v>1430.7379109145836</c:v>
                </c:pt>
                <c:pt idx="1416">
                  <c:v>2187.8029984916657</c:v>
                </c:pt>
                <c:pt idx="1417">
                  <c:v>2433.9077289979155</c:v>
                </c:pt>
                <c:pt idx="1418">
                  <c:v>2016.4977958145837</c:v>
                </c:pt>
                <c:pt idx="1419">
                  <c:v>1126.2405751645847</c:v>
                </c:pt>
                <c:pt idx="1420">
                  <c:v>227.44337850000002</c:v>
                </c:pt>
                <c:pt idx="1421">
                  <c:v>-528.35171928611226</c:v>
                </c:pt>
                <c:pt idx="1422">
                  <c:v>-925.32638696666675</c:v>
                </c:pt>
                <c:pt idx="1423">
                  <c:v>-643.79176261111115</c:v>
                </c:pt>
                <c:pt idx="1424">
                  <c:v>57.714250220139917</c:v>
                </c:pt>
                <c:pt idx="1425">
                  <c:v>752.73875988888904</c:v>
                </c:pt>
                <c:pt idx="1426">
                  <c:v>1620.6105372312495</c:v>
                </c:pt>
                <c:pt idx="1427">
                  <c:v>1815.8638321979167</c:v>
                </c:pt>
                <c:pt idx="1428">
                  <c:v>1037.8059032916667</c:v>
                </c:pt>
                <c:pt idx="1429">
                  <c:v>252.28824889791704</c:v>
                </c:pt>
                <c:pt idx="1430">
                  <c:v>-323.99460563333304</c:v>
                </c:pt>
                <c:pt idx="1431">
                  <c:v>-875.45317375208276</c:v>
                </c:pt>
                <c:pt idx="1432">
                  <c:v>-1373.608037811111</c:v>
                </c:pt>
                <c:pt idx="1433">
                  <c:v>-1558.5081082861111</c:v>
                </c:pt>
                <c:pt idx="1434">
                  <c:v>-1567.360435752083</c:v>
                </c:pt>
                <c:pt idx="1435">
                  <c:v>-1125.8994903520831</c:v>
                </c:pt>
                <c:pt idx="1436">
                  <c:v>10.565380731249519</c:v>
                </c:pt>
                <c:pt idx="1437">
                  <c:v>752.73875988888904</c:v>
                </c:pt>
                <c:pt idx="1438">
                  <c:v>836.68954122013906</c:v>
                </c:pt>
                <c:pt idx="1439">
                  <c:v>482.61791829166668</c:v>
                </c:pt>
                <c:pt idx="1440">
                  <c:v>81.512879491666354</c:v>
                </c:pt>
                <c:pt idx="1441">
                  <c:v>-345.10290057986106</c:v>
                </c:pt>
                <c:pt idx="1442">
                  <c:v>-468.61394687986063</c:v>
                </c:pt>
                <c:pt idx="1443">
                  <c:v>-149.74757741111137</c:v>
                </c:pt>
                <c:pt idx="1444">
                  <c:v>227.44337850000002</c:v>
                </c:pt>
                <c:pt idx="1445">
                  <c:v>353.16236067013892</c:v>
                </c:pt>
                <c:pt idx="1446">
                  <c:v>129.55852708888838</c:v>
                </c:pt>
                <c:pt idx="1447">
                  <c:v>-547.96538405208332</c:v>
                </c:pt>
                <c:pt idx="1448">
                  <c:v>-1275.8860748333332</c:v>
                </c:pt>
                <c:pt idx="1449">
                  <c:v>-1540.3550642999999</c:v>
                </c:pt>
                <c:pt idx="1450">
                  <c:v>-1361.9159130020835</c:v>
                </c:pt>
                <c:pt idx="1451">
                  <c:v>-753.851137286111</c:v>
                </c:pt>
                <c:pt idx="1452">
                  <c:v>-59.036950866666643</c:v>
                </c:pt>
                <c:pt idx="1453">
                  <c:v>227.44337850000002</c:v>
                </c:pt>
                <c:pt idx="1454">
                  <c:v>227.44337850000002</c:v>
                </c:pt>
                <c:pt idx="1455">
                  <c:v>227.44337850000002</c:v>
                </c:pt>
                <c:pt idx="1456">
                  <c:v>227.44337850000002</c:v>
                </c:pt>
                <c:pt idx="1457">
                  <c:v>227.44337850000002</c:v>
                </c:pt>
                <c:pt idx="1458">
                  <c:v>227.44337850000002</c:v>
                </c:pt>
                <c:pt idx="1459">
                  <c:v>227.44337850000002</c:v>
                </c:pt>
                <c:pt idx="1460">
                  <c:v>227.44337850000002</c:v>
                </c:pt>
                <c:pt idx="1461">
                  <c:v>227.44337850000002</c:v>
                </c:pt>
                <c:pt idx="1462">
                  <c:v>227.44337850000002</c:v>
                </c:pt>
                <c:pt idx="1463">
                  <c:v>227.44337850000002</c:v>
                </c:pt>
                <c:pt idx="1464">
                  <c:v>227.44337850000002</c:v>
                </c:pt>
                <c:pt idx="1465">
                  <c:v>227.44337850000002</c:v>
                </c:pt>
                <c:pt idx="1466">
                  <c:v>227.44337850000002</c:v>
                </c:pt>
                <c:pt idx="1467">
                  <c:v>227.44337850000002</c:v>
                </c:pt>
                <c:pt idx="1468">
                  <c:v>227.44337850000002</c:v>
                </c:pt>
                <c:pt idx="1469">
                  <c:v>227.44337850000002</c:v>
                </c:pt>
                <c:pt idx="1470">
                  <c:v>227.44337850000002</c:v>
                </c:pt>
                <c:pt idx="1471">
                  <c:v>227.44337850000002</c:v>
                </c:pt>
                <c:pt idx="1472">
                  <c:v>227.44337850000002</c:v>
                </c:pt>
                <c:pt idx="1473">
                  <c:v>227.44337850000002</c:v>
                </c:pt>
                <c:pt idx="1474">
                  <c:v>227.44337850000002</c:v>
                </c:pt>
                <c:pt idx="1475">
                  <c:v>227.44337850000002</c:v>
                </c:pt>
                <c:pt idx="1476">
                  <c:v>227.44337850000002</c:v>
                </c:pt>
                <c:pt idx="1477">
                  <c:v>227.44337850000002</c:v>
                </c:pt>
                <c:pt idx="1478">
                  <c:v>808.55648442500001</c:v>
                </c:pt>
                <c:pt idx="1479">
                  <c:v>1462.009691088889</c:v>
                </c:pt>
                <c:pt idx="1480">
                  <c:v>1368.6427396201389</c:v>
                </c:pt>
                <c:pt idx="1481">
                  <c:v>1185.944338170139</c:v>
                </c:pt>
                <c:pt idx="1482">
                  <c:v>1008.6266053701387</c:v>
                </c:pt>
                <c:pt idx="1483">
                  <c:v>893.40404386458329</c:v>
                </c:pt>
                <c:pt idx="1484">
                  <c:v>836.68954122013906</c:v>
                </c:pt>
                <c:pt idx="1485">
                  <c:v>893.40404386458329</c:v>
                </c:pt>
                <c:pt idx="1486">
                  <c:v>1096.6128881888887</c:v>
                </c:pt>
                <c:pt idx="1487">
                  <c:v>1368.6427396201389</c:v>
                </c:pt>
                <c:pt idx="1488">
                  <c:v>1685.0971168145838</c:v>
                </c:pt>
                <c:pt idx="1489">
                  <c:v>2016.4977958145837</c:v>
                </c:pt>
                <c:pt idx="1490">
                  <c:v>2292.3796763145829</c:v>
                </c:pt>
                <c:pt idx="1491">
                  <c:v>2469.6633997138879</c:v>
                </c:pt>
                <c:pt idx="1492">
                  <c:v>2469.6633997138897</c:v>
                </c:pt>
                <c:pt idx="1493">
                  <c:v>2327.5374949583334</c:v>
                </c:pt>
                <c:pt idx="1494">
                  <c:v>2153.2430319201389</c:v>
                </c:pt>
                <c:pt idx="1495">
                  <c:v>1915.5082304249991</c:v>
                </c:pt>
                <c:pt idx="1496">
                  <c:v>1685.0971168145838</c:v>
                </c:pt>
                <c:pt idx="1497">
                  <c:v>1462.0096910888906</c:v>
                </c:pt>
                <c:pt idx="1498">
                  <c:v>1216.0204141999984</c:v>
                </c:pt>
                <c:pt idx="1499">
                  <c:v>979.59677046666593</c:v>
                </c:pt>
                <c:pt idx="1500">
                  <c:v>752.73875988888904</c:v>
                </c:pt>
                <c:pt idx="1501">
                  <c:v>642.89686703333371</c:v>
                </c:pt>
                <c:pt idx="1502">
                  <c:v>588.87269871389049</c:v>
                </c:pt>
                <c:pt idx="1503">
                  <c:v>562.08480908124932</c:v>
                </c:pt>
                <c:pt idx="1504">
                  <c:v>562.08480908124932</c:v>
                </c:pt>
                <c:pt idx="1505">
                  <c:v>508.95741887013929</c:v>
                </c:pt>
                <c:pt idx="1506">
                  <c:v>482.61791829166668</c:v>
                </c:pt>
                <c:pt idx="1507">
                  <c:v>508.95741887013929</c:v>
                </c:pt>
                <c:pt idx="1508">
                  <c:v>562.08480908124932</c:v>
                </c:pt>
                <c:pt idx="1509">
                  <c:v>642.89686703333371</c:v>
                </c:pt>
                <c:pt idx="1510">
                  <c:v>808.5564844250008</c:v>
                </c:pt>
                <c:pt idx="1511">
                  <c:v>1037.8059032916667</c:v>
                </c:pt>
                <c:pt idx="1512">
                  <c:v>1276.6209553138879</c:v>
                </c:pt>
                <c:pt idx="1513">
                  <c:v>1493.4309342812501</c:v>
                </c:pt>
                <c:pt idx="1514">
                  <c:v>1588.5914419666658</c:v>
                </c:pt>
                <c:pt idx="1515">
                  <c:v>1493.4309342812501</c:v>
                </c:pt>
                <c:pt idx="1516">
                  <c:v>1216.0204142000027</c:v>
                </c:pt>
                <c:pt idx="1517">
                  <c:v>950.71639858125081</c:v>
                </c:pt>
                <c:pt idx="1518">
                  <c:v>752.73875988888904</c:v>
                </c:pt>
                <c:pt idx="1519">
                  <c:v>615.81005136458339</c:v>
                </c:pt>
                <c:pt idx="1520">
                  <c:v>508.95741887013742</c:v>
                </c:pt>
                <c:pt idx="1521">
                  <c:v>404.49619466458046</c:v>
                </c:pt>
                <c:pt idx="1522">
                  <c:v>277.28258231388963</c:v>
                </c:pt>
                <c:pt idx="1523">
                  <c:v>105.46097178125001</c:v>
                </c:pt>
                <c:pt idx="1524">
                  <c:v>-127.2941153020833</c:v>
                </c:pt>
                <c:pt idx="1525">
                  <c:v>-407.5310073111105</c:v>
                </c:pt>
                <c:pt idx="1526">
                  <c:v>-624.92541293541763</c:v>
                </c:pt>
                <c:pt idx="1527">
                  <c:v>-753.85113728611009</c:v>
                </c:pt>
                <c:pt idx="1528">
                  <c:v>-753.85113728611009</c:v>
                </c:pt>
                <c:pt idx="1529">
                  <c:v>-643.79176261111115</c:v>
                </c:pt>
                <c:pt idx="1530">
                  <c:v>-468.61394687986137</c:v>
                </c:pt>
                <c:pt idx="1531">
                  <c:v>-238.06679566666668</c:v>
                </c:pt>
                <c:pt idx="1532">
                  <c:v>10.565380731250343</c:v>
                </c:pt>
                <c:pt idx="1533">
                  <c:v>277.28258231388787</c:v>
                </c:pt>
                <c:pt idx="1534">
                  <c:v>588.87269871388855</c:v>
                </c:pt>
                <c:pt idx="1535">
                  <c:v>979.59677046666786</c:v>
                </c:pt>
                <c:pt idx="1536">
                  <c:v>1399.6155937583319</c:v>
                </c:pt>
                <c:pt idx="1537">
                  <c:v>1717.5646011333345</c:v>
                </c:pt>
                <c:pt idx="1538">
                  <c:v>1982.6851443333333</c:v>
                </c:pt>
                <c:pt idx="1539">
                  <c:v>2153.2430319201389</c:v>
                </c:pt>
                <c:pt idx="1540">
                  <c:v>2257.3713206888929</c:v>
                </c:pt>
                <c:pt idx="1541">
                  <c:v>2292.3796763145806</c:v>
                </c:pt>
                <c:pt idx="1542">
                  <c:v>2153.2430319201389</c:v>
                </c:pt>
                <c:pt idx="1543">
                  <c:v>1848.9291685888916</c:v>
                </c:pt>
                <c:pt idx="1544">
                  <c:v>1368.642739620137</c:v>
                </c:pt>
                <c:pt idx="1545">
                  <c:v>921.98548971388732</c:v>
                </c:pt>
                <c:pt idx="1546">
                  <c:v>642.89686703333177</c:v>
                </c:pt>
                <c:pt idx="1547">
                  <c:v>482.61791829166668</c:v>
                </c:pt>
                <c:pt idx="1548">
                  <c:v>456.42788073125149</c:v>
                </c:pt>
                <c:pt idx="1549">
                  <c:v>482.61791829166668</c:v>
                </c:pt>
                <c:pt idx="1550">
                  <c:v>535.44638246666739</c:v>
                </c:pt>
                <c:pt idx="1551">
                  <c:v>588.87269871389049</c:v>
                </c:pt>
                <c:pt idx="1552">
                  <c:v>615.81005136458339</c:v>
                </c:pt>
                <c:pt idx="1553">
                  <c:v>615.81005136458339</c:v>
                </c:pt>
                <c:pt idx="1554">
                  <c:v>615.81005136458339</c:v>
                </c:pt>
                <c:pt idx="1555">
                  <c:v>670.13314572013587</c:v>
                </c:pt>
                <c:pt idx="1556">
                  <c:v>752.73875988888904</c:v>
                </c:pt>
                <c:pt idx="1557">
                  <c:v>836.68954122014213</c:v>
                </c:pt>
                <c:pt idx="1558">
                  <c:v>950.71639858125081</c:v>
                </c:pt>
                <c:pt idx="1559">
                  <c:v>1067.1346642312483</c:v>
                </c:pt>
                <c:pt idx="1560">
                  <c:v>1096.6128881888856</c:v>
                </c:pt>
                <c:pt idx="1561">
                  <c:v>1096.6128881888897</c:v>
                </c:pt>
                <c:pt idx="1562">
                  <c:v>1096.6128881888897</c:v>
                </c:pt>
                <c:pt idx="1563">
                  <c:v>1126.2405751645824</c:v>
                </c:pt>
                <c:pt idx="1564">
                  <c:v>1156.017725158335</c:v>
                </c:pt>
                <c:pt idx="1565">
                  <c:v>1156.017725158335</c:v>
                </c:pt>
                <c:pt idx="1566">
                  <c:v>1185.944338170139</c:v>
                </c:pt>
                <c:pt idx="1567">
                  <c:v>1156.0177251583309</c:v>
                </c:pt>
                <c:pt idx="1568">
                  <c:v>1067.1346642312483</c:v>
                </c:pt>
                <c:pt idx="1569">
                  <c:v>1008.6266053701406</c:v>
                </c:pt>
                <c:pt idx="1570">
                  <c:v>950.71639858125081</c:v>
                </c:pt>
                <c:pt idx="1571">
                  <c:v>893.40404386458329</c:v>
                </c:pt>
                <c:pt idx="1572">
                  <c:v>836.68954122013815</c:v>
                </c:pt>
                <c:pt idx="1573">
                  <c:v>725.05409214791428</c:v>
                </c:pt>
                <c:pt idx="1574">
                  <c:v>588.87269871389049</c:v>
                </c:pt>
                <c:pt idx="1575">
                  <c:v>482.61791829166668</c:v>
                </c:pt>
                <c:pt idx="1576">
                  <c:v>353.16236067013892</c:v>
                </c:pt>
                <c:pt idx="1577">
                  <c:v>227.44337850000002</c:v>
                </c:pt>
                <c:pt idx="1578">
                  <c:v>129.55852708888753</c:v>
                </c:pt>
                <c:pt idx="1579">
                  <c:v>81.512879491668059</c:v>
                </c:pt>
                <c:pt idx="1580">
                  <c:v>34.065083966667345</c:v>
                </c:pt>
                <c:pt idx="1581">
                  <c:v>10.565380731248695</c:v>
                </c:pt>
                <c:pt idx="1582">
                  <c:v>-12.784859486111117</c:v>
                </c:pt>
                <c:pt idx="1583">
                  <c:v>-81.938802029860454</c:v>
                </c:pt>
                <c:pt idx="1584">
                  <c:v>-127.2941153020833</c:v>
                </c:pt>
                <c:pt idx="1585">
                  <c:v>-172.05157650208395</c:v>
                </c:pt>
                <c:pt idx="1586">
                  <c:v>-216.21118562986234</c:v>
                </c:pt>
                <c:pt idx="1587">
                  <c:v>-238.06679566666668</c:v>
                </c:pt>
                <c:pt idx="1588">
                  <c:v>-216.21118562985919</c:v>
                </c:pt>
                <c:pt idx="1589">
                  <c:v>-149.74757741110983</c:v>
                </c:pt>
                <c:pt idx="1590">
                  <c:v>-81.938802029860454</c:v>
                </c:pt>
                <c:pt idx="1591">
                  <c:v>-12.784859486111117</c:v>
                </c:pt>
                <c:pt idx="1592">
                  <c:v>34.065083966663991</c:v>
                </c:pt>
                <c:pt idx="1593">
                  <c:v>81.512879491668059</c:v>
                </c:pt>
                <c:pt idx="1594">
                  <c:v>129.55852708889097</c:v>
                </c:pt>
                <c:pt idx="1595">
                  <c:v>81.51287949166462</c:v>
                </c:pt>
                <c:pt idx="1596">
                  <c:v>34.065083966667345</c:v>
                </c:pt>
                <c:pt idx="1597">
                  <c:v>-35.985636685415329</c:v>
                </c:pt>
                <c:pt idx="1598">
                  <c:v>-127.2941153020833</c:v>
                </c:pt>
                <c:pt idx="1599">
                  <c:v>-172.05157650208395</c:v>
                </c:pt>
                <c:pt idx="1600">
                  <c:v>-216.21118562986234</c:v>
                </c:pt>
                <c:pt idx="1601">
                  <c:v>-238.06679566666668</c:v>
                </c:pt>
                <c:pt idx="1602">
                  <c:v>-194.20611257499939</c:v>
                </c:pt>
                <c:pt idx="1603">
                  <c:v>-104.69119017500128</c:v>
                </c:pt>
                <c:pt idx="1604">
                  <c:v>-35.985636685418626</c:v>
                </c:pt>
                <c:pt idx="1605">
                  <c:v>57.714250220141622</c:v>
                </c:pt>
                <c:pt idx="1606">
                  <c:v>129.55852708889097</c:v>
                </c:pt>
                <c:pt idx="1607">
                  <c:v>178.20202675833264</c:v>
                </c:pt>
                <c:pt idx="1608">
                  <c:v>227.44337850000002</c:v>
                </c:pt>
                <c:pt idx="1609">
                  <c:v>277.28258231388963</c:v>
                </c:pt>
                <c:pt idx="1610">
                  <c:v>302.42637874791598</c:v>
                </c:pt>
                <c:pt idx="1611">
                  <c:v>327.71963819999786</c:v>
                </c:pt>
                <c:pt idx="1612">
                  <c:v>404.4961946645841</c:v>
                </c:pt>
                <c:pt idx="1613">
                  <c:v>482.61791829166668</c:v>
                </c:pt>
                <c:pt idx="1614">
                  <c:v>562.08480908124932</c:v>
                </c:pt>
                <c:pt idx="1615">
                  <c:v>642.89686703333564</c:v>
                </c:pt>
                <c:pt idx="1616">
                  <c:v>752.73875988888904</c:v>
                </c:pt>
                <c:pt idx="1617">
                  <c:v>836.68954122013815</c:v>
                </c:pt>
                <c:pt idx="1618">
                  <c:v>893.40404386458329</c:v>
                </c:pt>
                <c:pt idx="1619">
                  <c:v>864.97206103333087</c:v>
                </c:pt>
                <c:pt idx="1620">
                  <c:v>780.57289064791507</c:v>
                </c:pt>
                <c:pt idx="1621">
                  <c:v>697.51888742500319</c:v>
                </c:pt>
                <c:pt idx="1622">
                  <c:v>588.87269871389049</c:v>
                </c:pt>
                <c:pt idx="1623">
                  <c:v>430.38730618888815</c:v>
                </c:pt>
                <c:pt idx="1624">
                  <c:v>252.28824889791528</c:v>
                </c:pt>
                <c:pt idx="1625">
                  <c:v>105.46097178125001</c:v>
                </c:pt>
                <c:pt idx="1626">
                  <c:v>-104.69119017499804</c:v>
                </c:pt>
                <c:pt idx="1627">
                  <c:v>-323.99460563333452</c:v>
                </c:pt>
                <c:pt idx="1628">
                  <c:v>-488.67600070000049</c:v>
                </c:pt>
                <c:pt idx="1629">
                  <c:v>-586.74432452986173</c:v>
                </c:pt>
                <c:pt idx="1630">
                  <c:v>-586.74432452986173</c:v>
                </c:pt>
                <c:pt idx="1631">
                  <c:v>-468.6139468798599</c:v>
                </c:pt>
                <c:pt idx="1632">
                  <c:v>-281.32962668611174</c:v>
                </c:pt>
                <c:pt idx="1633">
                  <c:v>-59.036950866667297</c:v>
                </c:pt>
                <c:pt idx="1634">
                  <c:v>129.55852708889097</c:v>
                </c:pt>
                <c:pt idx="1635">
                  <c:v>202.74797112014031</c:v>
                </c:pt>
                <c:pt idx="1636">
                  <c:v>202.74797112013681</c:v>
                </c:pt>
                <c:pt idx="1637">
                  <c:v>129.55852708888753</c:v>
                </c:pt>
                <c:pt idx="1638">
                  <c:v>57.714250220141622</c:v>
                </c:pt>
                <c:pt idx="1639">
                  <c:v>10.56538073125202</c:v>
                </c:pt>
                <c:pt idx="1640">
                  <c:v>10.565380731248695</c:v>
                </c:pt>
                <c:pt idx="1641">
                  <c:v>81.51287949166462</c:v>
                </c:pt>
                <c:pt idx="1642">
                  <c:v>202.74797112014031</c:v>
                </c:pt>
                <c:pt idx="1643">
                  <c:v>378.75454615833553</c:v>
                </c:pt>
                <c:pt idx="1644">
                  <c:v>535.44638246666364</c:v>
                </c:pt>
                <c:pt idx="1645">
                  <c:v>670.13314572013587</c:v>
                </c:pt>
                <c:pt idx="1646">
                  <c:v>780.57289064791917</c:v>
                </c:pt>
                <c:pt idx="1647">
                  <c:v>864.97206103333497</c:v>
                </c:pt>
                <c:pt idx="1648">
                  <c:v>950.71639858125081</c:v>
                </c:pt>
                <c:pt idx="1649">
                  <c:v>979.59677046666593</c:v>
                </c:pt>
                <c:pt idx="1650">
                  <c:v>979.59677046666593</c:v>
                </c:pt>
                <c:pt idx="1651">
                  <c:v>921.9854897138913</c:v>
                </c:pt>
                <c:pt idx="1652">
                  <c:v>836.68954122013815</c:v>
                </c:pt>
                <c:pt idx="1653">
                  <c:v>780.57289064791507</c:v>
                </c:pt>
                <c:pt idx="1654">
                  <c:v>697.51888742499932</c:v>
                </c:pt>
                <c:pt idx="1655">
                  <c:v>642.89686703333177</c:v>
                </c:pt>
                <c:pt idx="1656">
                  <c:v>642.89686703333564</c:v>
                </c:pt>
                <c:pt idx="1657">
                  <c:v>642.89686703333564</c:v>
                </c:pt>
                <c:pt idx="1658">
                  <c:v>642.89686703333177</c:v>
                </c:pt>
                <c:pt idx="1659">
                  <c:v>642.89686703333177</c:v>
                </c:pt>
                <c:pt idx="1660">
                  <c:v>642.89686703333177</c:v>
                </c:pt>
                <c:pt idx="1661">
                  <c:v>615.81005136458339</c:v>
                </c:pt>
                <c:pt idx="1662">
                  <c:v>615.81005136458339</c:v>
                </c:pt>
                <c:pt idx="1663">
                  <c:v>615.81005136458339</c:v>
                </c:pt>
                <c:pt idx="1664">
                  <c:v>562.08480908125307</c:v>
                </c:pt>
                <c:pt idx="1665">
                  <c:v>535.44638246666739</c:v>
                </c:pt>
                <c:pt idx="1666">
                  <c:v>482.61791829166668</c:v>
                </c:pt>
                <c:pt idx="1667">
                  <c:v>430.38730618888815</c:v>
                </c:pt>
                <c:pt idx="1668">
                  <c:v>404.49619466458046</c:v>
                </c:pt>
                <c:pt idx="1669">
                  <c:v>378.75454615833553</c:v>
                </c:pt>
                <c:pt idx="1670">
                  <c:v>353.16236067013892</c:v>
                </c:pt>
                <c:pt idx="1671">
                  <c:v>302.42637874791598</c:v>
                </c:pt>
                <c:pt idx="1672">
                  <c:v>277.28258231388963</c:v>
                </c:pt>
                <c:pt idx="1673">
                  <c:v>277.28258231388963</c:v>
                </c:pt>
                <c:pt idx="1674">
                  <c:v>252.28824889791883</c:v>
                </c:pt>
                <c:pt idx="1675">
                  <c:v>227.44337850000002</c:v>
                </c:pt>
                <c:pt idx="1676">
                  <c:v>202.74797112013681</c:v>
                </c:pt>
                <c:pt idx="1677">
                  <c:v>153.80554541458059</c:v>
                </c:pt>
                <c:pt idx="1678">
                  <c:v>105.46097178125001</c:v>
                </c:pt>
                <c:pt idx="1679">
                  <c:v>81.512879491668059</c:v>
                </c:pt>
                <c:pt idx="1680">
                  <c:v>81.512879491668059</c:v>
                </c:pt>
                <c:pt idx="1681">
                  <c:v>129.55852708888753</c:v>
                </c:pt>
                <c:pt idx="1682">
                  <c:v>202.74797112013681</c:v>
                </c:pt>
                <c:pt idx="1683">
                  <c:v>277.28258231388963</c:v>
                </c:pt>
                <c:pt idx="1684">
                  <c:v>378.75454615833553</c:v>
                </c:pt>
                <c:pt idx="1685">
                  <c:v>430.38730618888815</c:v>
                </c:pt>
                <c:pt idx="1686">
                  <c:v>430.38730618888815</c:v>
                </c:pt>
                <c:pt idx="1687">
                  <c:v>430.3873061888919</c:v>
                </c:pt>
                <c:pt idx="1688">
                  <c:v>378.75454615833189</c:v>
                </c:pt>
                <c:pt idx="1689">
                  <c:v>327.71963819999786</c:v>
                </c:pt>
                <c:pt idx="1690">
                  <c:v>302.42637874791956</c:v>
                </c:pt>
                <c:pt idx="1691">
                  <c:v>277.28258231388963</c:v>
                </c:pt>
                <c:pt idx="1692">
                  <c:v>277.28258231388605</c:v>
                </c:pt>
                <c:pt idx="1693">
                  <c:v>277.28258231388605</c:v>
                </c:pt>
                <c:pt idx="1694">
                  <c:v>277.28258231389322</c:v>
                </c:pt>
                <c:pt idx="1695">
                  <c:v>277.28258231389322</c:v>
                </c:pt>
                <c:pt idx="1696">
                  <c:v>277.28258231388605</c:v>
                </c:pt>
                <c:pt idx="1697">
                  <c:v>277.28258231388605</c:v>
                </c:pt>
                <c:pt idx="1698">
                  <c:v>252.28824889791528</c:v>
                </c:pt>
                <c:pt idx="1699">
                  <c:v>202.74797112014031</c:v>
                </c:pt>
                <c:pt idx="1700">
                  <c:v>153.80554541458747</c:v>
                </c:pt>
                <c:pt idx="1701">
                  <c:v>129.55852708888753</c:v>
                </c:pt>
                <c:pt idx="1702">
                  <c:v>129.55852708888753</c:v>
                </c:pt>
                <c:pt idx="1703">
                  <c:v>105.46097178125001</c:v>
                </c:pt>
                <c:pt idx="1704">
                  <c:v>105.46097178125001</c:v>
                </c:pt>
                <c:pt idx="1705">
                  <c:v>129.55852708889097</c:v>
                </c:pt>
                <c:pt idx="1706">
                  <c:v>129.55852708888753</c:v>
                </c:pt>
                <c:pt idx="1707">
                  <c:v>153.80554541458406</c:v>
                </c:pt>
                <c:pt idx="1708">
                  <c:v>178.20202675833264</c:v>
                </c:pt>
                <c:pt idx="1709">
                  <c:v>178.20202675833264</c:v>
                </c:pt>
                <c:pt idx="1710">
                  <c:v>227.44337850000002</c:v>
                </c:pt>
                <c:pt idx="1711">
                  <c:v>277.28258231388963</c:v>
                </c:pt>
                <c:pt idx="1712">
                  <c:v>302.42637874791598</c:v>
                </c:pt>
                <c:pt idx="1713">
                  <c:v>353.16236067013892</c:v>
                </c:pt>
                <c:pt idx="1714">
                  <c:v>378.75454615833553</c:v>
                </c:pt>
                <c:pt idx="1715">
                  <c:v>404.49619466458046</c:v>
                </c:pt>
                <c:pt idx="1716">
                  <c:v>430.38730618888815</c:v>
                </c:pt>
                <c:pt idx="1717">
                  <c:v>456.42788073125149</c:v>
                </c:pt>
                <c:pt idx="1718">
                  <c:v>482.61791829166668</c:v>
                </c:pt>
                <c:pt idx="1719">
                  <c:v>508.95741887013742</c:v>
                </c:pt>
                <c:pt idx="1720">
                  <c:v>508.95741887013742</c:v>
                </c:pt>
                <c:pt idx="1721">
                  <c:v>456.42788073125149</c:v>
                </c:pt>
                <c:pt idx="1722">
                  <c:v>378.75454615833189</c:v>
                </c:pt>
                <c:pt idx="1723">
                  <c:v>302.42637874791956</c:v>
                </c:pt>
                <c:pt idx="1724">
                  <c:v>227.44337850000002</c:v>
                </c:pt>
                <c:pt idx="1725">
                  <c:v>81.512879491661266</c:v>
                </c:pt>
                <c:pt idx="1726">
                  <c:v>-104.6911901749948</c:v>
                </c:pt>
                <c:pt idx="1727">
                  <c:v>-302.73684766874635</c:v>
                </c:pt>
                <c:pt idx="1728">
                  <c:v>-508.58859150208559</c:v>
                </c:pt>
                <c:pt idx="1729">
                  <c:v>-699.49403352986326</c:v>
                </c:pt>
                <c:pt idx="1730">
                  <c:v>-806.86307387986221</c:v>
                </c:pt>
                <c:pt idx="1731">
                  <c:v>-841.45704985208226</c:v>
                </c:pt>
                <c:pt idx="1732">
                  <c:v>-841.45704985208226</c:v>
                </c:pt>
                <c:pt idx="1733">
                  <c:v>-806.86307387986221</c:v>
                </c:pt>
                <c:pt idx="1734">
                  <c:v>-771.67124583541704</c:v>
                </c:pt>
                <c:pt idx="1735">
                  <c:v>-753.85113728611009</c:v>
                </c:pt>
                <c:pt idx="1736">
                  <c:v>-771.67124583541704</c:v>
                </c:pt>
                <c:pt idx="1737">
                  <c:v>-771.67124583541704</c:v>
                </c:pt>
                <c:pt idx="1738">
                  <c:v>-753.85113728611009</c:v>
                </c:pt>
                <c:pt idx="1739">
                  <c:v>-717.76253113333189</c:v>
                </c:pt>
                <c:pt idx="1740">
                  <c:v>-624.92541293541763</c:v>
                </c:pt>
                <c:pt idx="1741">
                  <c:v>-488.67600070000049</c:v>
                </c:pt>
                <c:pt idx="1742">
                  <c:v>-386.87110141874757</c:v>
                </c:pt>
                <c:pt idx="1743">
                  <c:v>-323.99460563333452</c:v>
                </c:pt>
                <c:pt idx="1744">
                  <c:v>-259.77294268541851</c:v>
                </c:pt>
                <c:pt idx="1745">
                  <c:v>-238.06679566666668</c:v>
                </c:pt>
                <c:pt idx="1746">
                  <c:v>-238.06679566666668</c:v>
                </c:pt>
                <c:pt idx="1747">
                  <c:v>-194.20611257499939</c:v>
                </c:pt>
                <c:pt idx="1748">
                  <c:v>-149.74757741110983</c:v>
                </c:pt>
                <c:pt idx="1749">
                  <c:v>-104.69119017500128</c:v>
                </c:pt>
                <c:pt idx="1750">
                  <c:v>-35.985636685418626</c:v>
                </c:pt>
                <c:pt idx="1751">
                  <c:v>-12.784859486111117</c:v>
                </c:pt>
                <c:pt idx="1752">
                  <c:v>-12.784859486111117</c:v>
                </c:pt>
                <c:pt idx="1753">
                  <c:v>-12.784859486111117</c:v>
                </c:pt>
                <c:pt idx="1754">
                  <c:v>-12.784859486111117</c:v>
                </c:pt>
                <c:pt idx="1755">
                  <c:v>-12.784859486111117</c:v>
                </c:pt>
                <c:pt idx="1756">
                  <c:v>-12.784859486111117</c:v>
                </c:pt>
                <c:pt idx="1757">
                  <c:v>-35.985636685415329</c:v>
                </c:pt>
                <c:pt idx="1758">
                  <c:v>-35.985636685415329</c:v>
                </c:pt>
                <c:pt idx="1759">
                  <c:v>-35.985636685415329</c:v>
                </c:pt>
                <c:pt idx="1760">
                  <c:v>-59.036950866667297</c:v>
                </c:pt>
                <c:pt idx="1761">
                  <c:v>-59.036950866667297</c:v>
                </c:pt>
                <c:pt idx="1762">
                  <c:v>-59.036950866667297</c:v>
                </c:pt>
                <c:pt idx="1763">
                  <c:v>-59.036950866667297</c:v>
                </c:pt>
                <c:pt idx="1764">
                  <c:v>-81.938802029860454</c:v>
                </c:pt>
                <c:pt idx="1765">
                  <c:v>-149.74757741110983</c:v>
                </c:pt>
                <c:pt idx="1766">
                  <c:v>-281.32962668611174</c:v>
                </c:pt>
                <c:pt idx="1767">
                  <c:v>-448.40243004166661</c:v>
                </c:pt>
                <c:pt idx="1768">
                  <c:v>-643.79176261111115</c:v>
                </c:pt>
                <c:pt idx="1769">
                  <c:v>-841.45704985208477</c:v>
                </c:pt>
                <c:pt idx="1770">
                  <c:v>-989.73152233333326</c:v>
                </c:pt>
                <c:pt idx="1771">
                  <c:v>-1051.7452494111099</c:v>
                </c:pt>
                <c:pt idx="1772">
                  <c:v>-1051.7452494111099</c:v>
                </c:pt>
                <c:pt idx="1773">
                  <c:v>-1021.0373119083338</c:v>
                </c:pt>
                <c:pt idx="1774">
                  <c:v>-941.65186533541714</c:v>
                </c:pt>
                <c:pt idx="1775">
                  <c:v>-841.45704985208351</c:v>
                </c:pt>
                <c:pt idx="1776">
                  <c:v>-789.34189136666623</c:v>
                </c:pt>
                <c:pt idx="1777">
                  <c:v>-806.86307387986096</c:v>
                </c:pt>
                <c:pt idx="1778">
                  <c:v>-892.22704117500098</c:v>
                </c:pt>
                <c:pt idx="1779">
                  <c:v>-1021.0373119083338</c:v>
                </c:pt>
                <c:pt idx="1780">
                  <c:v>-1125.8994903520831</c:v>
                </c:pt>
                <c:pt idx="1781">
                  <c:v>-1154.5149456020836</c:v>
                </c:pt>
                <c:pt idx="1782">
                  <c:v>-1096.6861830298606</c:v>
                </c:pt>
                <c:pt idx="1783">
                  <c:v>-973.85443301874966</c:v>
                </c:pt>
                <c:pt idx="1784">
                  <c:v>-806.8630738798613</c:v>
                </c:pt>
                <c:pt idx="1785">
                  <c:v>-681.07607290833334</c:v>
                </c:pt>
                <c:pt idx="1786">
                  <c:v>-624.92541293541694</c:v>
                </c:pt>
                <c:pt idx="1787">
                  <c:v>-605.90960024166679</c:v>
                </c:pt>
                <c:pt idx="1788">
                  <c:v>-624.92541293541626</c:v>
                </c:pt>
                <c:pt idx="1789">
                  <c:v>-699.4940335298611</c:v>
                </c:pt>
                <c:pt idx="1790">
                  <c:v>-824.23479337499987</c:v>
                </c:pt>
                <c:pt idx="1791">
                  <c:v>-973.85443301874966</c:v>
                </c:pt>
                <c:pt idx="1792">
                  <c:v>-1111.3675682000003</c:v>
                </c:pt>
                <c:pt idx="1793">
                  <c:v>-1154.5149456020833</c:v>
                </c:pt>
                <c:pt idx="1794">
                  <c:v>-1361.9159130020835</c:v>
                </c:pt>
                <c:pt idx="1795">
                  <c:v>-858.52984331111111</c:v>
                </c:pt>
                <c:pt idx="1796">
                  <c:v>227.44337850000002</c:v>
                </c:pt>
                <c:pt idx="1797">
                  <c:v>227.44337850000002</c:v>
                </c:pt>
                <c:pt idx="1798">
                  <c:v>227.44337850000002</c:v>
                </c:pt>
                <c:pt idx="1799">
                  <c:v>227.44337850000002</c:v>
                </c:pt>
                <c:pt idx="1800">
                  <c:v>227.44337850000002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BDE2-473E-8CE3-3356EC758D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2652959"/>
        <c:axId val="362655359"/>
      </c:scatterChart>
      <c:valAx>
        <c:axId val="362652959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Elapsed</a:t>
                </a:r>
                <a:r>
                  <a:rPr lang="en-GB" baseline="0"/>
                  <a:t> Time(s)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2655359"/>
        <c:crosses val="autoZero"/>
        <c:crossBetween val="midCat"/>
      </c:valAx>
      <c:valAx>
        <c:axId val="3626553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Resistance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7.3991423845192458E-2"/>
              <c:y val="0.3773823069804136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265295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2741279920328402"/>
          <c:y val="0.78086659687770243"/>
          <c:w val="0.7827477147880787"/>
          <c:h val="0.189819189268008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5203206736817126E-2"/>
          <c:y val="0.18732323232323234"/>
          <c:w val="0.91993197550079775"/>
          <c:h val="0.68032808398950129"/>
        </c:manualLayout>
      </c:layout>
      <c:scatterChart>
        <c:scatterStyle val="smoothMarker"/>
        <c:varyColors val="0"/>
        <c:ser>
          <c:idx val="0"/>
          <c:order val="0"/>
          <c:tx>
            <c:v>Power Vs Time</c:v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[1]WLTC_class_3!$K$8:$K$1808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[1]WLTC_class_3!$V$8:$V$1808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2.3394020061728398E-2</c:v>
                </c:pt>
                <c:pt idx="13">
                  <c:v>0.60824452160493825</c:v>
                </c:pt>
                <c:pt idx="14">
                  <c:v>3.0467270833333342</c:v>
                </c:pt>
                <c:pt idx="15">
                  <c:v>5.2450769097222221</c:v>
                </c:pt>
                <c:pt idx="16">
                  <c:v>6.3095048225308625</c:v>
                </c:pt>
                <c:pt idx="17">
                  <c:v>10.000255516975308</c:v>
                </c:pt>
                <c:pt idx="18">
                  <c:v>13.587109239969138</c:v>
                </c:pt>
                <c:pt idx="19">
                  <c:v>10.375935956790125</c:v>
                </c:pt>
                <c:pt idx="20">
                  <c:v>3.9735431134259289</c:v>
                </c:pt>
                <c:pt idx="21">
                  <c:v>1.5467575617283964</c:v>
                </c:pt>
                <c:pt idx="22">
                  <c:v>1.3630456983024679</c:v>
                </c:pt>
                <c:pt idx="23">
                  <c:v>1.5852888888888901</c:v>
                </c:pt>
                <c:pt idx="24">
                  <c:v>4.0045057870370382</c:v>
                </c:pt>
                <c:pt idx="25">
                  <c:v>5.9338243827160433</c:v>
                </c:pt>
                <c:pt idx="26">
                  <c:v>7.2432014467592607</c:v>
                </c:pt>
                <c:pt idx="27">
                  <c:v>11.027528221450623</c:v>
                </c:pt>
                <c:pt idx="28">
                  <c:v>12.591487268518518</c:v>
                </c:pt>
                <c:pt idx="29">
                  <c:v>12.644467843364188</c:v>
                </c:pt>
                <c:pt idx="30">
                  <c:v>9.6617302854938227</c:v>
                </c:pt>
                <c:pt idx="31">
                  <c:v>5.8485050154320986</c:v>
                </c:pt>
                <c:pt idx="32">
                  <c:v>4.1710161651234525</c:v>
                </c:pt>
                <c:pt idx="33">
                  <c:v>3.3226389081790169</c:v>
                </c:pt>
                <c:pt idx="34">
                  <c:v>1.832990277777782</c:v>
                </c:pt>
                <c:pt idx="35">
                  <c:v>-0.61237287808640684</c:v>
                </c:pt>
                <c:pt idx="36">
                  <c:v>-5.4742006944444368</c:v>
                </c:pt>
                <c:pt idx="37">
                  <c:v>-12.633458892746926</c:v>
                </c:pt>
                <c:pt idx="38">
                  <c:v>-15.648535243055566</c:v>
                </c:pt>
                <c:pt idx="39">
                  <c:v>-13.492845100308635</c:v>
                </c:pt>
                <c:pt idx="40">
                  <c:v>-11.189222183641983</c:v>
                </c:pt>
                <c:pt idx="41">
                  <c:v>-12.445618672839506</c:v>
                </c:pt>
                <c:pt idx="42">
                  <c:v>-14.366680555555545</c:v>
                </c:pt>
                <c:pt idx="43">
                  <c:v>-11.743798070987657</c:v>
                </c:pt>
                <c:pt idx="44">
                  <c:v>-6.4154659722222265</c:v>
                </c:pt>
                <c:pt idx="45">
                  <c:v>-2.5884795138888901</c:v>
                </c:pt>
                <c:pt idx="46">
                  <c:v>-1.9650976851851834</c:v>
                </c:pt>
                <c:pt idx="47">
                  <c:v>-2.6834317129629635</c:v>
                </c:pt>
                <c:pt idx="48">
                  <c:v>-2.1522498456790111</c:v>
                </c:pt>
                <c:pt idx="49">
                  <c:v>-0.73484745370370108</c:v>
                </c:pt>
                <c:pt idx="50">
                  <c:v>-0.48989830246913846</c:v>
                </c:pt>
                <c:pt idx="51">
                  <c:v>-2.5141690972222235</c:v>
                </c:pt>
                <c:pt idx="52">
                  <c:v>-4.645089101080246</c:v>
                </c:pt>
                <c:pt idx="53">
                  <c:v>-3.2448881944444441</c:v>
                </c:pt>
                <c:pt idx="54">
                  <c:v>-0.91580707947530837</c:v>
                </c:pt>
                <c:pt idx="55">
                  <c:v>-8.2567129629629352E-2</c:v>
                </c:pt>
                <c:pt idx="56">
                  <c:v>0</c:v>
                </c:pt>
                <c:pt idx="57">
                  <c:v>0.24770138888888948</c:v>
                </c:pt>
                <c:pt idx="58">
                  <c:v>0.50778784722222203</c:v>
                </c:pt>
                <c:pt idx="59">
                  <c:v>2.0806916666666657</c:v>
                </c:pt>
                <c:pt idx="60">
                  <c:v>2.7309078125000004</c:v>
                </c:pt>
                <c:pt idx="61">
                  <c:v>1.2632770833333344</c:v>
                </c:pt>
                <c:pt idx="62">
                  <c:v>0.98461302083333191</c:v>
                </c:pt>
                <c:pt idx="63">
                  <c:v>1.3375875000000013</c:v>
                </c:pt>
                <c:pt idx="64">
                  <c:v>1.8825305555555574</c:v>
                </c:pt>
                <c:pt idx="65">
                  <c:v>1.2247457561728397</c:v>
                </c:pt>
                <c:pt idx="66">
                  <c:v>0.74723252314814559</c:v>
                </c:pt>
                <c:pt idx="67">
                  <c:v>2.7852645061728381</c:v>
                </c:pt>
                <c:pt idx="68">
                  <c:v>6.7044509259259275</c:v>
                </c:pt>
                <c:pt idx="69">
                  <c:v>9.8970466049382697</c:v>
                </c:pt>
                <c:pt idx="70">
                  <c:v>12.034159143518522</c:v>
                </c:pt>
                <c:pt idx="71">
                  <c:v>12.507544020061733</c:v>
                </c:pt>
                <c:pt idx="72">
                  <c:v>10.31813896604938</c:v>
                </c:pt>
                <c:pt idx="73">
                  <c:v>6.8640807098765402</c:v>
                </c:pt>
                <c:pt idx="74">
                  <c:v>4.8852218364197535</c:v>
                </c:pt>
                <c:pt idx="75">
                  <c:v>4.7586189043209837</c:v>
                </c:pt>
                <c:pt idx="76">
                  <c:v>5.4040186342592627</c:v>
                </c:pt>
                <c:pt idx="77">
                  <c:v>5.0331546103395022</c:v>
                </c:pt>
                <c:pt idx="78">
                  <c:v>2.7040734953703702</c:v>
                </c:pt>
                <c:pt idx="79">
                  <c:v>-0.81535040509258483</c:v>
                </c:pt>
                <c:pt idx="80">
                  <c:v>-2.6834317129629635</c:v>
                </c:pt>
                <c:pt idx="81">
                  <c:v>-4.5033488618827233</c:v>
                </c:pt>
                <c:pt idx="82">
                  <c:v>-3.8496924189814812</c:v>
                </c:pt>
                <c:pt idx="83">
                  <c:v>-1.5274918981481338</c:v>
                </c:pt>
                <c:pt idx="84">
                  <c:v>-2.7776958526234612</c:v>
                </c:pt>
                <c:pt idx="85">
                  <c:v>-3.4581866126543344</c:v>
                </c:pt>
                <c:pt idx="86">
                  <c:v>-3.1575046489197462</c:v>
                </c:pt>
                <c:pt idx="87">
                  <c:v>-2.6187541280864064</c:v>
                </c:pt>
                <c:pt idx="88">
                  <c:v>-6.3535406250000079</c:v>
                </c:pt>
                <c:pt idx="89">
                  <c:v>-15.144875752314817</c:v>
                </c:pt>
                <c:pt idx="90">
                  <c:v>-18.596181770833333</c:v>
                </c:pt>
                <c:pt idx="91">
                  <c:v>-15.591426311728398</c:v>
                </c:pt>
                <c:pt idx="92">
                  <c:v>-9.1236678240740758</c:v>
                </c:pt>
                <c:pt idx="93">
                  <c:v>-4.8852218364197535</c:v>
                </c:pt>
                <c:pt idx="94">
                  <c:v>-4.2109236111111104</c:v>
                </c:pt>
                <c:pt idx="95">
                  <c:v>-3.8820312114197533</c:v>
                </c:pt>
                <c:pt idx="96">
                  <c:v>-2.1949095293209879</c:v>
                </c:pt>
                <c:pt idx="97">
                  <c:v>-0.89172499999999988</c:v>
                </c:pt>
                <c:pt idx="98">
                  <c:v>-0.54494305555555556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2.6146257716049382E-2</c:v>
                </c:pt>
                <c:pt idx="139">
                  <c:v>0.77131460262345675</c:v>
                </c:pt>
                <c:pt idx="140">
                  <c:v>4.1132191743827162</c:v>
                </c:pt>
                <c:pt idx="141">
                  <c:v>8.2918039930555558</c:v>
                </c:pt>
                <c:pt idx="142">
                  <c:v>8.1246055555555543</c:v>
                </c:pt>
                <c:pt idx="143">
                  <c:v>4.5515130208333332</c:v>
                </c:pt>
                <c:pt idx="144">
                  <c:v>2.6015526427469164</c:v>
                </c:pt>
                <c:pt idx="145">
                  <c:v>4.1503743827160529</c:v>
                </c:pt>
                <c:pt idx="146">
                  <c:v>7.216367129629627</c:v>
                </c:pt>
                <c:pt idx="147">
                  <c:v>8.5635874614197505</c:v>
                </c:pt>
                <c:pt idx="148">
                  <c:v>7.2425133873456806</c:v>
                </c:pt>
                <c:pt idx="149">
                  <c:v>4.2191803240740766</c:v>
                </c:pt>
                <c:pt idx="150">
                  <c:v>0.41008341049382574</c:v>
                </c:pt>
                <c:pt idx="151">
                  <c:v>-5.2595261574074108</c:v>
                </c:pt>
                <c:pt idx="152">
                  <c:v>-12.72634691358024</c:v>
                </c:pt>
                <c:pt idx="153">
                  <c:v>-15.394641319444444</c:v>
                </c:pt>
                <c:pt idx="154">
                  <c:v>-11.070187905092595</c:v>
                </c:pt>
                <c:pt idx="155">
                  <c:v>-4.8501308063271615</c:v>
                </c:pt>
                <c:pt idx="156">
                  <c:v>-0.57796990740740828</c:v>
                </c:pt>
                <c:pt idx="157">
                  <c:v>1.8206052083333335</c:v>
                </c:pt>
                <c:pt idx="158">
                  <c:v>4.462753356481481</c:v>
                </c:pt>
                <c:pt idx="159">
                  <c:v>7.1007731481481509</c:v>
                </c:pt>
                <c:pt idx="160">
                  <c:v>8.574596412037037</c:v>
                </c:pt>
                <c:pt idx="161">
                  <c:v>8.694318749999999</c:v>
                </c:pt>
                <c:pt idx="162">
                  <c:v>7.3691163194444496</c:v>
                </c:pt>
                <c:pt idx="163">
                  <c:v>7.5961759259259267</c:v>
                </c:pt>
                <c:pt idx="164">
                  <c:v>7.1042134452160486</c:v>
                </c:pt>
                <c:pt idx="165">
                  <c:v>5.5636484182098815</c:v>
                </c:pt>
                <c:pt idx="166">
                  <c:v>4.6382085069444488</c:v>
                </c:pt>
                <c:pt idx="167">
                  <c:v>7.0815074845679051</c:v>
                </c:pt>
                <c:pt idx="168">
                  <c:v>9.6878765432098781</c:v>
                </c:pt>
                <c:pt idx="169">
                  <c:v>7.1668268518518454</c:v>
                </c:pt>
                <c:pt idx="170">
                  <c:v>0.52292515432097653</c:v>
                </c:pt>
                <c:pt idx="171">
                  <c:v>-7.4626923996913543</c:v>
                </c:pt>
                <c:pt idx="172">
                  <c:v>-15.456566666666664</c:v>
                </c:pt>
                <c:pt idx="173">
                  <c:v>-17.063873456790123</c:v>
                </c:pt>
                <c:pt idx="174">
                  <c:v>-10.628453761574072</c:v>
                </c:pt>
                <c:pt idx="175">
                  <c:v>-3.4815806327160503</c:v>
                </c:pt>
                <c:pt idx="176">
                  <c:v>1.0362174768518482</c:v>
                </c:pt>
                <c:pt idx="177">
                  <c:v>4.8115994791666656</c:v>
                </c:pt>
                <c:pt idx="178">
                  <c:v>6.3122570601851864</c:v>
                </c:pt>
                <c:pt idx="179">
                  <c:v>3.6164402777777793</c:v>
                </c:pt>
                <c:pt idx="180">
                  <c:v>0.61099675925926078</c:v>
                </c:pt>
                <c:pt idx="181">
                  <c:v>-0.81191010802469576</c:v>
                </c:pt>
                <c:pt idx="182">
                  <c:v>-2.4109601851851838</c:v>
                </c:pt>
                <c:pt idx="183">
                  <c:v>-6.0363452353395024</c:v>
                </c:pt>
                <c:pt idx="184">
                  <c:v>-8.4404248263888899</c:v>
                </c:pt>
                <c:pt idx="185">
                  <c:v>-8.2814831018518547</c:v>
                </c:pt>
                <c:pt idx="186">
                  <c:v>-6.7911464120370413</c:v>
                </c:pt>
                <c:pt idx="187">
                  <c:v>-5.0716859374999981</c:v>
                </c:pt>
                <c:pt idx="188">
                  <c:v>-3.7650611111111112</c:v>
                </c:pt>
                <c:pt idx="189">
                  <c:v>-2.8086585262345696</c:v>
                </c:pt>
                <c:pt idx="190">
                  <c:v>-1.9953722993827161</c:v>
                </c:pt>
                <c:pt idx="191">
                  <c:v>-1.5082262345679007</c:v>
                </c:pt>
                <c:pt idx="192">
                  <c:v>-1.0651159722222217</c:v>
                </c:pt>
                <c:pt idx="193">
                  <c:v>-0.60205198688271699</c:v>
                </c:pt>
                <c:pt idx="194">
                  <c:v>-0.41971624228395066</c:v>
                </c:pt>
                <c:pt idx="195">
                  <c:v>-0.1651342592592587</c:v>
                </c:pt>
                <c:pt idx="196">
                  <c:v>0</c:v>
                </c:pt>
                <c:pt idx="197">
                  <c:v>0</c:v>
                </c:pt>
                <c:pt idx="198">
                  <c:v>0.41283564814814822</c:v>
                </c:pt>
                <c:pt idx="199">
                  <c:v>0.86007426697530875</c:v>
                </c:pt>
                <c:pt idx="200">
                  <c:v>1.3417158564814815</c:v>
                </c:pt>
                <c:pt idx="201">
                  <c:v>1.9265663580246917</c:v>
                </c:pt>
                <c:pt idx="202">
                  <c:v>2.580222800925926</c:v>
                </c:pt>
                <c:pt idx="203">
                  <c:v>4.5411921296296303</c:v>
                </c:pt>
                <c:pt idx="204">
                  <c:v>6.1443705632716039</c:v>
                </c:pt>
                <c:pt idx="205">
                  <c:v>7.0016925925925939</c:v>
                </c:pt>
                <c:pt idx="206">
                  <c:v>9.3342140046296276</c:v>
                </c:pt>
                <c:pt idx="207">
                  <c:v>10.735102970679012</c:v>
                </c:pt>
                <c:pt idx="208">
                  <c:v>10.386944907407411</c:v>
                </c:pt>
                <c:pt idx="209">
                  <c:v>12.330024691358027</c:v>
                </c:pt>
                <c:pt idx="210">
                  <c:v>13.320830246913582</c:v>
                </c:pt>
                <c:pt idx="211">
                  <c:v>10.320891203703706</c:v>
                </c:pt>
                <c:pt idx="212">
                  <c:v>8.0915787037037035</c:v>
                </c:pt>
                <c:pt idx="213">
                  <c:v>6.6879374999999968</c:v>
                </c:pt>
                <c:pt idx="214">
                  <c:v>7.4420506172839564</c:v>
                </c:pt>
                <c:pt idx="215">
                  <c:v>10.082822646604935</c:v>
                </c:pt>
                <c:pt idx="216">
                  <c:v>12.385069444444445</c:v>
                </c:pt>
                <c:pt idx="217">
                  <c:v>12.963039351851855</c:v>
                </c:pt>
                <c:pt idx="218">
                  <c:v>11.800218942901235</c:v>
                </c:pt>
                <c:pt idx="219">
                  <c:v>9.7484257716049285</c:v>
                </c:pt>
                <c:pt idx="220">
                  <c:v>7.484710300925931</c:v>
                </c:pt>
                <c:pt idx="221">
                  <c:v>4.7138950424382875</c:v>
                </c:pt>
                <c:pt idx="222">
                  <c:v>2.9228763888888789</c:v>
                </c:pt>
                <c:pt idx="223">
                  <c:v>2.5767825038580092</c:v>
                </c:pt>
                <c:pt idx="224">
                  <c:v>2.5912317515432206</c:v>
                </c:pt>
                <c:pt idx="225">
                  <c:v>3.7292820216049392</c:v>
                </c:pt>
                <c:pt idx="226">
                  <c:v>4.1476221450617068</c:v>
                </c:pt>
                <c:pt idx="227">
                  <c:v>3.8049685570987659</c:v>
                </c:pt>
                <c:pt idx="228">
                  <c:v>3.4554343750000216</c:v>
                </c:pt>
                <c:pt idx="229">
                  <c:v>2.7068257330247025</c:v>
                </c:pt>
                <c:pt idx="230">
                  <c:v>1.1662607060185073</c:v>
                </c:pt>
                <c:pt idx="231">
                  <c:v>-1.1662607060185073</c:v>
                </c:pt>
                <c:pt idx="232">
                  <c:v>-6.1870302469135856</c:v>
                </c:pt>
                <c:pt idx="233">
                  <c:v>-12.465572395833352</c:v>
                </c:pt>
                <c:pt idx="234">
                  <c:v>-14.195353761574069</c:v>
                </c:pt>
                <c:pt idx="235">
                  <c:v>-10.878219328703709</c:v>
                </c:pt>
                <c:pt idx="236">
                  <c:v>-6.1677645833333248</c:v>
                </c:pt>
                <c:pt idx="237">
                  <c:v>-4.7393532407407362</c:v>
                </c:pt>
                <c:pt idx="238">
                  <c:v>-7.6594773919753232</c:v>
                </c:pt>
                <c:pt idx="239">
                  <c:v>-13.230694463734574</c:v>
                </c:pt>
                <c:pt idx="240">
                  <c:v>-16.459757291666662</c:v>
                </c:pt>
                <c:pt idx="241">
                  <c:v>-13.706143518518513</c:v>
                </c:pt>
                <c:pt idx="242">
                  <c:v>-12.230256076388891</c:v>
                </c:pt>
                <c:pt idx="243">
                  <c:v>-12.474517168209875</c:v>
                </c:pt>
                <c:pt idx="244">
                  <c:v>-11.189222183641983</c:v>
                </c:pt>
                <c:pt idx="245">
                  <c:v>-12.445618672839506</c:v>
                </c:pt>
                <c:pt idx="246">
                  <c:v>-14.366680555555545</c:v>
                </c:pt>
                <c:pt idx="247">
                  <c:v>-11.743798070987657</c:v>
                </c:pt>
                <c:pt idx="248">
                  <c:v>-6.4154659722222265</c:v>
                </c:pt>
                <c:pt idx="249">
                  <c:v>-2.5884795138888901</c:v>
                </c:pt>
                <c:pt idx="250">
                  <c:v>-1.9650976851851834</c:v>
                </c:pt>
                <c:pt idx="251">
                  <c:v>-2.6834317129629635</c:v>
                </c:pt>
                <c:pt idx="252">
                  <c:v>-2.1522498456790111</c:v>
                </c:pt>
                <c:pt idx="253">
                  <c:v>-0.73484745370370108</c:v>
                </c:pt>
                <c:pt idx="254">
                  <c:v>-0.48989830246913846</c:v>
                </c:pt>
                <c:pt idx="255">
                  <c:v>-2.5141690972222235</c:v>
                </c:pt>
                <c:pt idx="256">
                  <c:v>-3.1327345100308626</c:v>
                </c:pt>
                <c:pt idx="257">
                  <c:v>-0.2993058449074063</c:v>
                </c:pt>
                <c:pt idx="258">
                  <c:v>3.6026790895061707</c:v>
                </c:pt>
                <c:pt idx="259">
                  <c:v>6.4044570216049399</c:v>
                </c:pt>
                <c:pt idx="260">
                  <c:v>7.5122326774691386</c:v>
                </c:pt>
                <c:pt idx="261">
                  <c:v>8.1411189814814797</c:v>
                </c:pt>
                <c:pt idx="262">
                  <c:v>9.7257198109567913</c:v>
                </c:pt>
                <c:pt idx="263">
                  <c:v>13.428167515432103</c:v>
                </c:pt>
                <c:pt idx="264">
                  <c:v>16.547828896604944</c:v>
                </c:pt>
                <c:pt idx="265">
                  <c:v>16.145314139660496</c:v>
                </c:pt>
                <c:pt idx="266">
                  <c:v>12.612129050925915</c:v>
                </c:pt>
                <c:pt idx="267">
                  <c:v>10.948401388888886</c:v>
                </c:pt>
                <c:pt idx="268">
                  <c:v>10.626389583333337</c:v>
                </c:pt>
                <c:pt idx="269">
                  <c:v>9.1649513888888894</c:v>
                </c:pt>
                <c:pt idx="270">
                  <c:v>5.0531083333333369</c:v>
                </c:pt>
                <c:pt idx="271">
                  <c:v>-0.94952199074073174</c:v>
                </c:pt>
                <c:pt idx="272">
                  <c:v>-2.196285648148157</c:v>
                </c:pt>
                <c:pt idx="273">
                  <c:v>-5.9221273726851802</c:v>
                </c:pt>
                <c:pt idx="274">
                  <c:v>-13.530688368055559</c:v>
                </c:pt>
                <c:pt idx="275">
                  <c:v>-16.001509722222231</c:v>
                </c:pt>
                <c:pt idx="276">
                  <c:v>-16.733604938271601</c:v>
                </c:pt>
                <c:pt idx="277">
                  <c:v>-16.805163117283954</c:v>
                </c:pt>
                <c:pt idx="278">
                  <c:v>-18.922321932870371</c:v>
                </c:pt>
                <c:pt idx="279">
                  <c:v>-16.668239293981483</c:v>
                </c:pt>
                <c:pt idx="280">
                  <c:v>-7.8039698688271617</c:v>
                </c:pt>
                <c:pt idx="281">
                  <c:v>2.0848200231481484</c:v>
                </c:pt>
                <c:pt idx="282">
                  <c:v>10.084198765432102</c:v>
                </c:pt>
                <c:pt idx="283">
                  <c:v>13.360737692901239</c:v>
                </c:pt>
                <c:pt idx="284">
                  <c:v>15.584545717592594</c:v>
                </c:pt>
                <c:pt idx="285">
                  <c:v>16.893234722222225</c:v>
                </c:pt>
                <c:pt idx="286">
                  <c:v>16.98405856481482</c:v>
                </c:pt>
                <c:pt idx="287">
                  <c:v>18.482651967592599</c:v>
                </c:pt>
                <c:pt idx="288">
                  <c:v>19.981245370370353</c:v>
                </c:pt>
                <c:pt idx="289">
                  <c:v>16.923509336419762</c:v>
                </c:pt>
                <c:pt idx="290">
                  <c:v>8.463130787037036</c:v>
                </c:pt>
                <c:pt idx="291">
                  <c:v>0</c:v>
                </c:pt>
                <c:pt idx="292">
                  <c:v>-5.7549289351851716</c:v>
                </c:pt>
                <c:pt idx="293">
                  <c:v>-6.2881749807098961</c:v>
                </c:pt>
                <c:pt idx="294">
                  <c:v>-4.2308773341049521</c:v>
                </c:pt>
                <c:pt idx="295">
                  <c:v>-1.932070833333315</c:v>
                </c:pt>
                <c:pt idx="296">
                  <c:v>0</c:v>
                </c:pt>
                <c:pt idx="297">
                  <c:v>1.2880472222222177</c:v>
                </c:pt>
                <c:pt idx="298">
                  <c:v>1.6203799189814818</c:v>
                </c:pt>
                <c:pt idx="299">
                  <c:v>0.65090420524689974</c:v>
                </c:pt>
                <c:pt idx="300">
                  <c:v>-0.65090420524689974</c:v>
                </c:pt>
                <c:pt idx="301">
                  <c:v>-2.2685318865740607</c:v>
                </c:pt>
                <c:pt idx="302">
                  <c:v>-4.1682639274691491</c:v>
                </c:pt>
                <c:pt idx="303">
                  <c:v>-5.6723618055555693</c:v>
                </c:pt>
                <c:pt idx="304">
                  <c:v>-7.7062654320987649</c:v>
                </c:pt>
                <c:pt idx="305">
                  <c:v>-8.9378917824074069</c:v>
                </c:pt>
                <c:pt idx="306">
                  <c:v>-7.1902208719135796</c:v>
                </c:pt>
                <c:pt idx="307">
                  <c:v>-4.2109236111111112</c:v>
                </c:pt>
                <c:pt idx="308">
                  <c:v>-1.9410156057098649</c:v>
                </c:pt>
                <c:pt idx="309">
                  <c:v>-1.6554709490740585</c:v>
                </c:pt>
                <c:pt idx="310">
                  <c:v>-2.4584362847222185</c:v>
                </c:pt>
                <c:pt idx="311">
                  <c:v>-3.2366314814814889</c:v>
                </c:pt>
                <c:pt idx="312">
                  <c:v>-4.7682517361111234</c:v>
                </c:pt>
                <c:pt idx="313">
                  <c:v>-6.4333555169753085</c:v>
                </c:pt>
                <c:pt idx="314">
                  <c:v>-7.4310416666666663</c:v>
                </c:pt>
                <c:pt idx="315">
                  <c:v>-7.1007731481481482</c:v>
                </c:pt>
                <c:pt idx="316">
                  <c:v>-6.1306093749999988</c:v>
                </c:pt>
                <c:pt idx="317">
                  <c:v>-6.5434450231481476</c:v>
                </c:pt>
                <c:pt idx="318">
                  <c:v>-7.6374594907407394</c:v>
                </c:pt>
                <c:pt idx="319">
                  <c:v>-7.5136087962962934</c:v>
                </c:pt>
                <c:pt idx="320">
                  <c:v>-4.3100041666666646</c:v>
                </c:pt>
                <c:pt idx="321">
                  <c:v>-2.1137185185185237</c:v>
                </c:pt>
                <c:pt idx="322">
                  <c:v>-1.1992875578703754</c:v>
                </c:pt>
                <c:pt idx="323">
                  <c:v>-1.0279607638888852</c:v>
                </c:pt>
                <c:pt idx="324">
                  <c:v>-1.6719843750000005</c:v>
                </c:pt>
                <c:pt idx="325">
                  <c:v>-0.6577847993827195</c:v>
                </c:pt>
                <c:pt idx="326">
                  <c:v>-0.4933385995370323</c:v>
                </c:pt>
                <c:pt idx="327">
                  <c:v>-0.97429212962962619</c:v>
                </c:pt>
                <c:pt idx="328">
                  <c:v>-4.9698531442901261</c:v>
                </c:pt>
                <c:pt idx="329">
                  <c:v>-8.1810264274691367</c:v>
                </c:pt>
                <c:pt idx="330">
                  <c:v>-4.3347743055555572</c:v>
                </c:pt>
                <c:pt idx="331">
                  <c:v>-0.93025632716049456</c:v>
                </c:pt>
                <c:pt idx="332">
                  <c:v>-1.1490592206790105</c:v>
                </c:pt>
                <c:pt idx="333">
                  <c:v>-1.2034159143518517</c:v>
                </c:pt>
                <c:pt idx="334">
                  <c:v>-0.96603541666666692</c:v>
                </c:pt>
                <c:pt idx="335">
                  <c:v>-1.1352980324074071</c:v>
                </c:pt>
                <c:pt idx="336">
                  <c:v>-0.69838030478394986</c:v>
                </c:pt>
                <c:pt idx="337">
                  <c:v>0</c:v>
                </c:pt>
                <c:pt idx="338">
                  <c:v>1.0974547646604933</c:v>
                </c:pt>
                <c:pt idx="339">
                  <c:v>3.4967179398148156</c:v>
                </c:pt>
                <c:pt idx="340">
                  <c:v>6.9810508101851863</c:v>
                </c:pt>
                <c:pt idx="341">
                  <c:v>9.1463737847222237</c:v>
                </c:pt>
                <c:pt idx="342">
                  <c:v>6.4670704282407385</c:v>
                </c:pt>
                <c:pt idx="343">
                  <c:v>2.0641782407407394</c:v>
                </c:pt>
                <c:pt idx="344">
                  <c:v>0.87039515817901258</c:v>
                </c:pt>
                <c:pt idx="345">
                  <c:v>1.9300066550925892</c:v>
                </c:pt>
                <c:pt idx="346">
                  <c:v>1.9981245370370395</c:v>
                </c:pt>
                <c:pt idx="347">
                  <c:v>1.2811666280864251</c:v>
                </c:pt>
                <c:pt idx="348">
                  <c:v>2.0511051118827126</c:v>
                </c:pt>
                <c:pt idx="349">
                  <c:v>1.9059245756172842</c:v>
                </c:pt>
                <c:pt idx="350">
                  <c:v>0.96672347608024711</c:v>
                </c:pt>
                <c:pt idx="351">
                  <c:v>0</c:v>
                </c:pt>
                <c:pt idx="352">
                  <c:v>-0.38668939043209749</c:v>
                </c:pt>
                <c:pt idx="353">
                  <c:v>-0.38531327160494377</c:v>
                </c:pt>
                <c:pt idx="354">
                  <c:v>-0.19196857638889162</c:v>
                </c:pt>
                <c:pt idx="355">
                  <c:v>0.38393715277778323</c:v>
                </c:pt>
                <c:pt idx="356">
                  <c:v>0.58003408564814962</c:v>
                </c:pt>
                <c:pt idx="357">
                  <c:v>-0.19403275462963243</c:v>
                </c:pt>
                <c:pt idx="358">
                  <c:v>-2.5045362654321006</c:v>
                </c:pt>
                <c:pt idx="359">
                  <c:v>-5.5526394675925923</c:v>
                </c:pt>
                <c:pt idx="360">
                  <c:v>-6.3645495756172821</c:v>
                </c:pt>
                <c:pt idx="361">
                  <c:v>-4.9485233024691375</c:v>
                </c:pt>
                <c:pt idx="362">
                  <c:v>-3.1643852430555515</c:v>
                </c:pt>
                <c:pt idx="363">
                  <c:v>-1.7421664351851844</c:v>
                </c:pt>
                <c:pt idx="364">
                  <c:v>-0.56971319444444746</c:v>
                </c:pt>
                <c:pt idx="365">
                  <c:v>0.14242829861111314</c:v>
                </c:pt>
                <c:pt idx="366">
                  <c:v>0.71558179012345691</c:v>
                </c:pt>
                <c:pt idx="367">
                  <c:v>1.896291743827162</c:v>
                </c:pt>
                <c:pt idx="368">
                  <c:v>3.4974059992283966</c:v>
                </c:pt>
                <c:pt idx="369">
                  <c:v>3.5572671682098753</c:v>
                </c:pt>
                <c:pt idx="370">
                  <c:v>1.6719843750000005</c:v>
                </c:pt>
                <c:pt idx="371">
                  <c:v>-0.8428727816358027</c:v>
                </c:pt>
                <c:pt idx="372">
                  <c:v>-5.2402604938271597</c:v>
                </c:pt>
                <c:pt idx="373">
                  <c:v>-8.9399559606481507</c:v>
                </c:pt>
                <c:pt idx="374">
                  <c:v>-8.4032696180555551</c:v>
                </c:pt>
                <c:pt idx="375">
                  <c:v>-5.7466722222222204</c:v>
                </c:pt>
                <c:pt idx="376">
                  <c:v>-3.4389209490740749</c:v>
                </c:pt>
                <c:pt idx="377">
                  <c:v>-2.1054618055555556</c:v>
                </c:pt>
                <c:pt idx="378">
                  <c:v>-1.347220331790123</c:v>
                </c:pt>
                <c:pt idx="379">
                  <c:v>-0.93576080246913607</c:v>
                </c:pt>
                <c:pt idx="380">
                  <c:v>-0.94126527777777802</c:v>
                </c:pt>
                <c:pt idx="381">
                  <c:v>-0.96534735725308629</c:v>
                </c:pt>
                <c:pt idx="382">
                  <c:v>-0.80915787037037024</c:v>
                </c:pt>
                <c:pt idx="383">
                  <c:v>-0.66191315586419774</c:v>
                </c:pt>
                <c:pt idx="384">
                  <c:v>-0.44311026234567896</c:v>
                </c:pt>
                <c:pt idx="385">
                  <c:v>-0.14242829861111111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7.2246238425925938E-2</c:v>
                </c:pt>
                <c:pt idx="393">
                  <c:v>0.62131765046296306</c:v>
                </c:pt>
                <c:pt idx="394">
                  <c:v>2.0476648148148153</c:v>
                </c:pt>
                <c:pt idx="395">
                  <c:v>4.2831698495370372</c:v>
                </c:pt>
                <c:pt idx="396">
                  <c:v>7.0243985532407427</c:v>
                </c:pt>
                <c:pt idx="397">
                  <c:v>9.8227361882716053</c:v>
                </c:pt>
                <c:pt idx="398">
                  <c:v>10.929135725308637</c:v>
                </c:pt>
                <c:pt idx="399">
                  <c:v>7.8259877700617322</c:v>
                </c:pt>
                <c:pt idx="400">
                  <c:v>2.4660049382716087</c:v>
                </c:pt>
                <c:pt idx="401">
                  <c:v>-1.2330024691358077</c:v>
                </c:pt>
                <c:pt idx="402">
                  <c:v>-3.9405162615740754</c:v>
                </c:pt>
                <c:pt idx="403">
                  <c:v>-5.2904888310185143</c:v>
                </c:pt>
                <c:pt idx="404">
                  <c:v>-4.6072458333333364</c:v>
                </c:pt>
                <c:pt idx="405">
                  <c:v>-4.0306520447530891</c:v>
                </c:pt>
                <c:pt idx="406">
                  <c:v>-4.1173475308641967</c:v>
                </c:pt>
                <c:pt idx="407">
                  <c:v>-3.9769834104938253</c:v>
                </c:pt>
                <c:pt idx="408">
                  <c:v>-2.9476465277777786</c:v>
                </c:pt>
                <c:pt idx="409">
                  <c:v>-1.3678621141975311</c:v>
                </c:pt>
                <c:pt idx="410">
                  <c:v>-0.19128051697530796</c:v>
                </c:pt>
                <c:pt idx="411">
                  <c:v>0.2889849537037027</c:v>
                </c:pt>
                <c:pt idx="412">
                  <c:v>0.48852218364197542</c:v>
                </c:pt>
                <c:pt idx="413">
                  <c:v>0.69838030478395163</c:v>
                </c:pt>
                <c:pt idx="414">
                  <c:v>1.4352919367283954</c:v>
                </c:pt>
                <c:pt idx="415">
                  <c:v>2.7350361689814799</c:v>
                </c:pt>
                <c:pt idx="416">
                  <c:v>3.3522254629629615</c:v>
                </c:pt>
                <c:pt idx="417">
                  <c:v>2.1873408757716089</c:v>
                </c:pt>
                <c:pt idx="418">
                  <c:v>0.13141934799382907</c:v>
                </c:pt>
                <c:pt idx="419">
                  <c:v>-1.9403275462962963</c:v>
                </c:pt>
                <c:pt idx="420">
                  <c:v>-2.6641660493827155</c:v>
                </c:pt>
                <c:pt idx="421">
                  <c:v>-1.5990500771604963</c:v>
                </c:pt>
                <c:pt idx="422">
                  <c:v>-0.22293125000000319</c:v>
                </c:pt>
                <c:pt idx="423">
                  <c:v>1.128417438271605</c:v>
                </c:pt>
                <c:pt idx="424">
                  <c:v>3.1953479166666701</c:v>
                </c:pt>
                <c:pt idx="425">
                  <c:v>7.0966447916666695</c:v>
                </c:pt>
                <c:pt idx="426">
                  <c:v>12.906618479938269</c:v>
                </c:pt>
                <c:pt idx="427">
                  <c:v>16.967545138888887</c:v>
                </c:pt>
                <c:pt idx="428">
                  <c:v>13.045606481481482</c:v>
                </c:pt>
                <c:pt idx="429">
                  <c:v>4.3664250385802434</c:v>
                </c:pt>
                <c:pt idx="430">
                  <c:v>-1.3829994212962995</c:v>
                </c:pt>
                <c:pt idx="431">
                  <c:v>-3.6109358024691387</c:v>
                </c:pt>
                <c:pt idx="432">
                  <c:v>-3.2923642939814735</c:v>
                </c:pt>
                <c:pt idx="433">
                  <c:v>-1.7229007716049323</c:v>
                </c:pt>
                <c:pt idx="434">
                  <c:v>-1.4979053433641962</c:v>
                </c:pt>
                <c:pt idx="435">
                  <c:v>-4.0003774305555595</c:v>
                </c:pt>
                <c:pt idx="436">
                  <c:v>-7.8356206018518559</c:v>
                </c:pt>
                <c:pt idx="437">
                  <c:v>-11.390135532407406</c:v>
                </c:pt>
                <c:pt idx="438">
                  <c:v>-13.451561535493829</c:v>
                </c:pt>
                <c:pt idx="439">
                  <c:v>-12.647908140432099</c:v>
                </c:pt>
                <c:pt idx="440">
                  <c:v>-9.3197647569444459</c:v>
                </c:pt>
                <c:pt idx="441">
                  <c:v>-4.8212323109567903</c:v>
                </c:pt>
                <c:pt idx="442">
                  <c:v>-1.6733604938271605</c:v>
                </c:pt>
                <c:pt idx="443">
                  <c:v>-0.32201180555555553</c:v>
                </c:pt>
                <c:pt idx="444">
                  <c:v>-1.7889544753086423E-2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8.6007426697530864E-2</c:v>
                </c:pt>
                <c:pt idx="513">
                  <c:v>1.0492906057098765</c:v>
                </c:pt>
                <c:pt idx="514">
                  <c:v>4.2233086805555562</c:v>
                </c:pt>
                <c:pt idx="515">
                  <c:v>8.2814831018518529</c:v>
                </c:pt>
                <c:pt idx="516">
                  <c:v>10.056676388888889</c:v>
                </c:pt>
                <c:pt idx="517">
                  <c:v>7.19366116898148</c:v>
                </c:pt>
                <c:pt idx="518">
                  <c:v>2.1095901620370348</c:v>
                </c:pt>
                <c:pt idx="519">
                  <c:v>-0.90411006944444117</c:v>
                </c:pt>
                <c:pt idx="520">
                  <c:v>-2.3449064814814786</c:v>
                </c:pt>
                <c:pt idx="521">
                  <c:v>-2.9331972800925947</c:v>
                </c:pt>
                <c:pt idx="522">
                  <c:v>-3.3026851851851848</c:v>
                </c:pt>
                <c:pt idx="523">
                  <c:v>-4.5315592978395056</c:v>
                </c:pt>
                <c:pt idx="524">
                  <c:v>-6.2923033371913579</c:v>
                </c:pt>
                <c:pt idx="525">
                  <c:v>-6.4684465470679022</c:v>
                </c:pt>
                <c:pt idx="526">
                  <c:v>-4.1311087191358027</c:v>
                </c:pt>
                <c:pt idx="527">
                  <c:v>-1.5412530864197531</c:v>
                </c:pt>
                <c:pt idx="528">
                  <c:v>-0.41283564814814816</c:v>
                </c:pt>
                <c:pt idx="529">
                  <c:v>-0.13761188271604941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1.6513425925925924E-2</c:v>
                </c:pt>
                <c:pt idx="534">
                  <c:v>0.24770138888888885</c:v>
                </c:pt>
                <c:pt idx="535">
                  <c:v>0.88071604938271619</c:v>
                </c:pt>
                <c:pt idx="536">
                  <c:v>1.7889544753086419</c:v>
                </c:pt>
                <c:pt idx="537">
                  <c:v>4.4008280092592589</c:v>
                </c:pt>
                <c:pt idx="538">
                  <c:v>9.4814587191358033</c:v>
                </c:pt>
                <c:pt idx="539">
                  <c:v>13.064872145061731</c:v>
                </c:pt>
                <c:pt idx="540">
                  <c:v>9.0596782986111108</c:v>
                </c:pt>
                <c:pt idx="541">
                  <c:v>2.3600437885802448</c:v>
                </c:pt>
                <c:pt idx="542">
                  <c:v>-0.33714911265431985</c:v>
                </c:pt>
                <c:pt idx="543">
                  <c:v>-1.5047859374999979</c:v>
                </c:pt>
                <c:pt idx="544">
                  <c:v>-3.2476404320987662</c:v>
                </c:pt>
                <c:pt idx="545">
                  <c:v>-5.3703037229938273</c:v>
                </c:pt>
                <c:pt idx="546">
                  <c:v>-5.2553978009259277</c:v>
                </c:pt>
                <c:pt idx="547">
                  <c:v>-3.6914387538580278</c:v>
                </c:pt>
                <c:pt idx="548">
                  <c:v>-2.6036168209876531</c:v>
                </c:pt>
                <c:pt idx="549">
                  <c:v>-2.0187663194444436</c:v>
                </c:pt>
                <c:pt idx="550">
                  <c:v>-1.6953783950617296</c:v>
                </c:pt>
                <c:pt idx="551">
                  <c:v>-1.1125920717592588</c:v>
                </c:pt>
                <c:pt idx="552">
                  <c:v>-0.98392496141975339</c:v>
                </c:pt>
                <c:pt idx="553">
                  <c:v>-0.94264139660493829</c:v>
                </c:pt>
                <c:pt idx="554">
                  <c:v>-0.5490714120370368</c:v>
                </c:pt>
                <c:pt idx="555">
                  <c:v>-0.18027156635802566</c:v>
                </c:pt>
                <c:pt idx="556">
                  <c:v>0.18027156635802566</c:v>
                </c:pt>
                <c:pt idx="557">
                  <c:v>0.64058331404321089</c:v>
                </c:pt>
                <c:pt idx="558">
                  <c:v>1.1394263888888885</c:v>
                </c:pt>
                <c:pt idx="559">
                  <c:v>2.693752604166666</c:v>
                </c:pt>
                <c:pt idx="560">
                  <c:v>2.8382450810185187</c:v>
                </c:pt>
                <c:pt idx="561">
                  <c:v>0.58485050154320994</c:v>
                </c:pt>
                <c:pt idx="562">
                  <c:v>0</c:v>
                </c:pt>
                <c:pt idx="563">
                  <c:v>-1.8715216049382712</c:v>
                </c:pt>
                <c:pt idx="564">
                  <c:v>-7.3113193287037035</c:v>
                </c:pt>
                <c:pt idx="565">
                  <c:v>-7.3663640817901248</c:v>
                </c:pt>
                <c:pt idx="566">
                  <c:v>-3.3357120370370366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0.14449247685185188</c:v>
                </c:pt>
                <c:pt idx="602">
                  <c:v>0.54907141203703702</c:v>
                </c:pt>
                <c:pt idx="603">
                  <c:v>2.3118796296296296</c:v>
                </c:pt>
                <c:pt idx="604">
                  <c:v>5.8856602237654316</c:v>
                </c:pt>
                <c:pt idx="605">
                  <c:v>10.454374729938273</c:v>
                </c:pt>
                <c:pt idx="606">
                  <c:v>15.394641319444444</c:v>
                </c:pt>
                <c:pt idx="607">
                  <c:v>18.773701099537035</c:v>
                </c:pt>
                <c:pt idx="608">
                  <c:v>19.516805266203701</c:v>
                </c:pt>
                <c:pt idx="609">
                  <c:v>19.873908101851846</c:v>
                </c:pt>
                <c:pt idx="610">
                  <c:v>21.624331250000004</c:v>
                </c:pt>
                <c:pt idx="611">
                  <c:v>22.433489120370375</c:v>
                </c:pt>
                <c:pt idx="612">
                  <c:v>17.240016666666662</c:v>
                </c:pt>
                <c:pt idx="613">
                  <c:v>7.6436520254629778</c:v>
                </c:pt>
                <c:pt idx="614">
                  <c:v>0.67016986882717011</c:v>
                </c:pt>
                <c:pt idx="615">
                  <c:v>-1.0011264467592738</c:v>
                </c:pt>
                <c:pt idx="616">
                  <c:v>-0.99906226851850899</c:v>
                </c:pt>
                <c:pt idx="617">
                  <c:v>-1.989867824074079</c:v>
                </c:pt>
                <c:pt idx="618">
                  <c:v>-3.946708796296305</c:v>
                </c:pt>
                <c:pt idx="619">
                  <c:v>-6.1443705632716004</c:v>
                </c:pt>
                <c:pt idx="620">
                  <c:v>-6.6322046875000042</c:v>
                </c:pt>
                <c:pt idx="621">
                  <c:v>-4.6340801504629638</c:v>
                </c:pt>
                <c:pt idx="622">
                  <c:v>-1.832990277777782</c:v>
                </c:pt>
                <c:pt idx="623">
                  <c:v>0.30481032021605375</c:v>
                </c:pt>
                <c:pt idx="624">
                  <c:v>2.4494915123456926</c:v>
                </c:pt>
                <c:pt idx="625">
                  <c:v>3.7237775462963052</c:v>
                </c:pt>
                <c:pt idx="626">
                  <c:v>2.8299883680555515</c:v>
                </c:pt>
                <c:pt idx="627">
                  <c:v>0.94952199074073174</c:v>
                </c:pt>
                <c:pt idx="628">
                  <c:v>0</c:v>
                </c:pt>
                <c:pt idx="629">
                  <c:v>0.31650733024691813</c:v>
                </c:pt>
                <c:pt idx="630">
                  <c:v>2.2203677276234663</c:v>
                </c:pt>
                <c:pt idx="631">
                  <c:v>5.141179938271609</c:v>
                </c:pt>
                <c:pt idx="632">
                  <c:v>7.2204954861110995</c:v>
                </c:pt>
                <c:pt idx="633">
                  <c:v>8.7479873842592397</c:v>
                </c:pt>
                <c:pt idx="634">
                  <c:v>9.344534895833343</c:v>
                </c:pt>
                <c:pt idx="635">
                  <c:v>8.1658891203703856</c:v>
                </c:pt>
                <c:pt idx="636">
                  <c:v>5.066869521604934</c:v>
                </c:pt>
                <c:pt idx="637">
                  <c:v>1.4586859567901183</c:v>
                </c:pt>
                <c:pt idx="638">
                  <c:v>-0.36467148919753611</c:v>
                </c:pt>
                <c:pt idx="639">
                  <c:v>-1.0919502893518416</c:v>
                </c:pt>
                <c:pt idx="640">
                  <c:v>-1.0878219328703602</c:v>
                </c:pt>
                <c:pt idx="641">
                  <c:v>1.4476770061728346</c:v>
                </c:pt>
                <c:pt idx="642">
                  <c:v>6.2111123263888741</c:v>
                </c:pt>
                <c:pt idx="643">
                  <c:v>7.8459414930555607</c:v>
                </c:pt>
                <c:pt idx="644">
                  <c:v>4.5577055555555663</c:v>
                </c:pt>
                <c:pt idx="645">
                  <c:v>2.6731108217592432</c:v>
                </c:pt>
                <c:pt idx="646">
                  <c:v>3.0770016975308536</c:v>
                </c:pt>
                <c:pt idx="647">
                  <c:v>3.099019598765449</c:v>
                </c:pt>
                <c:pt idx="648">
                  <c:v>2.3407781250000057</c:v>
                </c:pt>
                <c:pt idx="649">
                  <c:v>0.39150580632713822</c:v>
                </c:pt>
                <c:pt idx="650">
                  <c:v>-3.517359722222217</c:v>
                </c:pt>
                <c:pt idx="651">
                  <c:v>-10.018145061728376</c:v>
                </c:pt>
                <c:pt idx="652">
                  <c:v>-14.544199884259255</c:v>
                </c:pt>
                <c:pt idx="653">
                  <c:v>-14.69763713348766</c:v>
                </c:pt>
                <c:pt idx="654">
                  <c:v>-16.891170543981481</c:v>
                </c:pt>
                <c:pt idx="655">
                  <c:v>-22.408718981481481</c:v>
                </c:pt>
                <c:pt idx="656">
                  <c:v>-23.779333333333341</c:v>
                </c:pt>
                <c:pt idx="657">
                  <c:v>-18.071192438271613</c:v>
                </c:pt>
                <c:pt idx="658">
                  <c:v>-12.305942611882733</c:v>
                </c:pt>
                <c:pt idx="659">
                  <c:v>-12.980240837191356</c:v>
                </c:pt>
                <c:pt idx="660">
                  <c:v>-17.703768711419748</c:v>
                </c:pt>
                <c:pt idx="661">
                  <c:v>-18.426231095679015</c:v>
                </c:pt>
                <c:pt idx="662">
                  <c:v>-15.097399652777776</c:v>
                </c:pt>
                <c:pt idx="663">
                  <c:v>-8.0530473765432102</c:v>
                </c:pt>
                <c:pt idx="664">
                  <c:v>-3.0646166280864202</c:v>
                </c:pt>
                <c:pt idx="665">
                  <c:v>-0.49540277777777753</c:v>
                </c:pt>
                <c:pt idx="666">
                  <c:v>1.7201485339506175</c:v>
                </c:pt>
                <c:pt idx="667">
                  <c:v>6.2613406635802473</c:v>
                </c:pt>
                <c:pt idx="668">
                  <c:v>12.027278549382716</c:v>
                </c:pt>
                <c:pt idx="669">
                  <c:v>14.366680555555556</c:v>
                </c:pt>
                <c:pt idx="670">
                  <c:v>16.953783950617286</c:v>
                </c:pt>
                <c:pt idx="671">
                  <c:v>13.210740740740741</c:v>
                </c:pt>
                <c:pt idx="672">
                  <c:v>9.3576080246913591</c:v>
                </c:pt>
                <c:pt idx="673">
                  <c:v>9.9080555555555563</c:v>
                </c:pt>
                <c:pt idx="674">
                  <c:v>10.458503086419753</c:v>
                </c:pt>
                <c:pt idx="675">
                  <c:v>6.3301466049382631</c:v>
                </c:pt>
                <c:pt idx="676">
                  <c:v>1.3864397183641977</c:v>
                </c:pt>
                <c:pt idx="677">
                  <c:v>-3.6226328124999925</c:v>
                </c:pt>
                <c:pt idx="678">
                  <c:v>-12.880472222222215</c:v>
                </c:pt>
                <c:pt idx="679">
                  <c:v>-17.685879166666666</c:v>
                </c:pt>
                <c:pt idx="680">
                  <c:v>-18.817048842592598</c:v>
                </c:pt>
                <c:pt idx="681">
                  <c:v>-16.781769097222224</c:v>
                </c:pt>
                <c:pt idx="682">
                  <c:v>-9.4126527777777778</c:v>
                </c:pt>
                <c:pt idx="683">
                  <c:v>-5.6620409143518557</c:v>
                </c:pt>
                <c:pt idx="684">
                  <c:v>-2.8609510416666701</c:v>
                </c:pt>
                <c:pt idx="685">
                  <c:v>3.121037500000003</c:v>
                </c:pt>
                <c:pt idx="686">
                  <c:v>7.3278327546296298</c:v>
                </c:pt>
                <c:pt idx="687">
                  <c:v>7.5645251929012298</c:v>
                </c:pt>
                <c:pt idx="688">
                  <c:v>8.0193324652777775</c:v>
                </c:pt>
                <c:pt idx="689">
                  <c:v>8.5979904320987703</c:v>
                </c:pt>
                <c:pt idx="690">
                  <c:v>5.2120500578703703</c:v>
                </c:pt>
                <c:pt idx="691">
                  <c:v>1.7008828703703718</c:v>
                </c:pt>
                <c:pt idx="692">
                  <c:v>1.925878298611116</c:v>
                </c:pt>
                <c:pt idx="693">
                  <c:v>3.5008462962962996</c:v>
                </c:pt>
                <c:pt idx="694">
                  <c:v>3.1499359953703752</c:v>
                </c:pt>
                <c:pt idx="695">
                  <c:v>-0.68530717592593593</c:v>
                </c:pt>
                <c:pt idx="696">
                  <c:v>-10.923631250000003</c:v>
                </c:pt>
                <c:pt idx="697">
                  <c:v>-12.851573726851848</c:v>
                </c:pt>
                <c:pt idx="698">
                  <c:v>-9.2310050925925911</c:v>
                </c:pt>
                <c:pt idx="699">
                  <c:v>-6.3576689814814831</c:v>
                </c:pt>
                <c:pt idx="700">
                  <c:v>-2.8499420910493862</c:v>
                </c:pt>
                <c:pt idx="701">
                  <c:v>-1.1669487654320996</c:v>
                </c:pt>
                <c:pt idx="702">
                  <c:v>-0.28898495370370275</c:v>
                </c:pt>
                <c:pt idx="703">
                  <c:v>-0.14449247685185393</c:v>
                </c:pt>
                <c:pt idx="704">
                  <c:v>-1.5818485918209897</c:v>
                </c:pt>
                <c:pt idx="705">
                  <c:v>-4.1077146990740738</c:v>
                </c:pt>
                <c:pt idx="706">
                  <c:v>-5.9118064814814808</c:v>
                </c:pt>
                <c:pt idx="707">
                  <c:v>-5.2987455439814806</c:v>
                </c:pt>
                <c:pt idx="708">
                  <c:v>-2.7302197530864194</c:v>
                </c:pt>
                <c:pt idx="709">
                  <c:v>0.33026851851851741</c:v>
                </c:pt>
                <c:pt idx="710">
                  <c:v>4.6320159722222236</c:v>
                </c:pt>
                <c:pt idx="711">
                  <c:v>9.2949946180555596</c:v>
                </c:pt>
                <c:pt idx="712">
                  <c:v>6.8234852044753085</c:v>
                </c:pt>
                <c:pt idx="713">
                  <c:v>0.14999695216049064</c:v>
                </c:pt>
                <c:pt idx="714">
                  <c:v>-4.8136636574074094</c:v>
                </c:pt>
                <c:pt idx="715">
                  <c:v>-9.2922423804012322</c:v>
                </c:pt>
                <c:pt idx="716">
                  <c:v>-6.2166168016975307</c:v>
                </c:pt>
                <c:pt idx="717">
                  <c:v>-1.5687754629629636</c:v>
                </c:pt>
                <c:pt idx="718">
                  <c:v>0.82567129629629643</c:v>
                </c:pt>
                <c:pt idx="719">
                  <c:v>3.5779089506172843</c:v>
                </c:pt>
                <c:pt idx="720">
                  <c:v>6.0549228395061734</c:v>
                </c:pt>
                <c:pt idx="721">
                  <c:v>5.8553856095679038</c:v>
                </c:pt>
                <c:pt idx="722">
                  <c:v>5.6696095679012357</c:v>
                </c:pt>
                <c:pt idx="723">
                  <c:v>5.2636545138888859</c:v>
                </c:pt>
                <c:pt idx="724">
                  <c:v>6.7705046296296327</c:v>
                </c:pt>
                <c:pt idx="725">
                  <c:v>10.798404436728392</c:v>
                </c:pt>
                <c:pt idx="726">
                  <c:v>16.869840702160484</c:v>
                </c:pt>
                <c:pt idx="727">
                  <c:v>18.916129398148147</c:v>
                </c:pt>
                <c:pt idx="728">
                  <c:v>14.044668750000016</c:v>
                </c:pt>
                <c:pt idx="729">
                  <c:v>10.510795601851866</c:v>
                </c:pt>
                <c:pt idx="730">
                  <c:v>4.8659561728394944</c:v>
                </c:pt>
                <c:pt idx="731">
                  <c:v>1.1531875771604898</c:v>
                </c:pt>
                <c:pt idx="732">
                  <c:v>0.86695486111112374</c:v>
                </c:pt>
                <c:pt idx="733">
                  <c:v>1.161444290123453</c:v>
                </c:pt>
                <c:pt idx="734">
                  <c:v>1.4586859567901238</c:v>
                </c:pt>
                <c:pt idx="735">
                  <c:v>2.0566095871913666</c:v>
                </c:pt>
                <c:pt idx="736">
                  <c:v>2.9655360725308646</c:v>
                </c:pt>
                <c:pt idx="737">
                  <c:v>2.7061376736111074</c:v>
                </c:pt>
                <c:pt idx="738">
                  <c:v>1.2109845679012303</c:v>
                </c:pt>
                <c:pt idx="739">
                  <c:v>3.9446446180555474</c:v>
                </c:pt>
                <c:pt idx="740">
                  <c:v>7.1688910300925839</c:v>
                </c:pt>
                <c:pt idx="741">
                  <c:v>6.0659317901234751</c:v>
                </c:pt>
                <c:pt idx="742">
                  <c:v>2.9228763888888847</c:v>
                </c:pt>
                <c:pt idx="743">
                  <c:v>0.65090420524689974</c:v>
                </c:pt>
                <c:pt idx="744">
                  <c:v>0.32614016203704171</c:v>
                </c:pt>
                <c:pt idx="745">
                  <c:v>0.32614016203704171</c:v>
                </c:pt>
                <c:pt idx="746">
                  <c:v>1.6341411072530867</c:v>
                </c:pt>
                <c:pt idx="747">
                  <c:v>3.6253850501543257</c:v>
                </c:pt>
                <c:pt idx="748">
                  <c:v>5.0159531250000002</c:v>
                </c:pt>
                <c:pt idx="749">
                  <c:v>4.0788162037036892</c:v>
                </c:pt>
                <c:pt idx="750">
                  <c:v>1.370614351851847</c:v>
                </c:pt>
                <c:pt idx="751">
                  <c:v>-0.34265358796294348</c:v>
                </c:pt>
                <c:pt idx="752">
                  <c:v>-1.7098276427469139</c:v>
                </c:pt>
                <c:pt idx="753">
                  <c:v>-4.0705594907407505</c:v>
                </c:pt>
                <c:pt idx="754">
                  <c:v>-5.6730498649691219</c:v>
                </c:pt>
                <c:pt idx="755">
                  <c:v>-7.2053581790123555</c:v>
                </c:pt>
                <c:pt idx="756">
                  <c:v>-12.424288831018513</c:v>
                </c:pt>
                <c:pt idx="757">
                  <c:v>-21.047737461419757</c:v>
                </c:pt>
                <c:pt idx="758">
                  <c:v>-25.95910555555556</c:v>
                </c:pt>
                <c:pt idx="759">
                  <c:v>-24.16671078317901</c:v>
                </c:pt>
                <c:pt idx="760">
                  <c:v>-20.751871913580249</c:v>
                </c:pt>
                <c:pt idx="761">
                  <c:v>-17.285428587962965</c:v>
                </c:pt>
                <c:pt idx="762">
                  <c:v>-11.900675617283948</c:v>
                </c:pt>
                <c:pt idx="763">
                  <c:v>-6.2971197530864194</c:v>
                </c:pt>
                <c:pt idx="764">
                  <c:v>-1.2385069444444443</c:v>
                </c:pt>
                <c:pt idx="765">
                  <c:v>3.5228641975308648</c:v>
                </c:pt>
                <c:pt idx="766">
                  <c:v>6.9356388888888896</c:v>
                </c:pt>
                <c:pt idx="767">
                  <c:v>8.4108382716049377</c:v>
                </c:pt>
                <c:pt idx="768">
                  <c:v>10.018145061728395</c:v>
                </c:pt>
                <c:pt idx="769">
                  <c:v>13.563027160493833</c:v>
                </c:pt>
                <c:pt idx="770">
                  <c:v>20.08927069830246</c:v>
                </c:pt>
                <c:pt idx="771">
                  <c:v>23.802727353395056</c:v>
                </c:pt>
                <c:pt idx="772">
                  <c:v>25.257284953703714</c:v>
                </c:pt>
                <c:pt idx="773">
                  <c:v>23.270169367283959</c:v>
                </c:pt>
                <c:pt idx="774">
                  <c:v>20.9170061728395</c:v>
                </c:pt>
                <c:pt idx="775">
                  <c:v>23.114667939814822</c:v>
                </c:pt>
                <c:pt idx="776">
                  <c:v>20.100967708333329</c:v>
                </c:pt>
                <c:pt idx="777">
                  <c:v>15.495097993827162</c:v>
                </c:pt>
                <c:pt idx="778">
                  <c:v>13.991688175154321</c:v>
                </c:pt>
                <c:pt idx="779">
                  <c:v>12.34378587962963</c:v>
                </c:pt>
                <c:pt idx="780">
                  <c:v>9.6692989390432302</c:v>
                </c:pt>
                <c:pt idx="781">
                  <c:v>7.2638432291666488</c:v>
                </c:pt>
                <c:pt idx="782">
                  <c:v>5.1852157407407216</c:v>
                </c:pt>
                <c:pt idx="783">
                  <c:v>3.4843328703703889</c:v>
                </c:pt>
                <c:pt idx="784">
                  <c:v>3.063240509259272</c:v>
                </c:pt>
                <c:pt idx="785">
                  <c:v>4.8439382716049453</c:v>
                </c:pt>
                <c:pt idx="786">
                  <c:v>5.3420932870370503</c:v>
                </c:pt>
                <c:pt idx="787">
                  <c:v>2.6916884259259009</c:v>
                </c:pt>
                <c:pt idx="788">
                  <c:v>0.44930279706787568</c:v>
                </c:pt>
                <c:pt idx="789">
                  <c:v>0.44930279706793952</c:v>
                </c:pt>
                <c:pt idx="790">
                  <c:v>1.7999634259259516</c:v>
                </c:pt>
                <c:pt idx="791">
                  <c:v>2.7123302083333072</c:v>
                </c:pt>
                <c:pt idx="792">
                  <c:v>-0.45411921296300178</c:v>
                </c:pt>
                <c:pt idx="793">
                  <c:v>-11.284174382716047</c:v>
                </c:pt>
                <c:pt idx="794">
                  <c:v>-25.778145929783911</c:v>
                </c:pt>
                <c:pt idx="795">
                  <c:v>-36.558660821759261</c:v>
                </c:pt>
                <c:pt idx="796">
                  <c:v>-39.070765740740768</c:v>
                </c:pt>
                <c:pt idx="797">
                  <c:v>-32.903689216820993</c:v>
                </c:pt>
                <c:pt idx="798">
                  <c:v>-21.625707368827165</c:v>
                </c:pt>
                <c:pt idx="799">
                  <c:v>-10.186719618055555</c:v>
                </c:pt>
                <c:pt idx="800">
                  <c:v>-2.8485659722222225</c:v>
                </c:pt>
                <c:pt idx="801">
                  <c:v>1.9891797646605018</c:v>
                </c:pt>
                <c:pt idx="802">
                  <c:v>9.8488824459876714</c:v>
                </c:pt>
                <c:pt idx="803">
                  <c:v>19.376441145833326</c:v>
                </c:pt>
                <c:pt idx="804">
                  <c:v>22.312390663580235</c:v>
                </c:pt>
                <c:pt idx="805">
                  <c:v>15.207489158950633</c:v>
                </c:pt>
                <c:pt idx="806">
                  <c:v>5.8017169753086471</c:v>
                </c:pt>
                <c:pt idx="807">
                  <c:v>-0.72934297839507223</c:v>
                </c:pt>
                <c:pt idx="808">
                  <c:v>-6.1409302662037142</c:v>
                </c:pt>
                <c:pt idx="809">
                  <c:v>-9.8832854166666557</c:v>
                </c:pt>
                <c:pt idx="810">
                  <c:v>-13.336655613425922</c:v>
                </c:pt>
                <c:pt idx="811">
                  <c:v>-19.568409722222221</c:v>
                </c:pt>
                <c:pt idx="812">
                  <c:v>-23.152511207561719</c:v>
                </c:pt>
                <c:pt idx="813">
                  <c:v>-22.399086149691367</c:v>
                </c:pt>
                <c:pt idx="814">
                  <c:v>-21.006453896604942</c:v>
                </c:pt>
                <c:pt idx="815">
                  <c:v>-19.686755941358022</c:v>
                </c:pt>
                <c:pt idx="816">
                  <c:v>-16.64828557098766</c:v>
                </c:pt>
                <c:pt idx="817">
                  <c:v>-12.506855960648149</c:v>
                </c:pt>
                <c:pt idx="818">
                  <c:v>-6.0686840277777767</c:v>
                </c:pt>
                <c:pt idx="819">
                  <c:v>0</c:v>
                </c:pt>
                <c:pt idx="820">
                  <c:v>5.449430555555554</c:v>
                </c:pt>
                <c:pt idx="821">
                  <c:v>10.012640586419755</c:v>
                </c:pt>
                <c:pt idx="822">
                  <c:v>11.091517746913581</c:v>
                </c:pt>
                <c:pt idx="823">
                  <c:v>11.518114583333332</c:v>
                </c:pt>
                <c:pt idx="824">
                  <c:v>10.808037268518522</c:v>
                </c:pt>
                <c:pt idx="825">
                  <c:v>9.7635630787037062</c:v>
                </c:pt>
                <c:pt idx="826">
                  <c:v>9.9018630208333356</c:v>
                </c:pt>
                <c:pt idx="827">
                  <c:v>9.7002616126543142</c:v>
                </c:pt>
                <c:pt idx="828">
                  <c:v>11.509169810956783</c:v>
                </c:pt>
                <c:pt idx="829">
                  <c:v>14.527686458333337</c:v>
                </c:pt>
                <c:pt idx="830">
                  <c:v>14.834560956790121</c:v>
                </c:pt>
                <c:pt idx="831">
                  <c:v>11.787145814043219</c:v>
                </c:pt>
                <c:pt idx="832">
                  <c:v>6.2358824652777978</c:v>
                </c:pt>
                <c:pt idx="833">
                  <c:v>3.3164463734567913</c:v>
                </c:pt>
                <c:pt idx="834">
                  <c:v>3.6859342785493641</c:v>
                </c:pt>
                <c:pt idx="835">
                  <c:v>3.7313461998456594</c:v>
                </c:pt>
                <c:pt idx="836">
                  <c:v>3.0838822916666864</c:v>
                </c:pt>
                <c:pt idx="837">
                  <c:v>3.7994640817901288</c:v>
                </c:pt>
                <c:pt idx="838">
                  <c:v>5.6035558641975109</c:v>
                </c:pt>
                <c:pt idx="839">
                  <c:v>5.702636419753091</c:v>
                </c:pt>
                <c:pt idx="840">
                  <c:v>5.4184678819444443</c:v>
                </c:pt>
                <c:pt idx="841">
                  <c:v>7.3347133487654324</c:v>
                </c:pt>
                <c:pt idx="842">
                  <c:v>8.9998171296296512</c:v>
                </c:pt>
                <c:pt idx="843">
                  <c:v>7.6649818672839523</c:v>
                </c:pt>
                <c:pt idx="844">
                  <c:v>4.2762892554012124</c:v>
                </c:pt>
                <c:pt idx="845">
                  <c:v>1.9540887345679017</c:v>
                </c:pt>
                <c:pt idx="846">
                  <c:v>1.5687754629629853</c:v>
                </c:pt>
                <c:pt idx="847">
                  <c:v>2.75498989197532</c:v>
                </c:pt>
                <c:pt idx="848">
                  <c:v>5.9551542245370372</c:v>
                </c:pt>
                <c:pt idx="849">
                  <c:v>9.6933810185185134</c:v>
                </c:pt>
                <c:pt idx="850">
                  <c:v>9.9245689814814781</c:v>
                </c:pt>
                <c:pt idx="851">
                  <c:v>6.7264688271604998</c:v>
                </c:pt>
                <c:pt idx="852">
                  <c:v>5.09439189814813</c:v>
                </c:pt>
                <c:pt idx="853">
                  <c:v>5.143932175925908</c:v>
                </c:pt>
                <c:pt idx="854">
                  <c:v>4.3278937114197538</c:v>
                </c:pt>
                <c:pt idx="855">
                  <c:v>2.1777080439814815</c:v>
                </c:pt>
                <c:pt idx="856">
                  <c:v>0.87245933641976547</c:v>
                </c:pt>
                <c:pt idx="857">
                  <c:v>4.8060950038580312</c:v>
                </c:pt>
                <c:pt idx="858">
                  <c:v>10.20736140046295</c:v>
                </c:pt>
                <c:pt idx="859">
                  <c:v>10.413091165123443</c:v>
                </c:pt>
                <c:pt idx="860">
                  <c:v>7.3539790123457198</c:v>
                </c:pt>
                <c:pt idx="861">
                  <c:v>9.275040895061732</c:v>
                </c:pt>
                <c:pt idx="862">
                  <c:v>17.515240432098711</c:v>
                </c:pt>
                <c:pt idx="863">
                  <c:v>17.122358506944444</c:v>
                </c:pt>
                <c:pt idx="864">
                  <c:v>8.4569382523148295</c:v>
                </c:pt>
                <c:pt idx="865">
                  <c:v>5.5099797839506603</c:v>
                </c:pt>
                <c:pt idx="866">
                  <c:v>9.0906409722222108</c:v>
                </c:pt>
                <c:pt idx="867">
                  <c:v>13.34560038580244</c:v>
                </c:pt>
                <c:pt idx="868">
                  <c:v>10.458503086419753</c:v>
                </c:pt>
                <c:pt idx="869">
                  <c:v>2.635267554012346</c:v>
                </c:pt>
                <c:pt idx="870">
                  <c:v>-2.1054618055555108</c:v>
                </c:pt>
                <c:pt idx="871">
                  <c:v>-3.670108912037052</c:v>
                </c:pt>
                <c:pt idx="872">
                  <c:v>-4.1723922839506029</c:v>
                </c:pt>
                <c:pt idx="873">
                  <c:v>-5.1879679783950623</c:v>
                </c:pt>
                <c:pt idx="874">
                  <c:v>-7.72002662037037</c:v>
                </c:pt>
                <c:pt idx="875">
                  <c:v>-10.677994039351821</c:v>
                </c:pt>
                <c:pt idx="876">
                  <c:v>-13.005699035493869</c:v>
                </c:pt>
                <c:pt idx="877">
                  <c:v>-11.283486323302455</c:v>
                </c:pt>
                <c:pt idx="878">
                  <c:v>-6.2971197530864069</c:v>
                </c:pt>
                <c:pt idx="879">
                  <c:v>-1.926566358024719</c:v>
                </c:pt>
                <c:pt idx="880">
                  <c:v>-4.8164158950617297</c:v>
                </c:pt>
                <c:pt idx="881">
                  <c:v>-9.4952199074074084</c:v>
                </c:pt>
                <c:pt idx="882">
                  <c:v>-4.6788040123456796</c:v>
                </c:pt>
                <c:pt idx="883">
                  <c:v>0</c:v>
                </c:pt>
                <c:pt idx="884">
                  <c:v>0.46788040123454128</c:v>
                </c:pt>
                <c:pt idx="885">
                  <c:v>1.8742738425926191</c:v>
                </c:pt>
                <c:pt idx="886">
                  <c:v>2.3531631944444453</c:v>
                </c:pt>
                <c:pt idx="887">
                  <c:v>1.4160262731481346</c:v>
                </c:pt>
                <c:pt idx="888">
                  <c:v>-0.47269681712960282</c:v>
                </c:pt>
                <c:pt idx="889">
                  <c:v>-2.8279241898148557</c:v>
                </c:pt>
                <c:pt idx="890">
                  <c:v>-5.6228215277777895</c:v>
                </c:pt>
                <c:pt idx="891">
                  <c:v>-8.7982157214505765</c:v>
                </c:pt>
                <c:pt idx="892">
                  <c:v>-11.387383294753086</c:v>
                </c:pt>
                <c:pt idx="893">
                  <c:v>-11.592425000000008</c:v>
                </c:pt>
                <c:pt idx="894">
                  <c:v>-9.6273273148147975</c:v>
                </c:pt>
                <c:pt idx="895">
                  <c:v>-6.4608778935185178</c:v>
                </c:pt>
                <c:pt idx="896">
                  <c:v>-2.9909942708333457</c:v>
                </c:pt>
                <c:pt idx="897">
                  <c:v>-0.85181755401235792</c:v>
                </c:pt>
                <c:pt idx="898">
                  <c:v>-0.42590877700617896</c:v>
                </c:pt>
                <c:pt idx="899">
                  <c:v>-1.7008828703703647</c:v>
                </c:pt>
                <c:pt idx="900">
                  <c:v>-3.8084088541666614</c:v>
                </c:pt>
                <c:pt idx="901">
                  <c:v>-7.5425072916666558</c:v>
                </c:pt>
                <c:pt idx="902">
                  <c:v>-25.878602604166659</c:v>
                </c:pt>
                <c:pt idx="903">
                  <c:v>-39.070765740740768</c:v>
                </c:pt>
                <c:pt idx="904">
                  <c:v>-32.903689216820993</c:v>
                </c:pt>
                <c:pt idx="905">
                  <c:v>-21.625707368827165</c:v>
                </c:pt>
                <c:pt idx="906">
                  <c:v>-10.186719618055555</c:v>
                </c:pt>
                <c:pt idx="907">
                  <c:v>-2.8485659722222225</c:v>
                </c:pt>
                <c:pt idx="908">
                  <c:v>1.9891797646605018</c:v>
                </c:pt>
                <c:pt idx="909">
                  <c:v>9.8488824459876714</c:v>
                </c:pt>
                <c:pt idx="910">
                  <c:v>19.376441145833326</c:v>
                </c:pt>
                <c:pt idx="911">
                  <c:v>22.312390663580235</c:v>
                </c:pt>
                <c:pt idx="912">
                  <c:v>15.207489158950633</c:v>
                </c:pt>
                <c:pt idx="913">
                  <c:v>9.4277900848765519</c:v>
                </c:pt>
                <c:pt idx="914">
                  <c:v>15.976739583333321</c:v>
                </c:pt>
                <c:pt idx="915">
                  <c:v>16.079948495370378</c:v>
                </c:pt>
                <c:pt idx="916">
                  <c:v>8.7947754243827276</c:v>
                </c:pt>
                <c:pt idx="917">
                  <c:v>3.6659805555555502</c:v>
                </c:pt>
                <c:pt idx="918">
                  <c:v>-0.40595505401235149</c:v>
                </c:pt>
                <c:pt idx="919">
                  <c:v>2.0332155671296301</c:v>
                </c:pt>
                <c:pt idx="920">
                  <c:v>5.7315349151234516</c:v>
                </c:pt>
                <c:pt idx="921">
                  <c:v>11.655726466049373</c:v>
                </c:pt>
                <c:pt idx="922">
                  <c:v>14.574474498456784</c:v>
                </c:pt>
                <c:pt idx="923">
                  <c:v>12.310759027777765</c:v>
                </c:pt>
                <c:pt idx="924">
                  <c:v>0.89585335648146236</c:v>
                </c:pt>
                <c:pt idx="925">
                  <c:v>-10.585106018518479</c:v>
                </c:pt>
                <c:pt idx="926">
                  <c:v>-9.059678298611086</c:v>
                </c:pt>
                <c:pt idx="927">
                  <c:v>-5.9723557098765667</c:v>
                </c:pt>
                <c:pt idx="928">
                  <c:v>-4.6395846257716116</c:v>
                </c:pt>
                <c:pt idx="929">
                  <c:v>-3.3522254629629513</c:v>
                </c:pt>
                <c:pt idx="930">
                  <c:v>-2.9139316165123281</c:v>
                </c:pt>
                <c:pt idx="931">
                  <c:v>-2.8994823688271727</c:v>
                </c:pt>
                <c:pt idx="932">
                  <c:v>-3.2916762345679191</c:v>
                </c:pt>
                <c:pt idx="933">
                  <c:v>-4.9044874999999823</c:v>
                </c:pt>
                <c:pt idx="934">
                  <c:v>-7.6608535108024638</c:v>
                </c:pt>
                <c:pt idx="935">
                  <c:v>-7.9126832561728406</c:v>
                </c:pt>
                <c:pt idx="936">
                  <c:v>-5.8416244212962969</c:v>
                </c:pt>
                <c:pt idx="937">
                  <c:v>-4.2384459876543268</c:v>
                </c:pt>
                <c:pt idx="938">
                  <c:v>-3.818729745370371</c:v>
                </c:pt>
                <c:pt idx="939">
                  <c:v>-4.1627594521604996</c:v>
                </c:pt>
                <c:pt idx="940">
                  <c:v>-3.3687388888888834</c:v>
                </c:pt>
                <c:pt idx="941">
                  <c:v>-1.4889605709876492</c:v>
                </c:pt>
                <c:pt idx="942">
                  <c:v>-0.74310416666667733</c:v>
                </c:pt>
                <c:pt idx="943">
                  <c:v>-0.37086402391975837</c:v>
                </c:pt>
                <c:pt idx="944">
                  <c:v>0.37086402391975837</c:v>
                </c:pt>
                <c:pt idx="945">
                  <c:v>1.1146562500000159</c:v>
                </c:pt>
                <c:pt idx="946">
                  <c:v>3.7292820216049392</c:v>
                </c:pt>
                <c:pt idx="947">
                  <c:v>6.0549228395061521</c:v>
                </c:pt>
                <c:pt idx="948">
                  <c:v>4.6072458333333444</c:v>
                </c:pt>
                <c:pt idx="949">
                  <c:v>1.160068171296313</c:v>
                </c:pt>
                <c:pt idx="950">
                  <c:v>-4.2460146412037094</c:v>
                </c:pt>
                <c:pt idx="951">
                  <c:v>-12.890105054012341</c:v>
                </c:pt>
                <c:pt idx="952">
                  <c:v>-24.29468983410495</c:v>
                </c:pt>
                <c:pt idx="953">
                  <c:v>-31.9699925925926</c:v>
                </c:pt>
                <c:pt idx="954">
                  <c:v>-31.434682368827165</c:v>
                </c:pt>
                <c:pt idx="955">
                  <c:v>-27.569164583333336</c:v>
                </c:pt>
                <c:pt idx="956">
                  <c:v>-23.7036467978395</c:v>
                </c:pt>
                <c:pt idx="957">
                  <c:v>-13.849259876543204</c:v>
                </c:pt>
                <c:pt idx="958">
                  <c:v>-2.072434953703703</c:v>
                </c:pt>
                <c:pt idx="959">
                  <c:v>7.513608796296297</c:v>
                </c:pt>
                <c:pt idx="960">
                  <c:v>17.337721103395065</c:v>
                </c:pt>
                <c:pt idx="961">
                  <c:v>26.425609837962959</c:v>
                </c:pt>
                <c:pt idx="962">
                  <c:v>29.743432330246904</c:v>
                </c:pt>
                <c:pt idx="963">
                  <c:v>26.805418634259262</c:v>
                </c:pt>
                <c:pt idx="964">
                  <c:v>19.554648533950633</c:v>
                </c:pt>
                <c:pt idx="965">
                  <c:v>10.899549170524697</c:v>
                </c:pt>
                <c:pt idx="966">
                  <c:v>3.9432684992284002</c:v>
                </c:pt>
                <c:pt idx="967">
                  <c:v>0</c:v>
                </c:pt>
                <c:pt idx="968">
                  <c:v>-1.7923947723765434</c:v>
                </c:pt>
                <c:pt idx="969">
                  <c:v>-4.2687206018518618</c:v>
                </c:pt>
                <c:pt idx="970">
                  <c:v>-8.7555560378086419</c:v>
                </c:pt>
                <c:pt idx="971">
                  <c:v>-16.926261574074072</c:v>
                </c:pt>
                <c:pt idx="972">
                  <c:v>-27.16045729166667</c:v>
                </c:pt>
                <c:pt idx="973">
                  <c:v>-29.611324922839511</c:v>
                </c:pt>
                <c:pt idx="974">
                  <c:v>-25.745807137345679</c:v>
                </c:pt>
                <c:pt idx="975">
                  <c:v>-21.880289351851847</c:v>
                </c:pt>
                <c:pt idx="976">
                  <c:v>-18.184722241512343</c:v>
                </c:pt>
                <c:pt idx="977">
                  <c:v>-11.553205613425927</c:v>
                </c:pt>
                <c:pt idx="978">
                  <c:v>-6.7154598765432123</c:v>
                </c:pt>
                <c:pt idx="979">
                  <c:v>-4.8136636574074085</c:v>
                </c:pt>
                <c:pt idx="980">
                  <c:v>-3.2393837191358017</c:v>
                </c:pt>
                <c:pt idx="981">
                  <c:v>-2.1192229938271603</c:v>
                </c:pt>
                <c:pt idx="982">
                  <c:v>-1.634829166666667</c:v>
                </c:pt>
                <c:pt idx="983">
                  <c:v>-1.5137307098765433</c:v>
                </c:pt>
                <c:pt idx="984">
                  <c:v>-0.96878765432098779</c:v>
                </c:pt>
                <c:pt idx="985">
                  <c:v>-0.24219691358024695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0.19816111111111112</c:v>
                </c:pt>
                <c:pt idx="1028">
                  <c:v>1.9320708333333332</c:v>
                </c:pt>
                <c:pt idx="1029">
                  <c:v>6.5090420524691357</c:v>
                </c:pt>
                <c:pt idx="1030">
                  <c:v>11.452060879629627</c:v>
                </c:pt>
                <c:pt idx="1031">
                  <c:v>13.485964506172838</c:v>
                </c:pt>
                <c:pt idx="1032">
                  <c:v>13.766692746913581</c:v>
                </c:pt>
                <c:pt idx="1033">
                  <c:v>14.164391087962967</c:v>
                </c:pt>
                <c:pt idx="1034">
                  <c:v>14.831808719135804</c:v>
                </c:pt>
                <c:pt idx="1035">
                  <c:v>14.208426890432108</c:v>
                </c:pt>
                <c:pt idx="1036">
                  <c:v>12.159385956790128</c:v>
                </c:pt>
                <c:pt idx="1037">
                  <c:v>10.65322390046296</c:v>
                </c:pt>
                <c:pt idx="1038">
                  <c:v>11.136241608796292</c:v>
                </c:pt>
                <c:pt idx="1039">
                  <c:v>13.499725694444445</c:v>
                </c:pt>
                <c:pt idx="1040">
                  <c:v>15.192351851851845</c:v>
                </c:pt>
                <c:pt idx="1041">
                  <c:v>14.985934027777777</c:v>
                </c:pt>
                <c:pt idx="1042">
                  <c:v>12.161450135030863</c:v>
                </c:pt>
                <c:pt idx="1043">
                  <c:v>7.4991595486111153</c:v>
                </c:pt>
                <c:pt idx="1044">
                  <c:v>3.2572732638888842</c:v>
                </c:pt>
                <c:pt idx="1045">
                  <c:v>1.0898861111111007</c:v>
                </c:pt>
                <c:pt idx="1046">
                  <c:v>1.0919502893518676</c:v>
                </c:pt>
                <c:pt idx="1047">
                  <c:v>1.4614381944444395</c:v>
                </c:pt>
                <c:pt idx="1048">
                  <c:v>0</c:v>
                </c:pt>
                <c:pt idx="1049">
                  <c:v>-3.653595486111112</c:v>
                </c:pt>
                <c:pt idx="1050">
                  <c:v>-8.6365217592592547</c:v>
                </c:pt>
                <c:pt idx="1051">
                  <c:v>-12.209614293981481</c:v>
                </c:pt>
                <c:pt idx="1052">
                  <c:v>-14.102465740740749</c:v>
                </c:pt>
                <c:pt idx="1053">
                  <c:v>-15.997381365740742</c:v>
                </c:pt>
                <c:pt idx="1054">
                  <c:v>-18.684941435185191</c:v>
                </c:pt>
                <c:pt idx="1055">
                  <c:v>-21.628459606481471</c:v>
                </c:pt>
                <c:pt idx="1056">
                  <c:v>-23.77933333333333</c:v>
                </c:pt>
                <c:pt idx="1057">
                  <c:v>-22.390829436728399</c:v>
                </c:pt>
                <c:pt idx="1058">
                  <c:v>-16.952407831790122</c:v>
                </c:pt>
                <c:pt idx="1059">
                  <c:v>-12.570845486111111</c:v>
                </c:pt>
                <c:pt idx="1060">
                  <c:v>-8.732850077160494</c:v>
                </c:pt>
                <c:pt idx="1061">
                  <c:v>-4.3333981867283944</c:v>
                </c:pt>
                <c:pt idx="1062">
                  <c:v>-1.0733726851851859</c:v>
                </c:pt>
                <c:pt idx="1063">
                  <c:v>0.66604151234567954</c:v>
                </c:pt>
                <c:pt idx="1064">
                  <c:v>3.0825061728395062</c:v>
                </c:pt>
                <c:pt idx="1065">
                  <c:v>7.6209460648148113</c:v>
                </c:pt>
                <c:pt idx="1066">
                  <c:v>10.680058217592592</c:v>
                </c:pt>
                <c:pt idx="1067">
                  <c:v>7.5672774305555599</c:v>
                </c:pt>
                <c:pt idx="1068">
                  <c:v>3.0467270833333351</c:v>
                </c:pt>
                <c:pt idx="1069">
                  <c:v>3.1210374999999955</c:v>
                </c:pt>
                <c:pt idx="1070">
                  <c:v>6.5393166666666698</c:v>
                </c:pt>
                <c:pt idx="1071">
                  <c:v>10.700700000000003</c:v>
                </c:pt>
                <c:pt idx="1072">
                  <c:v>14.222188078703697</c:v>
                </c:pt>
                <c:pt idx="1073">
                  <c:v>18.70214292052469</c:v>
                </c:pt>
                <c:pt idx="1074">
                  <c:v>25.004079089506185</c:v>
                </c:pt>
                <c:pt idx="1075">
                  <c:v>30.006271026234565</c:v>
                </c:pt>
                <c:pt idx="1076">
                  <c:v>29.850769598765421</c:v>
                </c:pt>
                <c:pt idx="1077">
                  <c:v>26.03823238811729</c:v>
                </c:pt>
                <c:pt idx="1078">
                  <c:v>21.731668518518525</c:v>
                </c:pt>
                <c:pt idx="1079">
                  <c:v>19.45281574074076</c:v>
                </c:pt>
                <c:pt idx="1080">
                  <c:v>15.580417361111124</c:v>
                </c:pt>
                <c:pt idx="1081">
                  <c:v>7.7530534722222111</c:v>
                </c:pt>
                <c:pt idx="1082">
                  <c:v>-0.43347743055556176</c:v>
                </c:pt>
                <c:pt idx="1083">
                  <c:v>-9.0307798032407458</c:v>
                </c:pt>
                <c:pt idx="1084">
                  <c:v>-13.408901851851864</c:v>
                </c:pt>
                <c:pt idx="1085">
                  <c:v>-9.384442341820975</c:v>
                </c:pt>
                <c:pt idx="1086">
                  <c:v>-2.8224197145061556</c:v>
                </c:pt>
                <c:pt idx="1087">
                  <c:v>0.40320281635803046</c:v>
                </c:pt>
                <c:pt idx="1088">
                  <c:v>0.80778175154319276</c:v>
                </c:pt>
                <c:pt idx="1089">
                  <c:v>0.40457893518516214</c:v>
                </c:pt>
                <c:pt idx="1090">
                  <c:v>0</c:v>
                </c:pt>
                <c:pt idx="1091">
                  <c:v>1.2137368055555728</c:v>
                </c:pt>
                <c:pt idx="1092">
                  <c:v>5.2863604745370543</c:v>
                </c:pt>
                <c:pt idx="1093">
                  <c:v>10.751616396604947</c:v>
                </c:pt>
                <c:pt idx="1094">
                  <c:v>12.311447087191352</c:v>
                </c:pt>
                <c:pt idx="1095">
                  <c:v>8.6695486111111109</c:v>
                </c:pt>
                <c:pt idx="1096">
                  <c:v>3.9446446180555501</c:v>
                </c:pt>
                <c:pt idx="1097">
                  <c:v>-0.87933993055556814</c:v>
                </c:pt>
                <c:pt idx="1098">
                  <c:v>-6.9906836419753144</c:v>
                </c:pt>
                <c:pt idx="1099">
                  <c:v>-13.717152469135815</c:v>
                </c:pt>
                <c:pt idx="1100">
                  <c:v>-14.106594097222215</c:v>
                </c:pt>
                <c:pt idx="1101">
                  <c:v>-7.7000728973765362</c:v>
                </c:pt>
                <c:pt idx="1102">
                  <c:v>-0.40182669753086991</c:v>
                </c:pt>
                <c:pt idx="1103">
                  <c:v>7.2824208333333509</c:v>
                </c:pt>
                <c:pt idx="1104">
                  <c:v>14.497411844135804</c:v>
                </c:pt>
                <c:pt idx="1105">
                  <c:v>15.860457542438255</c:v>
                </c:pt>
                <c:pt idx="1106">
                  <c:v>9.6727392361111235</c:v>
                </c:pt>
                <c:pt idx="1107">
                  <c:v>2.218991608796328</c:v>
                </c:pt>
                <c:pt idx="1108">
                  <c:v>-4.4311026234567921</c:v>
                </c:pt>
                <c:pt idx="1109">
                  <c:v>-10.486025462962987</c:v>
                </c:pt>
                <c:pt idx="1110">
                  <c:v>-9.8117272376543081</c:v>
                </c:pt>
                <c:pt idx="1111">
                  <c:v>-2.9476465277777897</c:v>
                </c:pt>
                <c:pt idx="1112">
                  <c:v>5.9049258873456729</c:v>
                </c:pt>
                <c:pt idx="1113">
                  <c:v>17.229007716049384</c:v>
                </c:pt>
                <c:pt idx="1114">
                  <c:v>24.262351041666662</c:v>
                </c:pt>
                <c:pt idx="1115">
                  <c:v>19.183096450617327</c:v>
                </c:pt>
                <c:pt idx="1116">
                  <c:v>8.1177249614197677</c:v>
                </c:pt>
                <c:pt idx="1117">
                  <c:v>-0.4795774112654731</c:v>
                </c:pt>
                <c:pt idx="1118">
                  <c:v>-7.6292027777778184</c:v>
                </c:pt>
                <c:pt idx="1119">
                  <c:v>-11.245643055555515</c:v>
                </c:pt>
                <c:pt idx="1120">
                  <c:v>-8.7459232060184799</c:v>
                </c:pt>
                <c:pt idx="1121">
                  <c:v>-5.4659439814814945</c:v>
                </c:pt>
                <c:pt idx="1122">
                  <c:v>-5.8767154513888764</c:v>
                </c:pt>
                <c:pt idx="1123">
                  <c:v>-11.163763985339505</c:v>
                </c:pt>
                <c:pt idx="1124">
                  <c:v>-20.003263271604979</c:v>
                </c:pt>
                <c:pt idx="1125">
                  <c:v>-30.702587152777802</c:v>
                </c:pt>
                <c:pt idx="1126">
                  <c:v>-37.625840972222214</c:v>
                </c:pt>
                <c:pt idx="1127">
                  <c:v>-36.831820408950598</c:v>
                </c:pt>
                <c:pt idx="1128">
                  <c:v>-32.344296913580244</c:v>
                </c:pt>
                <c:pt idx="1129">
                  <c:v>-24.832064236111112</c:v>
                </c:pt>
                <c:pt idx="1130">
                  <c:v>-17.933580555555569</c:v>
                </c:pt>
                <c:pt idx="1131">
                  <c:v>-14.487779012345685</c:v>
                </c:pt>
                <c:pt idx="1132">
                  <c:v>-12.917627430555552</c:v>
                </c:pt>
                <c:pt idx="1133">
                  <c:v>-12.44561867283951</c:v>
                </c:pt>
                <c:pt idx="1134">
                  <c:v>-11.394263888888894</c:v>
                </c:pt>
                <c:pt idx="1135">
                  <c:v>-8.9433962577160475</c:v>
                </c:pt>
                <c:pt idx="1136">
                  <c:v>-5.3833768518518514</c:v>
                </c:pt>
                <c:pt idx="1137">
                  <c:v>-2.1095901620370383</c:v>
                </c:pt>
                <c:pt idx="1138">
                  <c:v>-0.29311331018518416</c:v>
                </c:pt>
                <c:pt idx="1139">
                  <c:v>0.3935699845679016</c:v>
                </c:pt>
                <c:pt idx="1140">
                  <c:v>0.80365339506172728</c:v>
                </c:pt>
                <c:pt idx="1141">
                  <c:v>1.8701454861111102</c:v>
                </c:pt>
                <c:pt idx="1142">
                  <c:v>4.5136697530864209</c:v>
                </c:pt>
                <c:pt idx="1143">
                  <c:v>8.0165802276234608</c:v>
                </c:pt>
                <c:pt idx="1144">
                  <c:v>8.2051085069444394</c:v>
                </c:pt>
                <c:pt idx="1145">
                  <c:v>3.8613894290123469</c:v>
                </c:pt>
                <c:pt idx="1146">
                  <c:v>-2.9008584876543195</c:v>
                </c:pt>
                <c:pt idx="1147">
                  <c:v>-11.558022029320991</c:v>
                </c:pt>
                <c:pt idx="1148">
                  <c:v>-10.655288078703704</c:v>
                </c:pt>
                <c:pt idx="1149">
                  <c:v>-5.1274187499999986</c:v>
                </c:pt>
                <c:pt idx="1150">
                  <c:v>-1.486208333333334</c:v>
                </c:pt>
                <c:pt idx="1151">
                  <c:v>0</c:v>
                </c:pt>
                <c:pt idx="1152">
                  <c:v>1.5687754629629636</c:v>
                </c:pt>
                <c:pt idx="1153">
                  <c:v>6.5035375771604951</c:v>
                </c:pt>
                <c:pt idx="1154">
                  <c:v>14.487779012345678</c:v>
                </c:pt>
                <c:pt idx="1155">
                  <c:v>18.997320408950621</c:v>
                </c:pt>
                <c:pt idx="1156">
                  <c:v>17.838628356481475</c:v>
                </c:pt>
                <c:pt idx="1157">
                  <c:v>19.535382870370377</c:v>
                </c:pt>
                <c:pt idx="1158">
                  <c:v>25.23251481481482</c:v>
                </c:pt>
                <c:pt idx="1159">
                  <c:v>31.952103047839493</c:v>
                </c:pt>
                <c:pt idx="1160">
                  <c:v>34.991949537037037</c:v>
                </c:pt>
                <c:pt idx="1161">
                  <c:v>32.945660841049381</c:v>
                </c:pt>
                <c:pt idx="1162">
                  <c:v>30.622772260802485</c:v>
                </c:pt>
                <c:pt idx="1163">
                  <c:v>30.467270833333352</c:v>
                </c:pt>
                <c:pt idx="1164">
                  <c:v>30.859464699074106</c:v>
                </c:pt>
                <c:pt idx="1165">
                  <c:v>31.061754166666649</c:v>
                </c:pt>
                <c:pt idx="1166">
                  <c:v>22.661924845678982</c:v>
                </c:pt>
                <c:pt idx="1167">
                  <c:v>13.561651041666682</c:v>
                </c:pt>
                <c:pt idx="1168">
                  <c:v>16.359300617283964</c:v>
                </c:pt>
                <c:pt idx="1169">
                  <c:v>18.874845833333382</c:v>
                </c:pt>
                <c:pt idx="1170">
                  <c:v>17.687943344907396</c:v>
                </c:pt>
                <c:pt idx="1171">
                  <c:v>16.957224247685154</c:v>
                </c:pt>
                <c:pt idx="1172">
                  <c:v>15.605187499999984</c:v>
                </c:pt>
                <c:pt idx="1173">
                  <c:v>14.156822434413579</c:v>
                </c:pt>
                <c:pt idx="1174">
                  <c:v>13.214181037808627</c:v>
                </c:pt>
                <c:pt idx="1175">
                  <c:v>11.641965277777778</c:v>
                </c:pt>
                <c:pt idx="1176">
                  <c:v>10.000943576388906</c:v>
                </c:pt>
                <c:pt idx="1177">
                  <c:v>9.500724382716017</c:v>
                </c:pt>
                <c:pt idx="1178">
                  <c:v>10.787395486111095</c:v>
                </c:pt>
                <c:pt idx="1179">
                  <c:v>12.123606867283952</c:v>
                </c:pt>
                <c:pt idx="1180">
                  <c:v>12.261218750000001</c:v>
                </c:pt>
                <c:pt idx="1181">
                  <c:v>11.778889101080283</c:v>
                </c:pt>
                <c:pt idx="1182">
                  <c:v>10.01814506172845</c:v>
                </c:pt>
                <c:pt idx="1183">
                  <c:v>8.2023562692901066</c:v>
                </c:pt>
                <c:pt idx="1184">
                  <c:v>6.9858672260802113</c:v>
                </c:pt>
                <c:pt idx="1185">
                  <c:v>5.108153086419736</c:v>
                </c:pt>
                <c:pt idx="1186">
                  <c:v>1.9217499421296114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0.64058331404326452</c:v>
                </c:pt>
                <c:pt idx="1196">
                  <c:v>0.64127137345684482</c:v>
                </c:pt>
                <c:pt idx="1197">
                  <c:v>0.64127137345675367</c:v>
                </c:pt>
                <c:pt idx="1198">
                  <c:v>3.2097971643518521</c:v>
                </c:pt>
                <c:pt idx="1199">
                  <c:v>5.8024050347222591</c:v>
                </c:pt>
                <c:pt idx="1200">
                  <c:v>8.425975578703687</c:v>
                </c:pt>
                <c:pt idx="1201">
                  <c:v>10.458503086419716</c:v>
                </c:pt>
                <c:pt idx="1202">
                  <c:v>9.2282528549383098</c:v>
                </c:pt>
                <c:pt idx="1203">
                  <c:v>6.6328927469135825</c:v>
                </c:pt>
                <c:pt idx="1204">
                  <c:v>3.996249074074036</c:v>
                </c:pt>
                <c:pt idx="1205">
                  <c:v>2.0022528935184996</c:v>
                </c:pt>
                <c:pt idx="1206">
                  <c:v>1.3362113811728586</c:v>
                </c:pt>
                <c:pt idx="1207">
                  <c:v>1.3375875000000192</c:v>
                </c:pt>
                <c:pt idx="1208">
                  <c:v>1.3389636188271798</c:v>
                </c:pt>
                <c:pt idx="1209">
                  <c:v>0.67016986882721763</c:v>
                </c:pt>
                <c:pt idx="1210">
                  <c:v>0</c:v>
                </c:pt>
                <c:pt idx="1211">
                  <c:v>0</c:v>
                </c:pt>
                <c:pt idx="1212">
                  <c:v>-0.67016986882721763</c:v>
                </c:pt>
                <c:pt idx="1213">
                  <c:v>-0.66948180941363744</c:v>
                </c:pt>
                <c:pt idx="1214">
                  <c:v>0</c:v>
                </c:pt>
                <c:pt idx="1215">
                  <c:v>0</c:v>
                </c:pt>
                <c:pt idx="1216">
                  <c:v>-0.66948180941354218</c:v>
                </c:pt>
                <c:pt idx="1217">
                  <c:v>-1.3375875000000192</c:v>
                </c:pt>
                <c:pt idx="1218">
                  <c:v>-1.3362113811728586</c:v>
                </c:pt>
                <c:pt idx="1219">
                  <c:v>-1.3348352623456032</c:v>
                </c:pt>
                <c:pt idx="1220">
                  <c:v>-2.0001887152777589</c:v>
                </c:pt>
                <c:pt idx="1221">
                  <c:v>-3.3267672646604947</c:v>
                </c:pt>
                <c:pt idx="1222">
                  <c:v>-3.979735648148206</c:v>
                </c:pt>
                <c:pt idx="1223">
                  <c:v>-4.6285756751543392</c:v>
                </c:pt>
                <c:pt idx="1224">
                  <c:v>-3.9508371527777402</c:v>
                </c:pt>
                <c:pt idx="1225">
                  <c:v>-2.6283869598765808</c:v>
                </c:pt>
                <c:pt idx="1226">
                  <c:v>-1.9671618634259072</c:v>
                </c:pt>
                <c:pt idx="1227">
                  <c:v>-1.9650976851851665</c:v>
                </c:pt>
                <c:pt idx="1228">
                  <c:v>-1.9609693287036851</c:v>
                </c:pt>
                <c:pt idx="1229">
                  <c:v>-1.9589051504629444</c:v>
                </c:pt>
                <c:pt idx="1230">
                  <c:v>-2.6063690586420125</c:v>
                </c:pt>
                <c:pt idx="1231">
                  <c:v>-1.9506484374999813</c:v>
                </c:pt>
                <c:pt idx="1232">
                  <c:v>-0.64952808641971627</c:v>
                </c:pt>
                <c:pt idx="1233">
                  <c:v>-0.64952808641980853</c:v>
                </c:pt>
                <c:pt idx="1234">
                  <c:v>-0.64884002700622823</c:v>
                </c:pt>
                <c:pt idx="1235">
                  <c:v>-1.2976800540123643</c:v>
                </c:pt>
                <c:pt idx="1236">
                  <c:v>-2.5898556327159943</c:v>
                </c:pt>
                <c:pt idx="1237">
                  <c:v>-4.52261452546289</c:v>
                </c:pt>
                <c:pt idx="1238">
                  <c:v>-7.0691224151235117</c:v>
                </c:pt>
                <c:pt idx="1239">
                  <c:v>-8.9392679012346044</c:v>
                </c:pt>
                <c:pt idx="1240">
                  <c:v>-9.4952199074074066</c:v>
                </c:pt>
                <c:pt idx="1241">
                  <c:v>-8.7947754243827507</c:v>
                </c:pt>
                <c:pt idx="1242">
                  <c:v>-8.1039637731481324</c:v>
                </c:pt>
                <c:pt idx="1243">
                  <c:v>-8.0502951388888722</c:v>
                </c:pt>
                <c:pt idx="1244">
                  <c:v>-7.98768173225307</c:v>
                </c:pt>
                <c:pt idx="1245">
                  <c:v>-7.3237043981481653</c:v>
                </c:pt>
                <c:pt idx="1246">
                  <c:v>-7.8803444637345512</c:v>
                </c:pt>
                <c:pt idx="1247">
                  <c:v>-8.4190949845678507</c:v>
                </c:pt>
                <c:pt idx="1248">
                  <c:v>-8.3516651620370723</c:v>
                </c:pt>
                <c:pt idx="1249">
                  <c:v>-8.2842353395062069</c:v>
                </c:pt>
                <c:pt idx="1250">
                  <c:v>-7.6298908371913425</c:v>
                </c:pt>
                <c:pt idx="1251">
                  <c:v>-6.9934358796296463</c:v>
                </c:pt>
                <c:pt idx="1252">
                  <c:v>-6.9438956018518674</c:v>
                </c:pt>
                <c:pt idx="1253">
                  <c:v>-6.8943553240740094</c:v>
                </c:pt>
                <c:pt idx="1254">
                  <c:v>-6.8448150462963131</c:v>
                </c:pt>
                <c:pt idx="1255">
                  <c:v>-6.7952747685185342</c:v>
                </c:pt>
                <c:pt idx="1256">
                  <c:v>-6.745734490740757</c:v>
                </c:pt>
                <c:pt idx="1257">
                  <c:v>-6.696194212962979</c:v>
                </c:pt>
                <c:pt idx="1258">
                  <c:v>-6.6466539351851219</c:v>
                </c:pt>
                <c:pt idx="1259">
                  <c:v>-6.0473541859567597</c:v>
                </c:pt>
                <c:pt idx="1260">
                  <c:v>-4.9168725694444753</c:v>
                </c:pt>
                <c:pt idx="1261">
                  <c:v>-3.8049685570987815</c:v>
                </c:pt>
                <c:pt idx="1262">
                  <c:v>-1.6245082754629476</c:v>
                </c:pt>
                <c:pt idx="1263">
                  <c:v>0.54150275848762364</c:v>
                </c:pt>
                <c:pt idx="1264">
                  <c:v>2.1687632716048921</c:v>
                </c:pt>
                <c:pt idx="1265">
                  <c:v>3.2655299768518984</c:v>
                </c:pt>
                <c:pt idx="1266">
                  <c:v>2.7315958719135804</c:v>
                </c:pt>
                <c:pt idx="1267">
                  <c:v>2.1907811728394595</c:v>
                </c:pt>
                <c:pt idx="1268">
                  <c:v>1.0981428240740898</c:v>
                </c:pt>
                <c:pt idx="1269">
                  <c:v>-1.0981428240740898</c:v>
                </c:pt>
                <c:pt idx="1270">
                  <c:v>-2.738476466049383</c:v>
                </c:pt>
                <c:pt idx="1271">
                  <c:v>-3.8194178047838885</c:v>
                </c:pt>
                <c:pt idx="1272">
                  <c:v>-4.3430310185185039</c:v>
                </c:pt>
                <c:pt idx="1273">
                  <c:v>-3.7808864776234721</c:v>
                </c:pt>
                <c:pt idx="1274">
                  <c:v>-3.228374768518488</c:v>
                </c:pt>
                <c:pt idx="1275">
                  <c:v>-2.6799914158950622</c:v>
                </c:pt>
                <c:pt idx="1276">
                  <c:v>-1.069244328703719</c:v>
                </c:pt>
                <c:pt idx="1277">
                  <c:v>0.53462216435182153</c:v>
                </c:pt>
                <c:pt idx="1278">
                  <c:v>1.0706204475308794</c:v>
                </c:pt>
                <c:pt idx="1279">
                  <c:v>1.607994849537022</c:v>
                </c:pt>
                <c:pt idx="1280">
                  <c:v>2.1494976080246455</c:v>
                </c:pt>
                <c:pt idx="1281">
                  <c:v>1.0775010416666821</c:v>
                </c:pt>
                <c:pt idx="1282">
                  <c:v>0.53875052083337927</c:v>
                </c:pt>
                <c:pt idx="1283">
                  <c:v>0.53943858024695968</c:v>
                </c:pt>
                <c:pt idx="1284">
                  <c:v>0</c:v>
                </c:pt>
                <c:pt idx="1285">
                  <c:v>-1.0788771604938427</c:v>
                </c:pt>
                <c:pt idx="1286">
                  <c:v>-2.1522498456790431</c:v>
                </c:pt>
                <c:pt idx="1287">
                  <c:v>-2.6834317129629635</c:v>
                </c:pt>
                <c:pt idx="1288">
                  <c:v>-3.7423551504629784</c:v>
                </c:pt>
                <c:pt idx="1289">
                  <c:v>-4.2549594135802318</c:v>
                </c:pt>
                <c:pt idx="1290">
                  <c:v>-3.7038238233024847</c:v>
                </c:pt>
                <c:pt idx="1291">
                  <c:v>-3.6893745756172991</c:v>
                </c:pt>
                <c:pt idx="1292">
                  <c:v>-4.7187114583332885</c:v>
                </c:pt>
                <c:pt idx="1293">
                  <c:v>-5.20860976080247</c:v>
                </c:pt>
                <c:pt idx="1294">
                  <c:v>-5.1742067901234581</c:v>
                </c:pt>
                <c:pt idx="1295">
                  <c:v>-4.1118430555555419</c:v>
                </c:pt>
                <c:pt idx="1296">
                  <c:v>-2.0476648148148442</c:v>
                </c:pt>
                <c:pt idx="1297">
                  <c:v>0</c:v>
                </c:pt>
                <c:pt idx="1298">
                  <c:v>1.5357486111110965</c:v>
                </c:pt>
                <c:pt idx="1299">
                  <c:v>2.5664616126543209</c:v>
                </c:pt>
                <c:pt idx="1300">
                  <c:v>2.5767825038580248</c:v>
                </c:pt>
                <c:pt idx="1301">
                  <c:v>2.066930478395018</c:v>
                </c:pt>
                <c:pt idx="1302">
                  <c:v>2.0724349537037332</c:v>
                </c:pt>
                <c:pt idx="1303">
                  <c:v>2.5974242862654324</c:v>
                </c:pt>
                <c:pt idx="1304">
                  <c:v>2.0861961419753383</c:v>
                </c:pt>
                <c:pt idx="1305">
                  <c:v>1.0444741898148298</c:v>
                </c:pt>
                <c:pt idx="1306">
                  <c:v>0.52292515432095787</c:v>
                </c:pt>
                <c:pt idx="1307">
                  <c:v>0</c:v>
                </c:pt>
                <c:pt idx="1308">
                  <c:v>-0.52292515432095787</c:v>
                </c:pt>
                <c:pt idx="1309">
                  <c:v>-0.5222370949073778</c:v>
                </c:pt>
                <c:pt idx="1310">
                  <c:v>-0.52223709490745207</c:v>
                </c:pt>
                <c:pt idx="1311">
                  <c:v>-1.0430980709876692</c:v>
                </c:pt>
                <c:pt idx="1312">
                  <c:v>-1.562582928240726</c:v>
                </c:pt>
                <c:pt idx="1313">
                  <c:v>-2.5974242862654324</c:v>
                </c:pt>
                <c:pt idx="1314">
                  <c:v>-2.587103395061729</c:v>
                </c:pt>
                <c:pt idx="1315">
                  <c:v>-2.5802228009259265</c:v>
                </c:pt>
                <c:pt idx="1316">
                  <c:v>-4.6258234375000296</c:v>
                </c:pt>
                <c:pt idx="1317">
                  <c:v>-5.09852025462963</c:v>
                </c:pt>
                <c:pt idx="1318">
                  <c:v>-4.0567983024691223</c:v>
                </c:pt>
                <c:pt idx="1319">
                  <c:v>-1.0086951003086564</c:v>
                </c:pt>
                <c:pt idx="1320">
                  <c:v>3.5400656828703849</c:v>
                </c:pt>
                <c:pt idx="1321">
                  <c:v>7.1282955246913877</c:v>
                </c:pt>
                <c:pt idx="1322">
                  <c:v>10.822486516203673</c:v>
                </c:pt>
                <c:pt idx="1323">
                  <c:v>14.661169984567886</c:v>
                </c:pt>
                <c:pt idx="1324">
                  <c:v>16.573287094907457</c:v>
                </c:pt>
                <c:pt idx="1325">
                  <c:v>14.168519444444415</c:v>
                </c:pt>
                <c:pt idx="1326">
                  <c:v>8.8401873456789826</c:v>
                </c:pt>
                <c:pt idx="1327">
                  <c:v>3.8916640432098926</c:v>
                </c:pt>
                <c:pt idx="1328">
                  <c:v>1.1146562500000159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-0.55732812499996831</c:v>
                </c:pt>
                <c:pt idx="1333">
                  <c:v>-2.226560262345711</c:v>
                </c:pt>
                <c:pt idx="1334">
                  <c:v>-3.3274553240741218</c:v>
                </c:pt>
                <c:pt idx="1335">
                  <c:v>-3.3150702546295983</c:v>
                </c:pt>
                <c:pt idx="1336">
                  <c:v>-2.201790123456743</c:v>
                </c:pt>
                <c:pt idx="1337">
                  <c:v>-1.0995189429012502</c:v>
                </c:pt>
                <c:pt idx="1338">
                  <c:v>-0.54907141203708387</c:v>
                </c:pt>
                <c:pt idx="1339">
                  <c:v>0</c:v>
                </c:pt>
                <c:pt idx="1340">
                  <c:v>0.54907141203708387</c:v>
                </c:pt>
                <c:pt idx="1341">
                  <c:v>1.0995189429012502</c:v>
                </c:pt>
                <c:pt idx="1342">
                  <c:v>2.7522376543209881</c:v>
                </c:pt>
                <c:pt idx="1343">
                  <c:v>4.4255981481481328</c:v>
                </c:pt>
                <c:pt idx="1344">
                  <c:v>4.4476160493827006</c:v>
                </c:pt>
                <c:pt idx="1345">
                  <c:v>3.9109297067901396</c:v>
                </c:pt>
                <c:pt idx="1346">
                  <c:v>2.2430736882715574</c:v>
                </c:pt>
                <c:pt idx="1347">
                  <c:v>0.56145648148144955</c:v>
                </c:pt>
                <c:pt idx="1348">
                  <c:v>-1.1229129629628991</c:v>
                </c:pt>
                <c:pt idx="1349">
                  <c:v>-5.0407232638888422</c:v>
                </c:pt>
                <c:pt idx="1350">
                  <c:v>-9.9947510416667296</c:v>
                </c:pt>
                <c:pt idx="1351">
                  <c:v>-13.692382330246911</c:v>
                </c:pt>
                <c:pt idx="1352">
                  <c:v>-15.065748919753073</c:v>
                </c:pt>
                <c:pt idx="1353">
                  <c:v>-15.324459259259289</c:v>
                </c:pt>
                <c:pt idx="1354">
                  <c:v>-15.543262152777777</c:v>
                </c:pt>
                <c:pt idx="1355">
                  <c:v>-16.249211111111123</c:v>
                </c:pt>
                <c:pt idx="1356">
                  <c:v>-17.859270138888863</c:v>
                </c:pt>
                <c:pt idx="1357">
                  <c:v>-18.837690624999961</c:v>
                </c:pt>
                <c:pt idx="1358">
                  <c:v>-19.239517322530908</c:v>
                </c:pt>
                <c:pt idx="1359">
                  <c:v>-20.011519984567926</c:v>
                </c:pt>
                <c:pt idx="1360">
                  <c:v>-19.754185763888856</c:v>
                </c:pt>
                <c:pt idx="1361">
                  <c:v>-15.258405555555532</c:v>
                </c:pt>
                <c:pt idx="1362">
                  <c:v>-7.4558118055555749</c:v>
                </c:pt>
                <c:pt idx="1363">
                  <c:v>0.8229190586419578</c:v>
                </c:pt>
                <c:pt idx="1364">
                  <c:v>8.3117577160493834</c:v>
                </c:pt>
                <c:pt idx="1365">
                  <c:v>9.3548557870370495</c:v>
                </c:pt>
                <c:pt idx="1366">
                  <c:v>3.8765267361111353</c:v>
                </c:pt>
                <c:pt idx="1367">
                  <c:v>-3.0198927662037165</c:v>
                </c:pt>
                <c:pt idx="1368">
                  <c:v>-11.499536979166679</c:v>
                </c:pt>
                <c:pt idx="1369">
                  <c:v>-14.449247685185187</c:v>
                </c:pt>
                <c:pt idx="1370">
                  <c:v>-8.8401873456790234</c:v>
                </c:pt>
                <c:pt idx="1371">
                  <c:v>-2.3861900462963024</c:v>
                </c:pt>
                <c:pt idx="1372">
                  <c:v>0</c:v>
                </c:pt>
                <c:pt idx="1373">
                  <c:v>-1.988491705246914</c:v>
                </c:pt>
                <c:pt idx="1374">
                  <c:v>-6.3081287037036811</c:v>
                </c:pt>
                <c:pt idx="1375">
                  <c:v>-11.600681712962963</c:v>
                </c:pt>
                <c:pt idx="1376">
                  <c:v>-20.175278125000023</c:v>
                </c:pt>
                <c:pt idx="1377">
                  <c:v>-30.759008024691347</c:v>
                </c:pt>
                <c:pt idx="1378">
                  <c:v>-33.185105516975284</c:v>
                </c:pt>
                <c:pt idx="1379">
                  <c:v>-29.319587731481491</c:v>
                </c:pt>
                <c:pt idx="1380">
                  <c:v>-25.454069945987658</c:v>
                </c:pt>
                <c:pt idx="1381">
                  <c:v>-15.478584567901231</c:v>
                </c:pt>
                <c:pt idx="1382">
                  <c:v>-0.56352065972222365</c:v>
                </c:pt>
                <c:pt idx="1383">
                  <c:v>11.289678858024688</c:v>
                </c:pt>
                <c:pt idx="1384">
                  <c:v>14.261407465277779</c:v>
                </c:pt>
                <c:pt idx="1385">
                  <c:v>9.3080677469135917</c:v>
                </c:pt>
                <c:pt idx="1386">
                  <c:v>5.0503560956790139</c:v>
                </c:pt>
                <c:pt idx="1387">
                  <c:v>6.9851791666666552</c:v>
                </c:pt>
                <c:pt idx="1388">
                  <c:v>13.283675038580244</c:v>
                </c:pt>
                <c:pt idx="1389">
                  <c:v>20.762192804783954</c:v>
                </c:pt>
                <c:pt idx="1390">
                  <c:v>24.635967303240754</c:v>
                </c:pt>
                <c:pt idx="1391">
                  <c:v>21.760567013888881</c:v>
                </c:pt>
                <c:pt idx="1392">
                  <c:v>14.895110185185164</c:v>
                </c:pt>
                <c:pt idx="1393">
                  <c:v>7.8459414930555607</c:v>
                </c:pt>
                <c:pt idx="1394">
                  <c:v>2.2664677083333387</c:v>
                </c:pt>
                <c:pt idx="1395">
                  <c:v>-0.75548923611109498</c:v>
                </c:pt>
                <c:pt idx="1396">
                  <c:v>-3.0109479938271502</c:v>
                </c:pt>
                <c:pt idx="1397">
                  <c:v>-5.5836021412037038</c:v>
                </c:pt>
                <c:pt idx="1398">
                  <c:v>-7.3209521604938281</c:v>
                </c:pt>
                <c:pt idx="1399">
                  <c:v>-8.9619738618827167</c:v>
                </c:pt>
                <c:pt idx="1400">
                  <c:v>-10.465383680555554</c:v>
                </c:pt>
                <c:pt idx="1401">
                  <c:v>-11.148626678240756</c:v>
                </c:pt>
                <c:pt idx="1402">
                  <c:v>-12.719466319444438</c:v>
                </c:pt>
                <c:pt idx="1403">
                  <c:v>-17.416159876543215</c:v>
                </c:pt>
                <c:pt idx="1404">
                  <c:v>-25.02196863425927</c:v>
                </c:pt>
                <c:pt idx="1405">
                  <c:v>-26.621018711419747</c:v>
                </c:pt>
                <c:pt idx="1406">
                  <c:v>-19.106033796296295</c:v>
                </c:pt>
                <c:pt idx="1407">
                  <c:v>-8.1658891203703714</c:v>
                </c:pt>
                <c:pt idx="1408">
                  <c:v>-0.5552639467592605</c:v>
                </c:pt>
                <c:pt idx="1409">
                  <c:v>1.1270413194444473</c:v>
                </c:pt>
                <c:pt idx="1410">
                  <c:v>0.18921633873456389</c:v>
                </c:pt>
                <c:pt idx="1411">
                  <c:v>-0.75411311728394803</c:v>
                </c:pt>
                <c:pt idx="1412">
                  <c:v>-1.3052487075617274</c:v>
                </c:pt>
                <c:pt idx="1413">
                  <c:v>-0.55113559027777914</c:v>
                </c:pt>
                <c:pt idx="1414">
                  <c:v>2.7659988425925928</c:v>
                </c:pt>
                <c:pt idx="1415">
                  <c:v>8.3434084490740759</c:v>
                </c:pt>
                <c:pt idx="1416">
                  <c:v>14.123107523148143</c:v>
                </c:pt>
                <c:pt idx="1417">
                  <c:v>17.479461342592582</c:v>
                </c:pt>
                <c:pt idx="1418">
                  <c:v>16.117103703703705</c:v>
                </c:pt>
                <c:pt idx="1419">
                  <c:v>9.286737905092604</c:v>
                </c:pt>
                <c:pt idx="1420">
                  <c:v>0</c:v>
                </c:pt>
                <c:pt idx="1421">
                  <c:v>-9.5681542052469286</c:v>
                </c:pt>
                <c:pt idx="1422">
                  <c:v>-14.75749830246914</c:v>
                </c:pt>
                <c:pt idx="1423">
                  <c:v>-9.7153989197530866</c:v>
                </c:pt>
                <c:pt idx="1424">
                  <c:v>-1.6520306520061627</c:v>
                </c:pt>
                <c:pt idx="1425">
                  <c:v>4.7613711419753102</c:v>
                </c:pt>
                <c:pt idx="1426">
                  <c:v>12.238512789351848</c:v>
                </c:pt>
                <c:pt idx="1427">
                  <c:v>14.948090760030865</c:v>
                </c:pt>
                <c:pt idx="1428">
                  <c:v>8.6282650462962955</c:v>
                </c:pt>
                <c:pt idx="1429">
                  <c:v>0.29242525077160914</c:v>
                </c:pt>
                <c:pt idx="1430">
                  <c:v>-6.9191254629629597</c:v>
                </c:pt>
                <c:pt idx="1431">
                  <c:v>-14.62332671682098</c:v>
                </c:pt>
                <c:pt idx="1432">
                  <c:v>-22.161017592592597</c:v>
                </c:pt>
                <c:pt idx="1433">
                  <c:v>-22.828435223765435</c:v>
                </c:pt>
                <c:pt idx="1434">
                  <c:v>-19.141812885802466</c:v>
                </c:pt>
                <c:pt idx="1435">
                  <c:v>-9.7800765046296299</c:v>
                </c:pt>
                <c:pt idx="1436">
                  <c:v>-1.1827741319444474</c:v>
                </c:pt>
                <c:pt idx="1437">
                  <c:v>2.7109540895061732</c:v>
                </c:pt>
                <c:pt idx="1438">
                  <c:v>3.3391523341049396</c:v>
                </c:pt>
                <c:pt idx="1439">
                  <c:v>1.5137307098765433</c:v>
                </c:pt>
                <c:pt idx="1440">
                  <c:v>-0.91236678240740954</c:v>
                </c:pt>
                <c:pt idx="1441">
                  <c:v>-3.6811178626543208</c:v>
                </c:pt>
                <c:pt idx="1442">
                  <c:v>-4.1806489969135772</c:v>
                </c:pt>
                <c:pt idx="1443">
                  <c:v>-2.0146379629629649</c:v>
                </c:pt>
                <c:pt idx="1444">
                  <c:v>0</c:v>
                </c:pt>
                <c:pt idx="1445">
                  <c:v>0.6295743634259261</c:v>
                </c:pt>
                <c:pt idx="1446">
                  <c:v>-0.50916396604938552</c:v>
                </c:pt>
                <c:pt idx="1447">
                  <c:v>-4.3106922260802465</c:v>
                </c:pt>
                <c:pt idx="1448">
                  <c:v>-8.2567129629629612</c:v>
                </c:pt>
                <c:pt idx="1449">
                  <c:v>-7.0842597222222219</c:v>
                </c:pt>
                <c:pt idx="1450">
                  <c:v>-2.7536137731481487</c:v>
                </c:pt>
                <c:pt idx="1451">
                  <c:v>-0.37980879629629621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0.6660415123456791</c:v>
                </c:pt>
                <c:pt idx="1480">
                  <c:v>1.2412591820987657</c:v>
                </c:pt>
                <c:pt idx="1481">
                  <c:v>1.5171710069444444</c:v>
                </c:pt>
                <c:pt idx="1482">
                  <c:v>1.5763441165123455</c:v>
                </c:pt>
                <c:pt idx="1483">
                  <c:v>1.5825366512345678</c:v>
                </c:pt>
                <c:pt idx="1484">
                  <c:v>1.6458381172839514</c:v>
                </c:pt>
                <c:pt idx="1485">
                  <c:v>1.9781708140432099</c:v>
                </c:pt>
                <c:pt idx="1486">
                  <c:v>2.8403092592592589</c:v>
                </c:pt>
                <c:pt idx="1487">
                  <c:v>4.146934085648148</c:v>
                </c:pt>
                <c:pt idx="1488">
                  <c:v>5.965475115740742</c:v>
                </c:pt>
                <c:pt idx="1489">
                  <c:v>8.3103815972222232</c:v>
                </c:pt>
                <c:pt idx="1490">
                  <c:v>10.966978993055555</c:v>
                </c:pt>
                <c:pt idx="1491">
                  <c:v>13.594677893518515</c:v>
                </c:pt>
                <c:pt idx="1492">
                  <c:v>15.52950096450618</c:v>
                </c:pt>
                <c:pt idx="1493">
                  <c:v>16.423978202160495</c:v>
                </c:pt>
                <c:pt idx="1494">
                  <c:v>16.771448206018523</c:v>
                </c:pt>
                <c:pt idx="1495">
                  <c:v>16.202423070987649</c:v>
                </c:pt>
                <c:pt idx="1496">
                  <c:v>15.194416030092594</c:v>
                </c:pt>
                <c:pt idx="1497">
                  <c:v>13.835498688271626</c:v>
                </c:pt>
                <c:pt idx="1498">
                  <c:v>11.815356249999985</c:v>
                </c:pt>
                <c:pt idx="1499">
                  <c:v>9.4979721450617181</c:v>
                </c:pt>
                <c:pt idx="1500">
                  <c:v>6.9494000771604956</c:v>
                </c:pt>
                <c:pt idx="1501">
                  <c:v>5.6475916666666706</c:v>
                </c:pt>
                <c:pt idx="1502">
                  <c:v>5.0187053626543419</c:v>
                </c:pt>
                <c:pt idx="1503">
                  <c:v>4.7138950424382617</c:v>
                </c:pt>
                <c:pt idx="1504">
                  <c:v>4.7765084490740639</c:v>
                </c:pt>
                <c:pt idx="1505">
                  <c:v>4.0870729166666724</c:v>
                </c:pt>
                <c:pt idx="1506">
                  <c:v>3.7499238040123459</c:v>
                </c:pt>
                <c:pt idx="1507">
                  <c:v>4.1627594521604996</c:v>
                </c:pt>
                <c:pt idx="1508">
                  <c:v>4.9732934413580141</c:v>
                </c:pt>
                <c:pt idx="1509">
                  <c:v>6.1980391975308695</c:v>
                </c:pt>
                <c:pt idx="1510">
                  <c:v>8.6585396604938403</c:v>
                </c:pt>
                <c:pt idx="1511">
                  <c:v>12.075442708333332</c:v>
                </c:pt>
                <c:pt idx="1512">
                  <c:v>15.740047145061716</c:v>
                </c:pt>
                <c:pt idx="1513">
                  <c:v>19.289745659722222</c:v>
                </c:pt>
                <c:pt idx="1514">
                  <c:v>21.368373148148141</c:v>
                </c:pt>
                <c:pt idx="1515">
                  <c:v>20.775953993055555</c:v>
                </c:pt>
                <c:pt idx="1516">
                  <c:v>17.140936111111152</c:v>
                </c:pt>
                <c:pt idx="1517">
                  <c:v>13.134366145833349</c:v>
                </c:pt>
                <c:pt idx="1518">
                  <c:v>9.894294367283953</c:v>
                </c:pt>
                <c:pt idx="1519">
                  <c:v>7.5032879050925931</c:v>
                </c:pt>
                <c:pt idx="1520">
                  <c:v>5.555391705246886</c:v>
                </c:pt>
                <c:pt idx="1521">
                  <c:v>3.5545149305554977</c:v>
                </c:pt>
                <c:pt idx="1522">
                  <c:v>1.0197040509259405</c:v>
                </c:pt>
                <c:pt idx="1523">
                  <c:v>-2.5458198302469142</c:v>
                </c:pt>
                <c:pt idx="1524">
                  <c:v>-7.5961759259259249</c:v>
                </c:pt>
                <c:pt idx="1525">
                  <c:v>-13.967606095678999</c:v>
                </c:pt>
                <c:pt idx="1526">
                  <c:v>-18.998696527777803</c:v>
                </c:pt>
                <c:pt idx="1527">
                  <c:v>-21.71240285493824</c:v>
                </c:pt>
                <c:pt idx="1528">
                  <c:v>-20.952785262345653</c:v>
                </c:pt>
                <c:pt idx="1529">
                  <c:v>-17.614320987654324</c:v>
                </c:pt>
                <c:pt idx="1530">
                  <c:v>-13.267161612654329</c:v>
                </c:pt>
                <c:pt idx="1531">
                  <c:v>-8.3805636574074089</c:v>
                </c:pt>
                <c:pt idx="1532">
                  <c:v>-3.7279059027777732</c:v>
                </c:pt>
                <c:pt idx="1533">
                  <c:v>0.82567129629627878</c:v>
                </c:pt>
                <c:pt idx="1534">
                  <c:v>5.8182304012345618</c:v>
                </c:pt>
                <c:pt idx="1535">
                  <c:v>11.829117438271624</c:v>
                </c:pt>
                <c:pt idx="1536">
                  <c:v>18.263849074074056</c:v>
                </c:pt>
                <c:pt idx="1537">
                  <c:v>23.471082716049398</c:v>
                </c:pt>
                <c:pt idx="1538">
                  <c:v>28.237958333333335</c:v>
                </c:pt>
                <c:pt idx="1539">
                  <c:v>32.022285108024697</c:v>
                </c:pt>
                <c:pt idx="1540">
                  <c:v>35.044242052469201</c:v>
                </c:pt>
                <c:pt idx="1541">
                  <c:v>37.221262037036993</c:v>
                </c:pt>
                <c:pt idx="1542">
                  <c:v>36.584119020061728</c:v>
                </c:pt>
                <c:pt idx="1543">
                  <c:v>32.713096759259308</c:v>
                </c:pt>
                <c:pt idx="1544">
                  <c:v>24.655921026234537</c:v>
                </c:pt>
                <c:pt idx="1545">
                  <c:v>15.921694830246881</c:v>
                </c:pt>
                <c:pt idx="1546">
                  <c:v>9.9080555555555208</c:v>
                </c:pt>
                <c:pt idx="1547">
                  <c:v>6.233818287037038</c:v>
                </c:pt>
                <c:pt idx="1548">
                  <c:v>5.6352065972222585</c:v>
                </c:pt>
                <c:pt idx="1549">
                  <c:v>6.2957436342592601</c:v>
                </c:pt>
                <c:pt idx="1550">
                  <c:v>7.5961759259259445</c:v>
                </c:pt>
                <c:pt idx="1551">
                  <c:v>8.9296350694444833</c:v>
                </c:pt>
                <c:pt idx="1552">
                  <c:v>9.6397123842592585</c:v>
                </c:pt>
                <c:pt idx="1553">
                  <c:v>9.7222795138888891</c:v>
                </c:pt>
                <c:pt idx="1554">
                  <c:v>9.794525752314815</c:v>
                </c:pt>
                <c:pt idx="1555">
                  <c:v>11.194038599536963</c:v>
                </c:pt>
                <c:pt idx="1556">
                  <c:v>13.29330787037037</c:v>
                </c:pt>
                <c:pt idx="1557">
                  <c:v>15.461383082561804</c:v>
                </c:pt>
                <c:pt idx="1558">
                  <c:v>18.373250520833356</c:v>
                </c:pt>
                <c:pt idx="1559">
                  <c:v>21.415161188271565</c:v>
                </c:pt>
                <c:pt idx="1560">
                  <c:v>22.458259259259183</c:v>
                </c:pt>
                <c:pt idx="1561">
                  <c:v>22.810545679012364</c:v>
                </c:pt>
                <c:pt idx="1562">
                  <c:v>23.162832098765453</c:v>
                </c:pt>
                <c:pt idx="1563">
                  <c:v>24.249965972222203</c:v>
                </c:pt>
                <c:pt idx="1564">
                  <c:v>25.382511766975352</c:v>
                </c:pt>
                <c:pt idx="1565">
                  <c:v>25.780210108024736</c:v>
                </c:pt>
                <c:pt idx="1566">
                  <c:v>26.947846932870373</c:v>
                </c:pt>
                <c:pt idx="1567">
                  <c:v>26.599000810185121</c:v>
                </c:pt>
                <c:pt idx="1568">
                  <c:v>24.593307619598718</c:v>
                </c:pt>
                <c:pt idx="1569">
                  <c:v>23.305948456790166</c:v>
                </c:pt>
                <c:pt idx="1570">
                  <c:v>21.958728125000025</c:v>
                </c:pt>
                <c:pt idx="1571">
                  <c:v>20.555774980709874</c:v>
                </c:pt>
                <c:pt idx="1572">
                  <c:v>19.101217380401213</c:v>
                </c:pt>
                <c:pt idx="1573">
                  <c:v>15.923070949074003</c:v>
                </c:pt>
                <c:pt idx="1574">
                  <c:v>11.809851774691406</c:v>
                </c:pt>
                <c:pt idx="1575">
                  <c:v>8.4768919753086429</c:v>
                </c:pt>
                <c:pt idx="1576">
                  <c:v>4.2522071759259266</c:v>
                </c:pt>
                <c:pt idx="1577">
                  <c:v>0</c:v>
                </c:pt>
                <c:pt idx="1578">
                  <c:v>-3.4017657407407897</c:v>
                </c:pt>
                <c:pt idx="1579">
                  <c:v>-5.0902635416666184</c:v>
                </c:pt>
                <c:pt idx="1580">
                  <c:v>-6.770504629629607</c:v>
                </c:pt>
                <c:pt idx="1581">
                  <c:v>-7.58585503472227</c:v>
                </c:pt>
                <c:pt idx="1582">
                  <c:v>-8.4012054398148148</c:v>
                </c:pt>
                <c:pt idx="1583">
                  <c:v>-10.867898437499976</c:v>
                </c:pt>
                <c:pt idx="1584">
                  <c:v>-12.467636574074074</c:v>
                </c:pt>
                <c:pt idx="1585">
                  <c:v>-14.036412037037062</c:v>
                </c:pt>
                <c:pt idx="1586">
                  <c:v>-15.570096469907456</c:v>
                </c:pt>
                <c:pt idx="1587">
                  <c:v>-16.251963348765432</c:v>
                </c:pt>
                <c:pt idx="1588">
                  <c:v>-15.308633892746844</c:v>
                </c:pt>
                <c:pt idx="1589">
                  <c:v>-12.792400617283905</c:v>
                </c:pt>
                <c:pt idx="1590">
                  <c:v>-10.331212094907388</c:v>
                </c:pt>
                <c:pt idx="1591">
                  <c:v>-7.905802662037039</c:v>
                </c:pt>
                <c:pt idx="1592">
                  <c:v>-6.3026242283951524</c:v>
                </c:pt>
                <c:pt idx="1593">
                  <c:v>-4.7104547453703249</c:v>
                </c:pt>
                <c:pt idx="1594">
                  <c:v>-3.1347986882715384</c:v>
                </c:pt>
                <c:pt idx="1595">
                  <c:v>-4.6939413194445123</c:v>
                </c:pt>
                <c:pt idx="1596">
                  <c:v>-6.2365705246913361</c:v>
                </c:pt>
                <c:pt idx="1597">
                  <c:v>-8.5450098572530422</c:v>
                </c:pt>
                <c:pt idx="1598">
                  <c:v>-11.580039930555555</c:v>
                </c:pt>
                <c:pt idx="1599">
                  <c:v>-13.030469174382739</c:v>
                </c:pt>
                <c:pt idx="1600">
                  <c:v>-14.445807388117327</c:v>
                </c:pt>
                <c:pt idx="1601">
                  <c:v>-15.068501157407409</c:v>
                </c:pt>
                <c:pt idx="1602">
                  <c:v>-13.437800347222202</c:v>
                </c:pt>
                <c:pt idx="1603">
                  <c:v>-10.374559837963007</c:v>
                </c:pt>
                <c:pt idx="1604">
                  <c:v>-8.1060279513889526</c:v>
                </c:pt>
                <c:pt idx="1605">
                  <c:v>-5.1342993441357194</c:v>
                </c:pt>
                <c:pt idx="1606">
                  <c:v>-2.9283808641974689</c:v>
                </c:pt>
                <c:pt idx="1607">
                  <c:v>-1.4614381944444657</c:v>
                </c:pt>
                <c:pt idx="1608">
                  <c:v>0</c:v>
                </c:pt>
                <c:pt idx="1609">
                  <c:v>1.4614381944444657</c:v>
                </c:pt>
                <c:pt idx="1610">
                  <c:v>2.1962856481481272</c:v>
                </c:pt>
                <c:pt idx="1611">
                  <c:v>2.9311331018517901</c:v>
                </c:pt>
                <c:pt idx="1612">
                  <c:v>5.1439321759259471</c:v>
                </c:pt>
                <c:pt idx="1613">
                  <c:v>7.3759969135802477</c:v>
                </c:pt>
                <c:pt idx="1614">
                  <c:v>9.642464621913561</c:v>
                </c:pt>
                <c:pt idx="1615">
                  <c:v>11.944711419753149</c:v>
                </c:pt>
                <c:pt idx="1616">
                  <c:v>15.054739969135806</c:v>
                </c:pt>
                <c:pt idx="1617">
                  <c:v>17.487029996141956</c:v>
                </c:pt>
                <c:pt idx="1618">
                  <c:v>19.214059124228395</c:v>
                </c:pt>
                <c:pt idx="1619">
                  <c:v>18.66017129629623</c:v>
                </c:pt>
                <c:pt idx="1620">
                  <c:v>16.486591608796246</c:v>
                </c:pt>
                <c:pt idx="1621">
                  <c:v>14.255214930555645</c:v>
                </c:pt>
                <c:pt idx="1622">
                  <c:v>11.164452044753133</c:v>
                </c:pt>
                <c:pt idx="1623">
                  <c:v>6.4127137345678795</c:v>
                </c:pt>
                <c:pt idx="1624">
                  <c:v>0.80296533564810257</c:v>
                </c:pt>
                <c:pt idx="1625">
                  <c:v>-4.0113863811728399</c:v>
                </c:pt>
                <c:pt idx="1626">
                  <c:v>-11.193350540123388</c:v>
                </c:pt>
                <c:pt idx="1627">
                  <c:v>-19.02346666666671</c:v>
                </c:pt>
                <c:pt idx="1628">
                  <c:v>-25.056371604938292</c:v>
                </c:pt>
                <c:pt idx="1629">
                  <c:v>-28.513182098765459</c:v>
                </c:pt>
                <c:pt idx="1630">
                  <c:v>-28.02947633101854</c:v>
                </c:pt>
                <c:pt idx="1631">
                  <c:v>-23.100218692129584</c:v>
                </c:pt>
                <c:pt idx="1632">
                  <c:v>-16.196918595679037</c:v>
                </c:pt>
                <c:pt idx="1633">
                  <c:v>-8.7603724537037237</c:v>
                </c:pt>
                <c:pt idx="1634">
                  <c:v>-2.911867438271543</c:v>
                </c:pt>
                <c:pt idx="1635">
                  <c:v>-0.7272788001542797</c:v>
                </c:pt>
                <c:pt idx="1636">
                  <c:v>-0.72727880015438318</c:v>
                </c:pt>
                <c:pt idx="1637">
                  <c:v>-2.9063629629630046</c:v>
                </c:pt>
                <c:pt idx="1638">
                  <c:v>-5.0716859374999173</c:v>
                </c:pt>
                <c:pt idx="1639">
                  <c:v>-6.4959689236110503</c:v>
                </c:pt>
                <c:pt idx="1640">
                  <c:v>-6.4650062500000409</c:v>
                </c:pt>
                <c:pt idx="1641">
                  <c:v>-4.2934907407408023</c:v>
                </c:pt>
                <c:pt idx="1642">
                  <c:v>-0.71420567129625567</c:v>
                </c:pt>
                <c:pt idx="1643">
                  <c:v>4.2893623842593218</c:v>
                </c:pt>
                <c:pt idx="1644">
                  <c:v>8.6200083333332511</c:v>
                </c:pt>
                <c:pt idx="1645">
                  <c:v>12.293557542438188</c:v>
                </c:pt>
                <c:pt idx="1646">
                  <c:v>15.330651793981543</c:v>
                </c:pt>
                <c:pt idx="1647">
                  <c:v>17.702392592592634</c:v>
                </c:pt>
                <c:pt idx="1648">
                  <c:v>20.156700520833354</c:v>
                </c:pt>
                <c:pt idx="1649">
                  <c:v>21.172964274691338</c:v>
                </c:pt>
                <c:pt idx="1650">
                  <c:v>21.442683564814793</c:v>
                </c:pt>
                <c:pt idx="1651">
                  <c:v>20.161516936728461</c:v>
                </c:pt>
                <c:pt idx="1652">
                  <c:v>18.025092457561705</c:v>
                </c:pt>
                <c:pt idx="1653">
                  <c:v>16.616634837962916</c:v>
                </c:pt>
                <c:pt idx="1654">
                  <c:v>14.366680555555533</c:v>
                </c:pt>
                <c:pt idx="1655">
                  <c:v>12.858454320987608</c:v>
                </c:pt>
                <c:pt idx="1656">
                  <c:v>12.946525925925995</c:v>
                </c:pt>
                <c:pt idx="1657">
                  <c:v>13.03459753086427</c:v>
                </c:pt>
                <c:pt idx="1658">
                  <c:v>13.122669135802424</c:v>
                </c:pt>
                <c:pt idx="1659">
                  <c:v>13.210740740740695</c:v>
                </c:pt>
                <c:pt idx="1660">
                  <c:v>13.298812345678966</c:v>
                </c:pt>
                <c:pt idx="1661">
                  <c:v>12.550203703703703</c:v>
                </c:pt>
                <c:pt idx="1662">
                  <c:v>12.622449942129629</c:v>
                </c:pt>
                <c:pt idx="1663">
                  <c:v>12.705017071759258</c:v>
                </c:pt>
                <c:pt idx="1664">
                  <c:v>11.073628202160593</c:v>
                </c:pt>
                <c:pt idx="1665">
                  <c:v>10.271350925925949</c:v>
                </c:pt>
                <c:pt idx="1666">
                  <c:v>8.6007426697530871</c:v>
                </c:pt>
                <c:pt idx="1667">
                  <c:v>6.9026120370370139</c:v>
                </c:pt>
                <c:pt idx="1668">
                  <c:v>6.0590511959875561</c:v>
                </c:pt>
                <c:pt idx="1669">
                  <c:v>5.2058575231482225</c:v>
                </c:pt>
                <c:pt idx="1670">
                  <c:v>4.3485354938271614</c:v>
                </c:pt>
                <c:pt idx="1671">
                  <c:v>2.6132496527777525</c:v>
                </c:pt>
                <c:pt idx="1672">
                  <c:v>1.7435425540123708</c:v>
                </c:pt>
                <c:pt idx="1673">
                  <c:v>1.7449186728395309</c:v>
                </c:pt>
                <c:pt idx="1674">
                  <c:v>0.87314739583340784</c:v>
                </c:pt>
                <c:pt idx="1675">
                  <c:v>0</c:v>
                </c:pt>
                <c:pt idx="1676">
                  <c:v>-0.87314739583340784</c:v>
                </c:pt>
                <c:pt idx="1677">
                  <c:v>-2.6173780092593582</c:v>
                </c:pt>
                <c:pt idx="1678">
                  <c:v>-4.3554160879629631</c:v>
                </c:pt>
                <c:pt idx="1679">
                  <c:v>-5.2141142361110617</c:v>
                </c:pt>
                <c:pt idx="1680">
                  <c:v>-5.2017291666666168</c:v>
                </c:pt>
                <c:pt idx="1681">
                  <c:v>-3.4595627314815314</c:v>
                </c:pt>
                <c:pt idx="1682">
                  <c:v>-0.86420262345686372</c:v>
                </c:pt>
                <c:pt idx="1683">
                  <c:v>1.7284052469136046</c:v>
                </c:pt>
                <c:pt idx="1684">
                  <c:v>5.1934724537037784</c:v>
                </c:pt>
                <c:pt idx="1685">
                  <c:v>6.9466478395061486</c:v>
                </c:pt>
                <c:pt idx="1686">
                  <c:v>6.9686657407407155</c:v>
                </c:pt>
                <c:pt idx="1687">
                  <c:v>6.9906836419754077</c:v>
                </c:pt>
                <c:pt idx="1688">
                  <c:v>5.2595261574073575</c:v>
                </c:pt>
                <c:pt idx="1689">
                  <c:v>3.5118552469135054</c:v>
                </c:pt>
                <c:pt idx="1690">
                  <c:v>2.6380197916667667</c:v>
                </c:pt>
                <c:pt idx="1691">
                  <c:v>1.7600559799382969</c:v>
                </c:pt>
                <c:pt idx="1692">
                  <c:v>1.761432098765332</c:v>
                </c:pt>
                <c:pt idx="1693">
                  <c:v>1.7628082175924924</c:v>
                </c:pt>
                <c:pt idx="1694">
                  <c:v>1.7641843364199032</c:v>
                </c:pt>
                <c:pt idx="1695">
                  <c:v>1.7655604552470643</c:v>
                </c:pt>
                <c:pt idx="1696">
                  <c:v>1.7669365740739738</c:v>
                </c:pt>
                <c:pt idx="1697">
                  <c:v>1.7683126929011339</c:v>
                </c:pt>
                <c:pt idx="1698">
                  <c:v>0.88484440586414725</c:v>
                </c:pt>
                <c:pt idx="1699">
                  <c:v>-0.88484440586414725</c:v>
                </c:pt>
                <c:pt idx="1700">
                  <c:v>-2.6524690393517014</c:v>
                </c:pt>
                <c:pt idx="1701">
                  <c:v>-3.5311209104938781</c:v>
                </c:pt>
                <c:pt idx="1702">
                  <c:v>-3.5256164351852357</c:v>
                </c:pt>
                <c:pt idx="1703">
                  <c:v>-4.4001399498456797</c:v>
                </c:pt>
                <c:pt idx="1704">
                  <c:v>-4.3898190586419759</c:v>
                </c:pt>
                <c:pt idx="1705">
                  <c:v>-3.5063507716048639</c:v>
                </c:pt>
                <c:pt idx="1706">
                  <c:v>-3.5008462962963462</c:v>
                </c:pt>
                <c:pt idx="1707">
                  <c:v>-2.621506365740716</c:v>
                </c:pt>
                <c:pt idx="1708">
                  <c:v>-1.7462947916666915</c:v>
                </c:pt>
                <c:pt idx="1709">
                  <c:v>-1.7449186728395309</c:v>
                </c:pt>
                <c:pt idx="1710">
                  <c:v>0</c:v>
                </c:pt>
                <c:pt idx="1711">
                  <c:v>1.7449186728395309</c:v>
                </c:pt>
                <c:pt idx="1712">
                  <c:v>2.6194421874999749</c:v>
                </c:pt>
                <c:pt idx="1713">
                  <c:v>4.3726175733024704</c:v>
                </c:pt>
                <c:pt idx="1714">
                  <c:v>5.2595261574074836</c:v>
                </c:pt>
                <c:pt idx="1715">
                  <c:v>6.1505630979937269</c:v>
                </c:pt>
                <c:pt idx="1716">
                  <c:v>7.0512328703703462</c:v>
                </c:pt>
                <c:pt idx="1717">
                  <c:v>7.9574071180556052</c:v>
                </c:pt>
                <c:pt idx="1718">
                  <c:v>8.8759664351851857</c:v>
                </c:pt>
                <c:pt idx="1719">
                  <c:v>9.8014063464505679</c:v>
                </c:pt>
                <c:pt idx="1720">
                  <c:v>9.8468182677468619</c:v>
                </c:pt>
                <c:pt idx="1721">
                  <c:v>8.0874503472222727</c:v>
                </c:pt>
                <c:pt idx="1722">
                  <c:v>5.4081469907406898</c:v>
                </c:pt>
                <c:pt idx="1723">
                  <c:v>2.7082018518519546</c:v>
                </c:pt>
                <c:pt idx="1724">
                  <c:v>0</c:v>
                </c:pt>
                <c:pt idx="1725">
                  <c:v>-5.4164037037039092</c:v>
                </c:pt>
                <c:pt idx="1726">
                  <c:v>-12.590111149691154</c:v>
                </c:pt>
                <c:pt idx="1727">
                  <c:v>-20.541325733024539</c:v>
                </c:pt>
                <c:pt idx="1728">
                  <c:v>-29.154453472222329</c:v>
                </c:pt>
                <c:pt idx="1729">
                  <c:v>-37.426991801697639</c:v>
                </c:pt>
                <c:pt idx="1730">
                  <c:v>-41.840204880401288</c:v>
                </c:pt>
                <c:pt idx="1731">
                  <c:v>-42.670692592592538</c:v>
                </c:pt>
                <c:pt idx="1732">
                  <c:v>-41.758325810185141</c:v>
                </c:pt>
                <c:pt idx="1733">
                  <c:v>-39.277871624228453</c:v>
                </c:pt>
                <c:pt idx="1734">
                  <c:v>-36.898562172067919</c:v>
                </c:pt>
                <c:pt idx="1735">
                  <c:v>-35.385519521604898</c:v>
                </c:pt>
                <c:pt idx="1736">
                  <c:v>-35.410977719907422</c:v>
                </c:pt>
                <c:pt idx="1737">
                  <c:v>-34.634846701388902</c:v>
                </c:pt>
                <c:pt idx="1738">
                  <c:v>-33.169968209876501</c:v>
                </c:pt>
                <c:pt idx="1739">
                  <c:v>-31.031479552469083</c:v>
                </c:pt>
                <c:pt idx="1740">
                  <c:v>-26.941654398148188</c:v>
                </c:pt>
                <c:pt idx="1741">
                  <c:v>-21.70965061728397</c:v>
                </c:pt>
                <c:pt idx="1742">
                  <c:v>-18.057431249999926</c:v>
                </c:pt>
                <c:pt idx="1743">
                  <c:v>-15.836375462963002</c:v>
                </c:pt>
                <c:pt idx="1744">
                  <c:v>-13.697886805555612</c:v>
                </c:pt>
                <c:pt idx="1745">
                  <c:v>-12.907994598765434</c:v>
                </c:pt>
                <c:pt idx="1746">
                  <c:v>-12.770382716049383</c:v>
                </c:pt>
                <c:pt idx="1747">
                  <c:v>-11.369493749999982</c:v>
                </c:pt>
                <c:pt idx="1748">
                  <c:v>-10.018145061728362</c:v>
                </c:pt>
                <c:pt idx="1749">
                  <c:v>-8.6888142746913939</c:v>
                </c:pt>
                <c:pt idx="1750">
                  <c:v>-6.7815135802469664</c:v>
                </c:pt>
                <c:pt idx="1751">
                  <c:v>-6.1306093750000006</c:v>
                </c:pt>
                <c:pt idx="1752">
                  <c:v>-6.0962064043209887</c:v>
                </c:pt>
                <c:pt idx="1753">
                  <c:v>-6.0618034336419759</c:v>
                </c:pt>
                <c:pt idx="1754">
                  <c:v>-6.0274004629629632</c:v>
                </c:pt>
                <c:pt idx="1755">
                  <c:v>-5.9929974922839513</c:v>
                </c:pt>
                <c:pt idx="1756">
                  <c:v>-5.9585945216049385</c:v>
                </c:pt>
                <c:pt idx="1757">
                  <c:v>-6.5166107060184846</c:v>
                </c:pt>
                <c:pt idx="1758">
                  <c:v>-6.4711987847221888</c:v>
                </c:pt>
                <c:pt idx="1759">
                  <c:v>-6.4333555169752756</c:v>
                </c:pt>
                <c:pt idx="1760">
                  <c:v>-6.9686657407407573</c:v>
                </c:pt>
                <c:pt idx="1761">
                  <c:v>-6.9191254629629793</c:v>
                </c:pt>
                <c:pt idx="1762">
                  <c:v>-6.8695851851852021</c:v>
                </c:pt>
                <c:pt idx="1763">
                  <c:v>-6.8200449074074232</c:v>
                </c:pt>
                <c:pt idx="1764">
                  <c:v>-7.3347133487654164</c:v>
                </c:pt>
                <c:pt idx="1765">
                  <c:v>-8.9502768518518199</c:v>
                </c:pt>
                <c:pt idx="1766">
                  <c:v>-12.170394907407424</c:v>
                </c:pt>
                <c:pt idx="1767">
                  <c:v>-16.327649884259259</c:v>
                </c:pt>
                <c:pt idx="1768">
                  <c:v>-21.30231944444445</c:v>
                </c:pt>
                <c:pt idx="1769">
                  <c:v>-26.353363599537079</c:v>
                </c:pt>
                <c:pt idx="1770">
                  <c:v>-29.848017361111111</c:v>
                </c:pt>
                <c:pt idx="1771">
                  <c:v>-30.4287395061728</c:v>
                </c:pt>
                <c:pt idx="1772">
                  <c:v>-29.01959382716046</c:v>
                </c:pt>
                <c:pt idx="1773">
                  <c:v>-26.747621643518535</c:v>
                </c:pt>
                <c:pt idx="1774">
                  <c:v>-23.413973784722238</c:v>
                </c:pt>
                <c:pt idx="1775">
                  <c:v>-20.001887152777783</c:v>
                </c:pt>
                <c:pt idx="1776">
                  <c:v>-18.0326611111111</c:v>
                </c:pt>
                <c:pt idx="1777">
                  <c:v>-17.599183680555555</c:v>
                </c:pt>
                <c:pt idx="1778">
                  <c:v>-18.466138541666687</c:v>
                </c:pt>
                <c:pt idx="1779">
                  <c:v>-19.964731944444456</c:v>
                </c:pt>
                <c:pt idx="1780">
                  <c:v>-20.652103298611109</c:v>
                </c:pt>
                <c:pt idx="1781">
                  <c:v>-19.492035127314818</c:v>
                </c:pt>
                <c:pt idx="1782">
                  <c:v>-16.780392978395053</c:v>
                </c:pt>
                <c:pt idx="1783">
                  <c:v>-13.477707793209875</c:v>
                </c:pt>
                <c:pt idx="1784">
                  <c:v>-10.283047935956795</c:v>
                </c:pt>
                <c:pt idx="1785">
                  <c:v>-8.1782741898148146</c:v>
                </c:pt>
                <c:pt idx="1786">
                  <c:v>-7.0574254050925962</c:v>
                </c:pt>
                <c:pt idx="1787">
                  <c:v>-6.3796868827160509</c:v>
                </c:pt>
                <c:pt idx="1788">
                  <c:v>-6.0377213541666643</c:v>
                </c:pt>
                <c:pt idx="1789">
                  <c:v>-6.0652437307098772</c:v>
                </c:pt>
                <c:pt idx="1790">
                  <c:v>-6.2613406635802455</c:v>
                </c:pt>
                <c:pt idx="1791">
                  <c:v>-6.2923033371913561</c:v>
                </c:pt>
                <c:pt idx="1792">
                  <c:v>-5.7549289351851867</c:v>
                </c:pt>
                <c:pt idx="1793">
                  <c:v>-4.2501429976851854</c:v>
                </c:pt>
                <c:pt idx="1794">
                  <c:v>-3.1127807870370376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1E1-4B41-B30A-116E9B4F4D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0933503"/>
        <c:axId val="510944543"/>
      </c:scatterChart>
      <c:valAx>
        <c:axId val="510933503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Elapsed</a:t>
                </a:r>
                <a:r>
                  <a:rPr lang="en-GB" baseline="0"/>
                  <a:t> Time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rgbClr val="FFFF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0944543"/>
        <c:crosses val="autoZero"/>
        <c:crossBetween val="midCat"/>
      </c:valAx>
      <c:valAx>
        <c:axId val="5109445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(KW)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093350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Cumulative Braking Energy Vs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Braking Energy Vs Time</c:v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[1]WLTC_class_3!$K$8:$K$1808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(Class 3)'!$AA$2:$AA$1802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-6.6233874813387142E-4</c:v>
                </c:pt>
                <c:pt idx="38">
                  <c:v>-2.9669988740385869E-3</c:v>
                </c:pt>
                <c:pt idx="39">
                  <c:v>-5.8660659594462362E-3</c:v>
                </c:pt>
                <c:pt idx="40">
                  <c:v>-8.3654307301890656E-3</c:v>
                </c:pt>
                <c:pt idx="41">
                  <c:v>-1.0425602420459546E-2</c:v>
                </c:pt>
                <c:pt idx="42">
                  <c:v>-1.2731778523779248E-2</c:v>
                </c:pt>
                <c:pt idx="43">
                  <c:v>-1.5346697959141902E-2</c:v>
                </c:pt>
                <c:pt idx="44">
                  <c:v>-1.7499115085825544E-2</c:v>
                </c:pt>
                <c:pt idx="45">
                  <c:v>-1.8665773173677788E-2</c:v>
                </c:pt>
                <c:pt idx="46">
                  <c:v>-1.8978960500284074E-2</c:v>
                </c:pt>
                <c:pt idx="47">
                  <c:v>-1.9143752188522496E-2</c:v>
                </c:pt>
                <c:pt idx="48">
                  <c:v>-1.9501954543113546E-2</c:v>
                </c:pt>
                <c:pt idx="49">
                  <c:v>-1.9746225299875762E-2</c:v>
                </c:pt>
                <c:pt idx="50">
                  <c:v>-1.9746225299875762E-2</c:v>
                </c:pt>
                <c:pt idx="51">
                  <c:v>-1.9746225299875762E-2</c:v>
                </c:pt>
                <c:pt idx="52">
                  <c:v>-2.0094994528481184E-2</c:v>
                </c:pt>
                <c:pt idx="53">
                  <c:v>-2.0942375417865353E-2</c:v>
                </c:pt>
                <c:pt idx="54">
                  <c:v>-2.1515934644252697E-2</c:v>
                </c:pt>
                <c:pt idx="55">
                  <c:v>-2.1549532345170409E-2</c:v>
                </c:pt>
                <c:pt idx="56">
                  <c:v>-2.1549532345170409E-2</c:v>
                </c:pt>
                <c:pt idx="57">
                  <c:v>-2.1549532345170409E-2</c:v>
                </c:pt>
                <c:pt idx="58">
                  <c:v>-2.1549532345170409E-2</c:v>
                </c:pt>
                <c:pt idx="59">
                  <c:v>-2.1549532345170409E-2</c:v>
                </c:pt>
                <c:pt idx="60">
                  <c:v>-2.1549532345170409E-2</c:v>
                </c:pt>
                <c:pt idx="61">
                  <c:v>-2.1549532345170409E-2</c:v>
                </c:pt>
                <c:pt idx="62">
                  <c:v>-2.1549532345170409E-2</c:v>
                </c:pt>
                <c:pt idx="63">
                  <c:v>-2.1549532345170409E-2</c:v>
                </c:pt>
                <c:pt idx="64">
                  <c:v>-2.1549532345170409E-2</c:v>
                </c:pt>
                <c:pt idx="65">
                  <c:v>-2.1549532345170409E-2</c:v>
                </c:pt>
                <c:pt idx="66">
                  <c:v>-2.1549532345170409E-2</c:v>
                </c:pt>
                <c:pt idx="67">
                  <c:v>-2.1549532345170409E-2</c:v>
                </c:pt>
                <c:pt idx="68">
                  <c:v>-2.1549532345170409E-2</c:v>
                </c:pt>
                <c:pt idx="69">
                  <c:v>-2.1549532345170409E-2</c:v>
                </c:pt>
                <c:pt idx="70">
                  <c:v>-2.1549532345170409E-2</c:v>
                </c:pt>
                <c:pt idx="71">
                  <c:v>-2.1549532345170409E-2</c:v>
                </c:pt>
                <c:pt idx="72">
                  <c:v>-2.1549532345170409E-2</c:v>
                </c:pt>
                <c:pt idx="73">
                  <c:v>-2.1549532345170409E-2</c:v>
                </c:pt>
                <c:pt idx="74">
                  <c:v>-2.1549532345170409E-2</c:v>
                </c:pt>
                <c:pt idx="75">
                  <c:v>-2.1549532345170409E-2</c:v>
                </c:pt>
                <c:pt idx="76">
                  <c:v>-2.1549532345170409E-2</c:v>
                </c:pt>
                <c:pt idx="77">
                  <c:v>-2.1549532345170409E-2</c:v>
                </c:pt>
                <c:pt idx="78">
                  <c:v>-2.1549532345170409E-2</c:v>
                </c:pt>
                <c:pt idx="79">
                  <c:v>-2.1549532345170409E-2</c:v>
                </c:pt>
                <c:pt idx="80">
                  <c:v>-2.1549532345170409E-2</c:v>
                </c:pt>
                <c:pt idx="81">
                  <c:v>-2.1588005301957317E-2</c:v>
                </c:pt>
                <c:pt idx="82">
                  <c:v>-2.2099115309313043E-2</c:v>
                </c:pt>
                <c:pt idx="83">
                  <c:v>-2.2465478773878451E-2</c:v>
                </c:pt>
                <c:pt idx="84">
                  <c:v>-2.2465478773878451E-2</c:v>
                </c:pt>
                <c:pt idx="85">
                  <c:v>-2.2567382544430522E-2</c:v>
                </c:pt>
                <c:pt idx="86">
                  <c:v>-2.2857383603634422E-2</c:v>
                </c:pt>
                <c:pt idx="87">
                  <c:v>-2.3080565680150936E-2</c:v>
                </c:pt>
                <c:pt idx="88">
                  <c:v>-2.3176638444758601E-2</c:v>
                </c:pt>
                <c:pt idx="89">
                  <c:v>-2.419754829572475E-2</c:v>
                </c:pt>
                <c:pt idx="90">
                  <c:v>-2.6968859541267303E-2</c:v>
                </c:pt>
                <c:pt idx="91">
                  <c:v>-3.0112481612753556E-2</c:v>
                </c:pt>
                <c:pt idx="92">
                  <c:v>-3.2711493622873691E-2</c:v>
                </c:pt>
                <c:pt idx="93">
                  <c:v>-3.4351102898833696E-2</c:v>
                </c:pt>
                <c:pt idx="94">
                  <c:v>-3.5254199663179761E-2</c:v>
                </c:pt>
                <c:pt idx="95">
                  <c:v>-3.6033326561190952E-2</c:v>
                </c:pt>
                <c:pt idx="96">
                  <c:v>-3.6750258624336458E-2</c:v>
                </c:pt>
                <c:pt idx="97">
                  <c:v>-3.7156997697203993E-2</c:v>
                </c:pt>
                <c:pt idx="98">
                  <c:v>-3.7314617026592875E-2</c:v>
                </c:pt>
                <c:pt idx="99">
                  <c:v>-3.7410939950108316E-2</c:v>
                </c:pt>
                <c:pt idx="100">
                  <c:v>-3.7410939950108316E-2</c:v>
                </c:pt>
                <c:pt idx="101">
                  <c:v>-3.7410939950108316E-2</c:v>
                </c:pt>
                <c:pt idx="102">
                  <c:v>-3.7410939950108316E-2</c:v>
                </c:pt>
                <c:pt idx="103">
                  <c:v>-3.7410939950108316E-2</c:v>
                </c:pt>
                <c:pt idx="104">
                  <c:v>-3.7410939950108316E-2</c:v>
                </c:pt>
                <c:pt idx="105">
                  <c:v>-3.7410939950108316E-2</c:v>
                </c:pt>
                <c:pt idx="106">
                  <c:v>-3.7410939950108316E-2</c:v>
                </c:pt>
                <c:pt idx="107">
                  <c:v>-3.7410939950108316E-2</c:v>
                </c:pt>
                <c:pt idx="108">
                  <c:v>-3.7410939950108316E-2</c:v>
                </c:pt>
                <c:pt idx="109">
                  <c:v>-3.7410939950108316E-2</c:v>
                </c:pt>
                <c:pt idx="110">
                  <c:v>-3.7410939950108316E-2</c:v>
                </c:pt>
                <c:pt idx="111">
                  <c:v>-3.7410939950108316E-2</c:v>
                </c:pt>
                <c:pt idx="112">
                  <c:v>-3.7410939950108316E-2</c:v>
                </c:pt>
                <c:pt idx="113">
                  <c:v>-3.7410939950108316E-2</c:v>
                </c:pt>
                <c:pt idx="114">
                  <c:v>-3.7410939950108316E-2</c:v>
                </c:pt>
                <c:pt idx="115">
                  <c:v>-3.7410939950108316E-2</c:v>
                </c:pt>
                <c:pt idx="116">
                  <c:v>-3.7410939950108316E-2</c:v>
                </c:pt>
                <c:pt idx="117">
                  <c:v>-3.7410939950108316E-2</c:v>
                </c:pt>
                <c:pt idx="118">
                  <c:v>-3.7410939950108316E-2</c:v>
                </c:pt>
                <c:pt idx="119">
                  <c:v>-3.7410939950108316E-2</c:v>
                </c:pt>
                <c:pt idx="120">
                  <c:v>-3.7410939950108316E-2</c:v>
                </c:pt>
                <c:pt idx="121">
                  <c:v>-3.7410939950108316E-2</c:v>
                </c:pt>
                <c:pt idx="122">
                  <c:v>-3.7410939950108316E-2</c:v>
                </c:pt>
                <c:pt idx="123">
                  <c:v>-3.7410939950108316E-2</c:v>
                </c:pt>
                <c:pt idx="124">
                  <c:v>-3.7410939950108316E-2</c:v>
                </c:pt>
                <c:pt idx="125">
                  <c:v>-3.7410939950108316E-2</c:v>
                </c:pt>
                <c:pt idx="126">
                  <c:v>-3.7410939950108316E-2</c:v>
                </c:pt>
                <c:pt idx="127">
                  <c:v>-3.7410939950108316E-2</c:v>
                </c:pt>
                <c:pt idx="128">
                  <c:v>-3.7410939950108316E-2</c:v>
                </c:pt>
                <c:pt idx="129">
                  <c:v>-3.7410939950108316E-2</c:v>
                </c:pt>
                <c:pt idx="130">
                  <c:v>-3.7410939950108316E-2</c:v>
                </c:pt>
                <c:pt idx="131">
                  <c:v>-3.7410939950108316E-2</c:v>
                </c:pt>
                <c:pt idx="132">
                  <c:v>-3.7410939950108316E-2</c:v>
                </c:pt>
                <c:pt idx="133">
                  <c:v>-3.7410939950108316E-2</c:v>
                </c:pt>
                <c:pt idx="134">
                  <c:v>-3.7410939950108316E-2</c:v>
                </c:pt>
                <c:pt idx="135">
                  <c:v>-3.7410939950108316E-2</c:v>
                </c:pt>
                <c:pt idx="136">
                  <c:v>-3.7410939950108316E-2</c:v>
                </c:pt>
                <c:pt idx="137">
                  <c:v>-3.7410939950108316E-2</c:v>
                </c:pt>
                <c:pt idx="138">
                  <c:v>-3.7410939950108316E-2</c:v>
                </c:pt>
                <c:pt idx="139">
                  <c:v>-3.7410939950108316E-2</c:v>
                </c:pt>
                <c:pt idx="140">
                  <c:v>-3.7410939950108316E-2</c:v>
                </c:pt>
                <c:pt idx="141">
                  <c:v>-3.7410939950108316E-2</c:v>
                </c:pt>
                <c:pt idx="142">
                  <c:v>-3.7410939950108316E-2</c:v>
                </c:pt>
                <c:pt idx="143">
                  <c:v>-3.7410939950108316E-2</c:v>
                </c:pt>
                <c:pt idx="144">
                  <c:v>-3.7410939950108316E-2</c:v>
                </c:pt>
                <c:pt idx="145">
                  <c:v>-3.7410939950108316E-2</c:v>
                </c:pt>
                <c:pt idx="146">
                  <c:v>-3.7410939950108316E-2</c:v>
                </c:pt>
                <c:pt idx="147">
                  <c:v>-3.7410939950108316E-2</c:v>
                </c:pt>
                <c:pt idx="148">
                  <c:v>-3.7410939950108316E-2</c:v>
                </c:pt>
                <c:pt idx="149">
                  <c:v>-3.7410939950108316E-2</c:v>
                </c:pt>
                <c:pt idx="150">
                  <c:v>-3.7410939950108316E-2</c:v>
                </c:pt>
                <c:pt idx="151">
                  <c:v>-3.7410939950108316E-2</c:v>
                </c:pt>
                <c:pt idx="152">
                  <c:v>-3.8241357769224438E-2</c:v>
                </c:pt>
                <c:pt idx="153">
                  <c:v>-4.0573857603718261E-2</c:v>
                </c:pt>
                <c:pt idx="154">
                  <c:v>-4.3176270014545708E-2</c:v>
                </c:pt>
                <c:pt idx="155">
                  <c:v>-4.5084912159370376E-2</c:v>
                </c:pt>
                <c:pt idx="156">
                  <c:v>-4.5983332468853617E-2</c:v>
                </c:pt>
                <c:pt idx="157">
                  <c:v>-4.5983332468853617E-2</c:v>
                </c:pt>
                <c:pt idx="158">
                  <c:v>-4.5983332468853617E-2</c:v>
                </c:pt>
                <c:pt idx="159">
                  <c:v>-4.5983332468853617E-2</c:v>
                </c:pt>
                <c:pt idx="160">
                  <c:v>-4.5983332468853617E-2</c:v>
                </c:pt>
                <c:pt idx="161">
                  <c:v>-4.5983332468853617E-2</c:v>
                </c:pt>
                <c:pt idx="162">
                  <c:v>-4.5983332468853617E-2</c:v>
                </c:pt>
                <c:pt idx="163">
                  <c:v>-4.5983332468853617E-2</c:v>
                </c:pt>
                <c:pt idx="164">
                  <c:v>-4.5983332468853617E-2</c:v>
                </c:pt>
                <c:pt idx="165">
                  <c:v>-4.5983332468853617E-2</c:v>
                </c:pt>
                <c:pt idx="166">
                  <c:v>-4.5983332468853617E-2</c:v>
                </c:pt>
                <c:pt idx="167">
                  <c:v>-4.5983332468853617E-2</c:v>
                </c:pt>
                <c:pt idx="168">
                  <c:v>-4.5983332468853617E-2</c:v>
                </c:pt>
                <c:pt idx="169">
                  <c:v>-4.5983332468853617E-2</c:v>
                </c:pt>
                <c:pt idx="170">
                  <c:v>-4.5983332468853617E-2</c:v>
                </c:pt>
                <c:pt idx="171">
                  <c:v>-4.5983332468853617E-2</c:v>
                </c:pt>
                <c:pt idx="172">
                  <c:v>-4.7218575542691155E-2</c:v>
                </c:pt>
                <c:pt idx="173">
                  <c:v>-5.0067052259846249E-2</c:v>
                </c:pt>
                <c:pt idx="174">
                  <c:v>-5.3118940247487714E-2</c:v>
                </c:pt>
                <c:pt idx="175">
                  <c:v>-5.5087980799230746E-2</c:v>
                </c:pt>
                <c:pt idx="176">
                  <c:v>-5.5552725392623237E-2</c:v>
                </c:pt>
                <c:pt idx="177">
                  <c:v>-5.5552725392623237E-2</c:v>
                </c:pt>
                <c:pt idx="178">
                  <c:v>-5.5552725392623237E-2</c:v>
                </c:pt>
                <c:pt idx="179">
                  <c:v>-5.5552725392623237E-2</c:v>
                </c:pt>
                <c:pt idx="180">
                  <c:v>-5.5552725392623237E-2</c:v>
                </c:pt>
                <c:pt idx="181">
                  <c:v>-5.5552725392623237E-2</c:v>
                </c:pt>
                <c:pt idx="182">
                  <c:v>-5.5552725392623237E-2</c:v>
                </c:pt>
                <c:pt idx="183">
                  <c:v>-5.5685740744884547E-2</c:v>
                </c:pt>
                <c:pt idx="184">
                  <c:v>-5.6709025829506467E-2</c:v>
                </c:pt>
                <c:pt idx="185">
                  <c:v>-5.8263085977369448E-2</c:v>
                </c:pt>
                <c:pt idx="186">
                  <c:v>-5.979536887679146E-2</c:v>
                </c:pt>
                <c:pt idx="187">
                  <c:v>-6.1045762099209956E-2</c:v>
                </c:pt>
                <c:pt idx="188">
                  <c:v>-6.1957111659740764E-2</c:v>
                </c:pt>
                <c:pt idx="189">
                  <c:v>-6.260189249399771E-2</c:v>
                </c:pt>
                <c:pt idx="190">
                  <c:v>-6.3045346907607352E-2</c:v>
                </c:pt>
                <c:pt idx="191">
                  <c:v>-6.3311702504610948E-2</c:v>
                </c:pt>
                <c:pt idx="192">
                  <c:v>-6.3470000483818692E-2</c:v>
                </c:pt>
                <c:pt idx="193">
                  <c:v>-6.3528764115468386E-2</c:v>
                </c:pt>
                <c:pt idx="194">
                  <c:v>-6.3528764115468386E-2</c:v>
                </c:pt>
                <c:pt idx="195">
                  <c:v>-6.3528764115468386E-2</c:v>
                </c:pt>
                <c:pt idx="196">
                  <c:v>-6.3528764115468386E-2</c:v>
                </c:pt>
                <c:pt idx="197">
                  <c:v>-6.3528764115468386E-2</c:v>
                </c:pt>
                <c:pt idx="198">
                  <c:v>-6.3528764115468386E-2</c:v>
                </c:pt>
                <c:pt idx="199">
                  <c:v>-6.3528764115468386E-2</c:v>
                </c:pt>
                <c:pt idx="200">
                  <c:v>-6.3528764115468386E-2</c:v>
                </c:pt>
                <c:pt idx="201">
                  <c:v>-6.3528764115468386E-2</c:v>
                </c:pt>
                <c:pt idx="202">
                  <c:v>-6.3528764115468386E-2</c:v>
                </c:pt>
                <c:pt idx="203">
                  <c:v>-6.3528764115468386E-2</c:v>
                </c:pt>
                <c:pt idx="204">
                  <c:v>-6.3528764115468386E-2</c:v>
                </c:pt>
                <c:pt idx="205">
                  <c:v>-6.3528764115468386E-2</c:v>
                </c:pt>
                <c:pt idx="206">
                  <c:v>-6.3528764115468386E-2</c:v>
                </c:pt>
                <c:pt idx="207">
                  <c:v>-6.3528764115468386E-2</c:v>
                </c:pt>
                <c:pt idx="208">
                  <c:v>-6.3528764115468386E-2</c:v>
                </c:pt>
                <c:pt idx="209">
                  <c:v>-6.3528764115468386E-2</c:v>
                </c:pt>
                <c:pt idx="210">
                  <c:v>-6.3528764115468386E-2</c:v>
                </c:pt>
                <c:pt idx="211">
                  <c:v>-6.3528764115468386E-2</c:v>
                </c:pt>
                <c:pt idx="212">
                  <c:v>-6.3528764115468386E-2</c:v>
                </c:pt>
                <c:pt idx="213">
                  <c:v>-6.3528764115468386E-2</c:v>
                </c:pt>
                <c:pt idx="214">
                  <c:v>-6.3528764115468386E-2</c:v>
                </c:pt>
                <c:pt idx="215">
                  <c:v>-6.3528764115468386E-2</c:v>
                </c:pt>
                <c:pt idx="216">
                  <c:v>-6.3528764115468386E-2</c:v>
                </c:pt>
                <c:pt idx="217">
                  <c:v>-6.3528764115468386E-2</c:v>
                </c:pt>
                <c:pt idx="218">
                  <c:v>-6.3528764115468386E-2</c:v>
                </c:pt>
                <c:pt idx="219">
                  <c:v>-6.3528764115468386E-2</c:v>
                </c:pt>
                <c:pt idx="220">
                  <c:v>-6.3528764115468386E-2</c:v>
                </c:pt>
                <c:pt idx="221">
                  <c:v>-6.3528764115468386E-2</c:v>
                </c:pt>
                <c:pt idx="222">
                  <c:v>-6.3528764115468386E-2</c:v>
                </c:pt>
                <c:pt idx="223">
                  <c:v>-6.3528764115468386E-2</c:v>
                </c:pt>
                <c:pt idx="224">
                  <c:v>-6.3528764115468386E-2</c:v>
                </c:pt>
                <c:pt idx="225">
                  <c:v>-6.3528764115468386E-2</c:v>
                </c:pt>
                <c:pt idx="226">
                  <c:v>-6.3528764115468386E-2</c:v>
                </c:pt>
                <c:pt idx="227">
                  <c:v>-6.3528764115468386E-2</c:v>
                </c:pt>
                <c:pt idx="228">
                  <c:v>-6.3528764115468386E-2</c:v>
                </c:pt>
                <c:pt idx="229">
                  <c:v>-6.3528764115468386E-2</c:v>
                </c:pt>
                <c:pt idx="230">
                  <c:v>-6.3528764115468386E-2</c:v>
                </c:pt>
                <c:pt idx="231">
                  <c:v>-6.3528764115468386E-2</c:v>
                </c:pt>
                <c:pt idx="232">
                  <c:v>-6.3528764115468386E-2</c:v>
                </c:pt>
                <c:pt idx="233">
                  <c:v>-6.4178132468130755E-2</c:v>
                </c:pt>
                <c:pt idx="234">
                  <c:v>-6.6332570251577086E-2</c:v>
                </c:pt>
                <c:pt idx="235">
                  <c:v>-6.8883384629994021E-2</c:v>
                </c:pt>
                <c:pt idx="236">
                  <c:v>-7.0727467291326798E-2</c:v>
                </c:pt>
                <c:pt idx="237">
                  <c:v>-7.1473722260943701E-2</c:v>
                </c:pt>
                <c:pt idx="238">
                  <c:v>-7.1871161038459919E-2</c:v>
                </c:pt>
                <c:pt idx="239">
                  <c:v>-7.300175235228458E-2</c:v>
                </c:pt>
                <c:pt idx="240">
                  <c:v>-7.5399256646320412E-2</c:v>
                </c:pt>
                <c:pt idx="241">
                  <c:v>-7.8449075930583728E-2</c:v>
                </c:pt>
                <c:pt idx="242">
                  <c:v>-8.0976675351240868E-2</c:v>
                </c:pt>
                <c:pt idx="243">
                  <c:v>-8.3219524259102784E-2</c:v>
                </c:pt>
                <c:pt idx="244">
                  <c:v>-8.5523068528667215E-2</c:v>
                </c:pt>
                <c:pt idx="245">
                  <c:v>-8.758324021893768E-2</c:v>
                </c:pt>
                <c:pt idx="246">
                  <c:v>-8.9889416322257387E-2</c:v>
                </c:pt>
                <c:pt idx="247">
                  <c:v>-9.2504335757620029E-2</c:v>
                </c:pt>
                <c:pt idx="248">
                  <c:v>-9.4656752884303655E-2</c:v>
                </c:pt>
                <c:pt idx="249">
                  <c:v>-9.5823410972155895E-2</c:v>
                </c:pt>
                <c:pt idx="250">
                  <c:v>-9.6136598298762185E-2</c:v>
                </c:pt>
                <c:pt idx="251">
                  <c:v>-9.6301389987000621E-2</c:v>
                </c:pt>
                <c:pt idx="252">
                  <c:v>-9.665959234159166E-2</c:v>
                </c:pt>
                <c:pt idx="253">
                  <c:v>-9.6903863098353873E-2</c:v>
                </c:pt>
                <c:pt idx="254">
                  <c:v>-9.6903863098353873E-2</c:v>
                </c:pt>
                <c:pt idx="255">
                  <c:v>-9.6903863098353873E-2</c:v>
                </c:pt>
                <c:pt idx="256">
                  <c:v>-9.7252632326959298E-2</c:v>
                </c:pt>
                <c:pt idx="257">
                  <c:v>-9.7771170194853652E-2</c:v>
                </c:pt>
                <c:pt idx="258">
                  <c:v>-9.7771170194853652E-2</c:v>
                </c:pt>
                <c:pt idx="259">
                  <c:v>-9.7771170194853652E-2</c:v>
                </c:pt>
                <c:pt idx="260">
                  <c:v>-9.7771170194853652E-2</c:v>
                </c:pt>
                <c:pt idx="261">
                  <c:v>-9.7771170194853652E-2</c:v>
                </c:pt>
                <c:pt idx="262">
                  <c:v>-9.7771170194853652E-2</c:v>
                </c:pt>
                <c:pt idx="263">
                  <c:v>-9.7771170194853652E-2</c:v>
                </c:pt>
                <c:pt idx="264">
                  <c:v>-9.7771170194853652E-2</c:v>
                </c:pt>
                <c:pt idx="265">
                  <c:v>-9.7771170194853652E-2</c:v>
                </c:pt>
                <c:pt idx="266">
                  <c:v>-9.7771170194853652E-2</c:v>
                </c:pt>
                <c:pt idx="267">
                  <c:v>-9.7771170194853652E-2</c:v>
                </c:pt>
                <c:pt idx="268">
                  <c:v>-9.7771170194853652E-2</c:v>
                </c:pt>
                <c:pt idx="269">
                  <c:v>-9.7771170194853652E-2</c:v>
                </c:pt>
                <c:pt idx="270">
                  <c:v>-9.7771170194853652E-2</c:v>
                </c:pt>
                <c:pt idx="271">
                  <c:v>-9.7771170194853652E-2</c:v>
                </c:pt>
                <c:pt idx="272">
                  <c:v>-9.7771170194853652E-2</c:v>
                </c:pt>
                <c:pt idx="273">
                  <c:v>-9.7771170194853652E-2</c:v>
                </c:pt>
                <c:pt idx="274">
                  <c:v>-9.8526908366846924E-2</c:v>
                </c:pt>
                <c:pt idx="275">
                  <c:v>-0.10100823741174733</c:v>
                </c:pt>
                <c:pt idx="276">
                  <c:v>-0.10397269698780326</c:v>
                </c:pt>
                <c:pt idx="277">
                  <c:v>-0.10705651793515066</c:v>
                </c:pt>
                <c:pt idx="278">
                  <c:v>-0.11012097118582286</c:v>
                </c:pt>
                <c:pt idx="279">
                  <c:v>-0.11342352956681855</c:v>
                </c:pt>
                <c:pt idx="280">
                  <c:v>-0.11627903362914131</c:v>
                </c:pt>
                <c:pt idx="281">
                  <c:v>-0.11772461217221961</c:v>
                </c:pt>
                <c:pt idx="282">
                  <c:v>-0.11772461217221961</c:v>
                </c:pt>
                <c:pt idx="283">
                  <c:v>-0.11772461217221961</c:v>
                </c:pt>
                <c:pt idx="284">
                  <c:v>-0.11772461217221961</c:v>
                </c:pt>
                <c:pt idx="285">
                  <c:v>-0.11772461217221961</c:v>
                </c:pt>
                <c:pt idx="286">
                  <c:v>-0.11772461217221961</c:v>
                </c:pt>
                <c:pt idx="287">
                  <c:v>-0.11772461217221961</c:v>
                </c:pt>
                <c:pt idx="288">
                  <c:v>-0.11772461217221961</c:v>
                </c:pt>
                <c:pt idx="289">
                  <c:v>-0.11772461217221961</c:v>
                </c:pt>
                <c:pt idx="290">
                  <c:v>-0.11772461217221961</c:v>
                </c:pt>
                <c:pt idx="291">
                  <c:v>-0.11772461217221961</c:v>
                </c:pt>
                <c:pt idx="292">
                  <c:v>-0.11772461217221961</c:v>
                </c:pt>
                <c:pt idx="293">
                  <c:v>-0.1183777709348664</c:v>
                </c:pt>
                <c:pt idx="294">
                  <c:v>-0.11918022140005131</c:v>
                </c:pt>
                <c:pt idx="295">
                  <c:v>-0.1194792727377066</c:v>
                </c:pt>
                <c:pt idx="296">
                  <c:v>-0.1194792727377066</c:v>
                </c:pt>
                <c:pt idx="297">
                  <c:v>-0.1194792727377066</c:v>
                </c:pt>
                <c:pt idx="298">
                  <c:v>-0.1194792727377066</c:v>
                </c:pt>
                <c:pt idx="299">
                  <c:v>-0.1194792727377066</c:v>
                </c:pt>
                <c:pt idx="300">
                  <c:v>-0.1194792727377066</c:v>
                </c:pt>
                <c:pt idx="301">
                  <c:v>-0.1194792727377066</c:v>
                </c:pt>
                <c:pt idx="302">
                  <c:v>-0.1194792727377066</c:v>
                </c:pt>
                <c:pt idx="303">
                  <c:v>-0.11977389836846213</c:v>
                </c:pt>
                <c:pt idx="304">
                  <c:v>-0.12046021317987686</c:v>
                </c:pt>
                <c:pt idx="305">
                  <c:v>-0.12165316147817763</c:v>
                </c:pt>
                <c:pt idx="306">
                  <c:v>-0.12315129614027671</c:v>
                </c:pt>
                <c:pt idx="307">
                  <c:v>-0.12426435950788768</c:v>
                </c:pt>
                <c:pt idx="308">
                  <c:v>-0.12466510024124609</c:v>
                </c:pt>
                <c:pt idx="309">
                  <c:v>-0.12466510024124609</c:v>
                </c:pt>
                <c:pt idx="310">
                  <c:v>-0.12466510024124609</c:v>
                </c:pt>
                <c:pt idx="311">
                  <c:v>-0.12466510024124609</c:v>
                </c:pt>
                <c:pt idx="312">
                  <c:v>-0.12484366879633664</c:v>
                </c:pt>
                <c:pt idx="313">
                  <c:v>-0.12542059281903242</c:v>
                </c:pt>
                <c:pt idx="314">
                  <c:v>-0.12641649162163171</c:v>
                </c:pt>
                <c:pt idx="315">
                  <c:v>-0.12766205392730301</c:v>
                </c:pt>
                <c:pt idx="316">
                  <c:v>-0.12885225790827778</c:v>
                </c:pt>
                <c:pt idx="317">
                  <c:v>-0.12983734636096445</c:v>
                </c:pt>
                <c:pt idx="318">
                  <c:v>-0.13093413316901387</c:v>
                </c:pt>
                <c:pt idx="319">
                  <c:v>-0.1322923376239441</c:v>
                </c:pt>
                <c:pt idx="320">
                  <c:v>-0.1336424851210268</c:v>
                </c:pt>
                <c:pt idx="321">
                  <c:v>-0.13429497425737172</c:v>
                </c:pt>
                <c:pt idx="322">
                  <c:v>-0.13441159045661449</c:v>
                </c:pt>
                <c:pt idx="323">
                  <c:v>-0.13441159045661449</c:v>
                </c:pt>
                <c:pt idx="324">
                  <c:v>-0.13441159045661449</c:v>
                </c:pt>
                <c:pt idx="325">
                  <c:v>-0.13443556206815097</c:v>
                </c:pt>
                <c:pt idx="326">
                  <c:v>-0.13443556206815097</c:v>
                </c:pt>
                <c:pt idx="327">
                  <c:v>-0.13443556206815097</c:v>
                </c:pt>
                <c:pt idx="328">
                  <c:v>-0.13443556206815097</c:v>
                </c:pt>
                <c:pt idx="329">
                  <c:v>-0.13527805473499516</c:v>
                </c:pt>
                <c:pt idx="330">
                  <c:v>-0.13679313741663598</c:v>
                </c:pt>
                <c:pt idx="331">
                  <c:v>-0.13755934249005419</c:v>
                </c:pt>
                <c:pt idx="332">
                  <c:v>-0.13755934249005419</c:v>
                </c:pt>
                <c:pt idx="333">
                  <c:v>-0.13757581680744757</c:v>
                </c:pt>
                <c:pt idx="334">
                  <c:v>-0.13761996585245515</c:v>
                </c:pt>
                <c:pt idx="335">
                  <c:v>-0.13761996585245515</c:v>
                </c:pt>
                <c:pt idx="336">
                  <c:v>-0.1376616158949151</c:v>
                </c:pt>
                <c:pt idx="337">
                  <c:v>-0.1376616158949151</c:v>
                </c:pt>
                <c:pt idx="338">
                  <c:v>-0.1376616158949151</c:v>
                </c:pt>
                <c:pt idx="339">
                  <c:v>-0.1376616158949151</c:v>
                </c:pt>
                <c:pt idx="340">
                  <c:v>-0.1376616158949151</c:v>
                </c:pt>
                <c:pt idx="341">
                  <c:v>-0.1376616158949151</c:v>
                </c:pt>
                <c:pt idx="342">
                  <c:v>-0.1376616158949151</c:v>
                </c:pt>
                <c:pt idx="343">
                  <c:v>-0.1376616158949151</c:v>
                </c:pt>
                <c:pt idx="344">
                  <c:v>-0.1376616158949151</c:v>
                </c:pt>
                <c:pt idx="345">
                  <c:v>-0.1376616158949151</c:v>
                </c:pt>
                <c:pt idx="346">
                  <c:v>-0.1376616158949151</c:v>
                </c:pt>
                <c:pt idx="347">
                  <c:v>-0.1376616158949151</c:v>
                </c:pt>
                <c:pt idx="348">
                  <c:v>-0.1376616158949151</c:v>
                </c:pt>
                <c:pt idx="349">
                  <c:v>-0.1376616158949151</c:v>
                </c:pt>
                <c:pt idx="350">
                  <c:v>-0.1376616158949151</c:v>
                </c:pt>
                <c:pt idx="351">
                  <c:v>-0.1376616158949151</c:v>
                </c:pt>
                <c:pt idx="352">
                  <c:v>-0.1376616158949151</c:v>
                </c:pt>
                <c:pt idx="353">
                  <c:v>-0.1376616158949151</c:v>
                </c:pt>
                <c:pt idx="354">
                  <c:v>-0.1376616158949151</c:v>
                </c:pt>
                <c:pt idx="355">
                  <c:v>-0.1376616158949151</c:v>
                </c:pt>
                <c:pt idx="356">
                  <c:v>-0.1376616158949151</c:v>
                </c:pt>
                <c:pt idx="357">
                  <c:v>-0.1376616158949151</c:v>
                </c:pt>
                <c:pt idx="358">
                  <c:v>-0.1376616158949151</c:v>
                </c:pt>
                <c:pt idx="359">
                  <c:v>-0.13783864417090555</c:v>
                </c:pt>
                <c:pt idx="360">
                  <c:v>-0.13876935600486548</c:v>
                </c:pt>
                <c:pt idx="361">
                  <c:v>-0.13990119305064069</c:v>
                </c:pt>
                <c:pt idx="362">
                  <c:v>-0.14074006986912932</c:v>
                </c:pt>
                <c:pt idx="363">
                  <c:v>-0.14117903803616719</c:v>
                </c:pt>
                <c:pt idx="364">
                  <c:v>-0.14127515529413684</c:v>
                </c:pt>
                <c:pt idx="365">
                  <c:v>-0.14127515529413684</c:v>
                </c:pt>
                <c:pt idx="366">
                  <c:v>-0.14127515529413684</c:v>
                </c:pt>
                <c:pt idx="367">
                  <c:v>-0.14127515529413684</c:v>
                </c:pt>
                <c:pt idx="368">
                  <c:v>-0.14127515529413684</c:v>
                </c:pt>
                <c:pt idx="369">
                  <c:v>-0.14127515529413684</c:v>
                </c:pt>
                <c:pt idx="370">
                  <c:v>-0.14127515529413684</c:v>
                </c:pt>
                <c:pt idx="371">
                  <c:v>-0.14127515529413684</c:v>
                </c:pt>
                <c:pt idx="372">
                  <c:v>-0.14127515529413684</c:v>
                </c:pt>
                <c:pt idx="373">
                  <c:v>-0.14217256955468158</c:v>
                </c:pt>
                <c:pt idx="374">
                  <c:v>-0.14382506028506861</c:v>
                </c:pt>
                <c:pt idx="375">
                  <c:v>-0.14536274708902169</c:v>
                </c:pt>
                <c:pt idx="376">
                  <c:v>-0.14642700028978403</c:v>
                </c:pt>
                <c:pt idx="377">
                  <c:v>-0.14705237106660576</c:v>
                </c:pt>
                <c:pt idx="378">
                  <c:v>-0.14740528038654596</c:v>
                </c:pt>
                <c:pt idx="379">
                  <c:v>-0.14759847742956342</c:v>
                </c:pt>
                <c:pt idx="380">
                  <c:v>-0.14770468210641655</c:v>
                </c:pt>
                <c:pt idx="381">
                  <c:v>-0.14782479943176646</c:v>
                </c:pt>
                <c:pt idx="382">
                  <c:v>-0.1479672913122278</c:v>
                </c:pt>
                <c:pt idx="383">
                  <c:v>-0.14808978927269104</c:v>
                </c:pt>
                <c:pt idx="384">
                  <c:v>-0.14819429763768185</c:v>
                </c:pt>
                <c:pt idx="385">
                  <c:v>-0.14826662181336209</c:v>
                </c:pt>
                <c:pt idx="386">
                  <c:v>-0.14828764520556129</c:v>
                </c:pt>
                <c:pt idx="387">
                  <c:v>-0.14828764520556129</c:v>
                </c:pt>
                <c:pt idx="388">
                  <c:v>-0.14828764520556129</c:v>
                </c:pt>
                <c:pt idx="389">
                  <c:v>-0.14828764520556129</c:v>
                </c:pt>
                <c:pt idx="390">
                  <c:v>-0.14828764520556129</c:v>
                </c:pt>
                <c:pt idx="391">
                  <c:v>-0.14828764520556129</c:v>
                </c:pt>
                <c:pt idx="392">
                  <c:v>-0.14828764520556129</c:v>
                </c:pt>
                <c:pt idx="393">
                  <c:v>-0.14828764520556129</c:v>
                </c:pt>
                <c:pt idx="394">
                  <c:v>-0.14828764520556129</c:v>
                </c:pt>
                <c:pt idx="395">
                  <c:v>-0.14828764520556129</c:v>
                </c:pt>
                <c:pt idx="396">
                  <c:v>-0.14828764520556129</c:v>
                </c:pt>
                <c:pt idx="397">
                  <c:v>-0.14828764520556129</c:v>
                </c:pt>
                <c:pt idx="398">
                  <c:v>-0.14828764520556129</c:v>
                </c:pt>
                <c:pt idx="399">
                  <c:v>-0.14828764520556129</c:v>
                </c:pt>
                <c:pt idx="400">
                  <c:v>-0.14828764520556129</c:v>
                </c:pt>
                <c:pt idx="401">
                  <c:v>-0.14828764520556129</c:v>
                </c:pt>
                <c:pt idx="402">
                  <c:v>-0.14828764520556129</c:v>
                </c:pt>
                <c:pt idx="403">
                  <c:v>-0.1488692923897397</c:v>
                </c:pt>
                <c:pt idx="404">
                  <c:v>-0.14978365305193092</c:v>
                </c:pt>
                <c:pt idx="405">
                  <c:v>-0.1505646762967307</c:v>
                </c:pt>
                <c:pt idx="406">
                  <c:v>-0.15123183966816167</c:v>
                </c:pt>
                <c:pt idx="407">
                  <c:v>-0.15193695087287537</c:v>
                </c:pt>
                <c:pt idx="408">
                  <c:v>-0.15263000482564268</c:v>
                </c:pt>
                <c:pt idx="409">
                  <c:v>-0.15311111782038495</c:v>
                </c:pt>
                <c:pt idx="410">
                  <c:v>-0.15322582576023716</c:v>
                </c:pt>
                <c:pt idx="411">
                  <c:v>-0.15322582576023716</c:v>
                </c:pt>
                <c:pt idx="412">
                  <c:v>-0.15322582576023716</c:v>
                </c:pt>
                <c:pt idx="413">
                  <c:v>-0.15322582576023716</c:v>
                </c:pt>
                <c:pt idx="414">
                  <c:v>-0.15322582576023716</c:v>
                </c:pt>
                <c:pt idx="415">
                  <c:v>-0.15322582576023716</c:v>
                </c:pt>
                <c:pt idx="416">
                  <c:v>-0.15322582576023716</c:v>
                </c:pt>
                <c:pt idx="417">
                  <c:v>-0.15322582576023716</c:v>
                </c:pt>
                <c:pt idx="418">
                  <c:v>-0.15322582576023716</c:v>
                </c:pt>
                <c:pt idx="419">
                  <c:v>-0.15322582576023716</c:v>
                </c:pt>
                <c:pt idx="420">
                  <c:v>-0.1534104808040396</c:v>
                </c:pt>
                <c:pt idx="421">
                  <c:v>-0.15379253338348986</c:v>
                </c:pt>
                <c:pt idx="422">
                  <c:v>-0.1539266285807819</c:v>
                </c:pt>
                <c:pt idx="423">
                  <c:v>-0.1539266285807819</c:v>
                </c:pt>
                <c:pt idx="424">
                  <c:v>-0.1539266285807819</c:v>
                </c:pt>
                <c:pt idx="425">
                  <c:v>-0.1539266285807819</c:v>
                </c:pt>
                <c:pt idx="426">
                  <c:v>-0.1539266285807819</c:v>
                </c:pt>
                <c:pt idx="427">
                  <c:v>-0.1539266285807819</c:v>
                </c:pt>
                <c:pt idx="428">
                  <c:v>-0.1539266285807819</c:v>
                </c:pt>
                <c:pt idx="429">
                  <c:v>-0.1539266285807819</c:v>
                </c:pt>
                <c:pt idx="430">
                  <c:v>-0.1539266285807819</c:v>
                </c:pt>
                <c:pt idx="431">
                  <c:v>-0.1539266285807819</c:v>
                </c:pt>
                <c:pt idx="432">
                  <c:v>-0.15430561936311868</c:v>
                </c:pt>
                <c:pt idx="433">
                  <c:v>-0.1546189436129749</c:v>
                </c:pt>
                <c:pt idx="434">
                  <c:v>-0.1546189436129749</c:v>
                </c:pt>
                <c:pt idx="435">
                  <c:v>-0.1546189436129749</c:v>
                </c:pt>
                <c:pt idx="436">
                  <c:v>-0.15512944224571204</c:v>
                </c:pt>
                <c:pt idx="437">
                  <c:v>-0.15653745320695542</c:v>
                </c:pt>
                <c:pt idx="438">
                  <c:v>-0.15864097915047026</c:v>
                </c:pt>
                <c:pt idx="439">
                  <c:v>-0.16101566397374084</c:v>
                </c:pt>
                <c:pt idx="440">
                  <c:v>-0.16313900366258921</c:v>
                </c:pt>
                <c:pt idx="441">
                  <c:v>-0.16468133634003113</c:v>
                </c:pt>
                <c:pt idx="442">
                  <c:v>-0.16551775337574098</c:v>
                </c:pt>
                <c:pt idx="443">
                  <c:v>-0.16582613547047573</c:v>
                </c:pt>
                <c:pt idx="444">
                  <c:v>-0.16588305356164396</c:v>
                </c:pt>
                <c:pt idx="445">
                  <c:v>-0.1658843180493296</c:v>
                </c:pt>
                <c:pt idx="446">
                  <c:v>-0.1658843180493296</c:v>
                </c:pt>
                <c:pt idx="447">
                  <c:v>-0.1658843180493296</c:v>
                </c:pt>
                <c:pt idx="448">
                  <c:v>-0.1658843180493296</c:v>
                </c:pt>
                <c:pt idx="449">
                  <c:v>-0.1658843180493296</c:v>
                </c:pt>
                <c:pt idx="450">
                  <c:v>-0.1658843180493296</c:v>
                </c:pt>
                <c:pt idx="451">
                  <c:v>-0.1658843180493296</c:v>
                </c:pt>
                <c:pt idx="452">
                  <c:v>-0.1658843180493296</c:v>
                </c:pt>
                <c:pt idx="453">
                  <c:v>-0.1658843180493296</c:v>
                </c:pt>
                <c:pt idx="454">
                  <c:v>-0.1658843180493296</c:v>
                </c:pt>
                <c:pt idx="455">
                  <c:v>-0.1658843180493296</c:v>
                </c:pt>
                <c:pt idx="456">
                  <c:v>-0.1658843180493296</c:v>
                </c:pt>
                <c:pt idx="457">
                  <c:v>-0.1658843180493296</c:v>
                </c:pt>
                <c:pt idx="458">
                  <c:v>-0.1658843180493296</c:v>
                </c:pt>
                <c:pt idx="459">
                  <c:v>-0.1658843180493296</c:v>
                </c:pt>
                <c:pt idx="460">
                  <c:v>-0.1658843180493296</c:v>
                </c:pt>
                <c:pt idx="461">
                  <c:v>-0.1658843180493296</c:v>
                </c:pt>
                <c:pt idx="462">
                  <c:v>-0.1658843180493296</c:v>
                </c:pt>
                <c:pt idx="463">
                  <c:v>-0.1658843180493296</c:v>
                </c:pt>
                <c:pt idx="464">
                  <c:v>-0.1658843180493296</c:v>
                </c:pt>
                <c:pt idx="465">
                  <c:v>-0.1658843180493296</c:v>
                </c:pt>
                <c:pt idx="466">
                  <c:v>-0.1658843180493296</c:v>
                </c:pt>
                <c:pt idx="467">
                  <c:v>-0.1658843180493296</c:v>
                </c:pt>
                <c:pt idx="468">
                  <c:v>-0.1658843180493296</c:v>
                </c:pt>
                <c:pt idx="469">
                  <c:v>-0.1658843180493296</c:v>
                </c:pt>
                <c:pt idx="470">
                  <c:v>-0.1658843180493296</c:v>
                </c:pt>
                <c:pt idx="471">
                  <c:v>-0.1658843180493296</c:v>
                </c:pt>
                <c:pt idx="472">
                  <c:v>-0.1658843180493296</c:v>
                </c:pt>
                <c:pt idx="473">
                  <c:v>-0.1658843180493296</c:v>
                </c:pt>
                <c:pt idx="474">
                  <c:v>-0.1658843180493296</c:v>
                </c:pt>
                <c:pt idx="475">
                  <c:v>-0.1658843180493296</c:v>
                </c:pt>
                <c:pt idx="476">
                  <c:v>-0.1658843180493296</c:v>
                </c:pt>
                <c:pt idx="477">
                  <c:v>-0.1658843180493296</c:v>
                </c:pt>
                <c:pt idx="478">
                  <c:v>-0.1658843180493296</c:v>
                </c:pt>
                <c:pt idx="479">
                  <c:v>-0.1658843180493296</c:v>
                </c:pt>
                <c:pt idx="480">
                  <c:v>-0.1658843180493296</c:v>
                </c:pt>
                <c:pt idx="481">
                  <c:v>-0.1658843180493296</c:v>
                </c:pt>
                <c:pt idx="482">
                  <c:v>-0.1658843180493296</c:v>
                </c:pt>
                <c:pt idx="483">
                  <c:v>-0.1658843180493296</c:v>
                </c:pt>
                <c:pt idx="484">
                  <c:v>-0.1658843180493296</c:v>
                </c:pt>
                <c:pt idx="485">
                  <c:v>-0.1658843180493296</c:v>
                </c:pt>
                <c:pt idx="486">
                  <c:v>-0.1658843180493296</c:v>
                </c:pt>
                <c:pt idx="487">
                  <c:v>-0.1658843180493296</c:v>
                </c:pt>
                <c:pt idx="488">
                  <c:v>-0.1658843180493296</c:v>
                </c:pt>
                <c:pt idx="489">
                  <c:v>-0.1658843180493296</c:v>
                </c:pt>
                <c:pt idx="490">
                  <c:v>-0.1658843180493296</c:v>
                </c:pt>
                <c:pt idx="491">
                  <c:v>-0.1658843180493296</c:v>
                </c:pt>
                <c:pt idx="492">
                  <c:v>-0.1658843180493296</c:v>
                </c:pt>
                <c:pt idx="493">
                  <c:v>-0.1658843180493296</c:v>
                </c:pt>
                <c:pt idx="494">
                  <c:v>-0.1658843180493296</c:v>
                </c:pt>
                <c:pt idx="495">
                  <c:v>-0.1658843180493296</c:v>
                </c:pt>
                <c:pt idx="496">
                  <c:v>-0.1658843180493296</c:v>
                </c:pt>
                <c:pt idx="497">
                  <c:v>-0.1658843180493296</c:v>
                </c:pt>
                <c:pt idx="498">
                  <c:v>-0.1658843180493296</c:v>
                </c:pt>
                <c:pt idx="499">
                  <c:v>-0.1658843180493296</c:v>
                </c:pt>
                <c:pt idx="500">
                  <c:v>-0.1658843180493296</c:v>
                </c:pt>
                <c:pt idx="501">
                  <c:v>-0.1658843180493296</c:v>
                </c:pt>
                <c:pt idx="502">
                  <c:v>-0.1658843180493296</c:v>
                </c:pt>
                <c:pt idx="503">
                  <c:v>-0.1658843180493296</c:v>
                </c:pt>
                <c:pt idx="504">
                  <c:v>-0.1658843180493296</c:v>
                </c:pt>
                <c:pt idx="505">
                  <c:v>-0.1658843180493296</c:v>
                </c:pt>
                <c:pt idx="506">
                  <c:v>-0.1658843180493296</c:v>
                </c:pt>
                <c:pt idx="507">
                  <c:v>-0.1658843180493296</c:v>
                </c:pt>
                <c:pt idx="508">
                  <c:v>-0.1658843180493296</c:v>
                </c:pt>
                <c:pt idx="509">
                  <c:v>-0.1658843180493296</c:v>
                </c:pt>
                <c:pt idx="510">
                  <c:v>-0.1658843180493296</c:v>
                </c:pt>
                <c:pt idx="511">
                  <c:v>-0.1658843180493296</c:v>
                </c:pt>
                <c:pt idx="512">
                  <c:v>-0.1658843180493296</c:v>
                </c:pt>
                <c:pt idx="513">
                  <c:v>-0.1658843180493296</c:v>
                </c:pt>
                <c:pt idx="514">
                  <c:v>-0.1658843180493296</c:v>
                </c:pt>
                <c:pt idx="515">
                  <c:v>-0.1658843180493296</c:v>
                </c:pt>
                <c:pt idx="516">
                  <c:v>-0.1658843180493296</c:v>
                </c:pt>
                <c:pt idx="517">
                  <c:v>-0.1658843180493296</c:v>
                </c:pt>
                <c:pt idx="518">
                  <c:v>-0.1658843180493296</c:v>
                </c:pt>
                <c:pt idx="519">
                  <c:v>-0.1658843180493296</c:v>
                </c:pt>
                <c:pt idx="520">
                  <c:v>-0.1658843180493296</c:v>
                </c:pt>
                <c:pt idx="521">
                  <c:v>-0.16613043096590804</c:v>
                </c:pt>
                <c:pt idx="522">
                  <c:v>-0.16653732839928101</c:v>
                </c:pt>
                <c:pt idx="523">
                  <c:v>-0.1670485919556956</c:v>
                </c:pt>
                <c:pt idx="524">
                  <c:v>-0.16785445993228754</c:v>
                </c:pt>
                <c:pt idx="525">
                  <c:v>-0.1690191778112837</c:v>
                </c:pt>
                <c:pt idx="526">
                  <c:v>-0.17017887527470735</c:v>
                </c:pt>
                <c:pt idx="527">
                  <c:v>-0.1709195223942048</c:v>
                </c:pt>
                <c:pt idx="528">
                  <c:v>-0.17120511695808338</c:v>
                </c:pt>
                <c:pt idx="529">
                  <c:v>-0.17127431486395403</c:v>
                </c:pt>
                <c:pt idx="530">
                  <c:v>-0.17129268421547153</c:v>
                </c:pt>
                <c:pt idx="531">
                  <c:v>-0.17129268421547153</c:v>
                </c:pt>
                <c:pt idx="532">
                  <c:v>-0.17129268421547153</c:v>
                </c:pt>
                <c:pt idx="533">
                  <c:v>-0.17129268421547153</c:v>
                </c:pt>
                <c:pt idx="534">
                  <c:v>-0.17129268421547153</c:v>
                </c:pt>
                <c:pt idx="535">
                  <c:v>-0.17129268421547153</c:v>
                </c:pt>
                <c:pt idx="536">
                  <c:v>-0.17129268421547153</c:v>
                </c:pt>
                <c:pt idx="537">
                  <c:v>-0.17129268421547153</c:v>
                </c:pt>
                <c:pt idx="538">
                  <c:v>-0.17129268421547153</c:v>
                </c:pt>
                <c:pt idx="539">
                  <c:v>-0.17129268421547153</c:v>
                </c:pt>
                <c:pt idx="540">
                  <c:v>-0.17129268421547153</c:v>
                </c:pt>
                <c:pt idx="541">
                  <c:v>-0.17129268421547153</c:v>
                </c:pt>
                <c:pt idx="542">
                  <c:v>-0.17129268421547153</c:v>
                </c:pt>
                <c:pt idx="543">
                  <c:v>-0.17129268421547153</c:v>
                </c:pt>
                <c:pt idx="544">
                  <c:v>-0.17129268421547153</c:v>
                </c:pt>
                <c:pt idx="545">
                  <c:v>-0.17172620091128427</c:v>
                </c:pt>
                <c:pt idx="546">
                  <c:v>-0.17266907344711463</c:v>
                </c:pt>
                <c:pt idx="547">
                  <c:v>-0.17360879435489682</c:v>
                </c:pt>
                <c:pt idx="548">
                  <c:v>-0.17421981031388065</c:v>
                </c:pt>
                <c:pt idx="549">
                  <c:v>-0.1745931798801616</c:v>
                </c:pt>
                <c:pt idx="550">
                  <c:v>-0.1748374360248354</c:v>
                </c:pt>
                <c:pt idx="551">
                  <c:v>-0.17501537681898133</c:v>
                </c:pt>
                <c:pt idx="552">
                  <c:v>-0.1750561938605921</c:v>
                </c:pt>
                <c:pt idx="553">
                  <c:v>-0.17507030061141396</c:v>
                </c:pt>
                <c:pt idx="554">
                  <c:v>-0.17508381547059298</c:v>
                </c:pt>
                <c:pt idx="555">
                  <c:v>-0.17508381547059298</c:v>
                </c:pt>
                <c:pt idx="556">
                  <c:v>-0.17508381547059298</c:v>
                </c:pt>
                <c:pt idx="557">
                  <c:v>-0.17508381547059298</c:v>
                </c:pt>
                <c:pt idx="558">
                  <c:v>-0.17508381547059298</c:v>
                </c:pt>
                <c:pt idx="559">
                  <c:v>-0.17508381547059298</c:v>
                </c:pt>
                <c:pt idx="560">
                  <c:v>-0.17508381547059298</c:v>
                </c:pt>
                <c:pt idx="561">
                  <c:v>-0.17508381547059298</c:v>
                </c:pt>
                <c:pt idx="562">
                  <c:v>-0.17508381547059298</c:v>
                </c:pt>
                <c:pt idx="563">
                  <c:v>-0.17508381547059298</c:v>
                </c:pt>
                <c:pt idx="564">
                  <c:v>-0.17528024361997482</c:v>
                </c:pt>
                <c:pt idx="565">
                  <c:v>-0.17661811801437469</c:v>
                </c:pt>
                <c:pt idx="566">
                  <c:v>-0.1778326960925915</c:v>
                </c:pt>
                <c:pt idx="567">
                  <c:v>-0.17839269776877129</c:v>
                </c:pt>
                <c:pt idx="568">
                  <c:v>-0.17839269776877129</c:v>
                </c:pt>
                <c:pt idx="569">
                  <c:v>-0.17839269776877129</c:v>
                </c:pt>
                <c:pt idx="570">
                  <c:v>-0.17839269776877129</c:v>
                </c:pt>
                <c:pt idx="571">
                  <c:v>-0.17839269776877129</c:v>
                </c:pt>
                <c:pt idx="572">
                  <c:v>-0.17839269776877129</c:v>
                </c:pt>
                <c:pt idx="573">
                  <c:v>-0.17839269776877129</c:v>
                </c:pt>
                <c:pt idx="574">
                  <c:v>-0.17839269776877129</c:v>
                </c:pt>
                <c:pt idx="575">
                  <c:v>-0.17839269776877129</c:v>
                </c:pt>
                <c:pt idx="576">
                  <c:v>-0.17839269776877129</c:v>
                </c:pt>
                <c:pt idx="577">
                  <c:v>-0.17839269776877129</c:v>
                </c:pt>
                <c:pt idx="578">
                  <c:v>-0.17839269776877129</c:v>
                </c:pt>
                <c:pt idx="579">
                  <c:v>-0.17839269776877129</c:v>
                </c:pt>
                <c:pt idx="580">
                  <c:v>-0.17839269776877129</c:v>
                </c:pt>
                <c:pt idx="581">
                  <c:v>-0.17839269776877129</c:v>
                </c:pt>
                <c:pt idx="582">
                  <c:v>-0.17839269776877129</c:v>
                </c:pt>
                <c:pt idx="583">
                  <c:v>-0.17839269776877129</c:v>
                </c:pt>
                <c:pt idx="584">
                  <c:v>-0.17839269776877129</c:v>
                </c:pt>
                <c:pt idx="585">
                  <c:v>-0.17839269776877129</c:v>
                </c:pt>
                <c:pt idx="586">
                  <c:v>-0.17839269776877129</c:v>
                </c:pt>
                <c:pt idx="587">
                  <c:v>-0.17839269776877129</c:v>
                </c:pt>
                <c:pt idx="588">
                  <c:v>-0.17839269776877129</c:v>
                </c:pt>
                <c:pt idx="589">
                  <c:v>-0.17839269776877129</c:v>
                </c:pt>
                <c:pt idx="590">
                  <c:v>-0.17839269776877129</c:v>
                </c:pt>
                <c:pt idx="591">
                  <c:v>-0.17839269776877129</c:v>
                </c:pt>
                <c:pt idx="592">
                  <c:v>-0.17839269776877129</c:v>
                </c:pt>
                <c:pt idx="593">
                  <c:v>-0.17839269776877129</c:v>
                </c:pt>
                <c:pt idx="594">
                  <c:v>-0.17839269776877129</c:v>
                </c:pt>
                <c:pt idx="595">
                  <c:v>-0.17839269776877129</c:v>
                </c:pt>
                <c:pt idx="596">
                  <c:v>-0.17839269776877129</c:v>
                </c:pt>
                <c:pt idx="597">
                  <c:v>-0.17839269776877129</c:v>
                </c:pt>
                <c:pt idx="598">
                  <c:v>-0.17839269776877129</c:v>
                </c:pt>
                <c:pt idx="599">
                  <c:v>-0.17839269776877129</c:v>
                </c:pt>
                <c:pt idx="600">
                  <c:v>-0.17839269776877129</c:v>
                </c:pt>
                <c:pt idx="601">
                  <c:v>-0.17839269776877129</c:v>
                </c:pt>
                <c:pt idx="602">
                  <c:v>-0.17839269776877129</c:v>
                </c:pt>
                <c:pt idx="603">
                  <c:v>-0.17839269776877129</c:v>
                </c:pt>
                <c:pt idx="604">
                  <c:v>-0.17839269776877129</c:v>
                </c:pt>
                <c:pt idx="605">
                  <c:v>-0.17839269776877129</c:v>
                </c:pt>
                <c:pt idx="606">
                  <c:v>-0.17839269776877129</c:v>
                </c:pt>
                <c:pt idx="607">
                  <c:v>-0.17839269776877129</c:v>
                </c:pt>
                <c:pt idx="608">
                  <c:v>-0.17839269776877129</c:v>
                </c:pt>
                <c:pt idx="609">
                  <c:v>-0.17839269776877129</c:v>
                </c:pt>
                <c:pt idx="610">
                  <c:v>-0.17839269776877129</c:v>
                </c:pt>
                <c:pt idx="611">
                  <c:v>-0.17839269776877129</c:v>
                </c:pt>
                <c:pt idx="612">
                  <c:v>-0.17839269776877129</c:v>
                </c:pt>
                <c:pt idx="613">
                  <c:v>-0.17839269776877129</c:v>
                </c:pt>
                <c:pt idx="614">
                  <c:v>-0.17839269776877129</c:v>
                </c:pt>
                <c:pt idx="615">
                  <c:v>-0.17839269776877129</c:v>
                </c:pt>
                <c:pt idx="616">
                  <c:v>-0.17839269776877129</c:v>
                </c:pt>
                <c:pt idx="617">
                  <c:v>-0.17839269776877129</c:v>
                </c:pt>
                <c:pt idx="618">
                  <c:v>-0.17839269776877129</c:v>
                </c:pt>
                <c:pt idx="619">
                  <c:v>-0.17861044207829493</c:v>
                </c:pt>
                <c:pt idx="620">
                  <c:v>-0.17939454128544027</c:v>
                </c:pt>
                <c:pt idx="621">
                  <c:v>-0.18031457045745111</c:v>
                </c:pt>
                <c:pt idx="622">
                  <c:v>-0.18075558170568135</c:v>
                </c:pt>
                <c:pt idx="623">
                  <c:v>-0.18075558170568135</c:v>
                </c:pt>
                <c:pt idx="624">
                  <c:v>-0.18075558170568135</c:v>
                </c:pt>
                <c:pt idx="625">
                  <c:v>-0.18075558170568135</c:v>
                </c:pt>
                <c:pt idx="626">
                  <c:v>-0.18075558170568135</c:v>
                </c:pt>
                <c:pt idx="627">
                  <c:v>-0.18075558170568135</c:v>
                </c:pt>
                <c:pt idx="628">
                  <c:v>-0.18075558170568135</c:v>
                </c:pt>
                <c:pt idx="629">
                  <c:v>-0.18075558170568135</c:v>
                </c:pt>
                <c:pt idx="630">
                  <c:v>-0.18075558170568135</c:v>
                </c:pt>
                <c:pt idx="631">
                  <c:v>-0.18075558170568135</c:v>
                </c:pt>
                <c:pt idx="632">
                  <c:v>-0.18075558170568135</c:v>
                </c:pt>
                <c:pt idx="633">
                  <c:v>-0.18075558170568135</c:v>
                </c:pt>
                <c:pt idx="634">
                  <c:v>-0.18075558170568135</c:v>
                </c:pt>
                <c:pt idx="635">
                  <c:v>-0.18075558170568135</c:v>
                </c:pt>
                <c:pt idx="636">
                  <c:v>-0.18075558170568135</c:v>
                </c:pt>
                <c:pt idx="637">
                  <c:v>-0.18075558170568135</c:v>
                </c:pt>
                <c:pt idx="638">
                  <c:v>-0.18075558170568135</c:v>
                </c:pt>
                <c:pt idx="639">
                  <c:v>-0.18075558170568135</c:v>
                </c:pt>
                <c:pt idx="640">
                  <c:v>-0.18075558170568135</c:v>
                </c:pt>
                <c:pt idx="641">
                  <c:v>-0.18075558170568135</c:v>
                </c:pt>
                <c:pt idx="642">
                  <c:v>-0.18075558170568135</c:v>
                </c:pt>
                <c:pt idx="643">
                  <c:v>-0.18075558170568135</c:v>
                </c:pt>
                <c:pt idx="644">
                  <c:v>-0.18075558170568135</c:v>
                </c:pt>
                <c:pt idx="645">
                  <c:v>-0.18075558170568135</c:v>
                </c:pt>
                <c:pt idx="646">
                  <c:v>-0.18075558170568135</c:v>
                </c:pt>
                <c:pt idx="647">
                  <c:v>-0.18075558170568135</c:v>
                </c:pt>
                <c:pt idx="648">
                  <c:v>-0.18075558170568135</c:v>
                </c:pt>
                <c:pt idx="649">
                  <c:v>-0.18075558170568135</c:v>
                </c:pt>
                <c:pt idx="650">
                  <c:v>-0.18075558170568135</c:v>
                </c:pt>
                <c:pt idx="651">
                  <c:v>-0.18075558170568135</c:v>
                </c:pt>
                <c:pt idx="652">
                  <c:v>-0.18233732993256918</c:v>
                </c:pt>
                <c:pt idx="653">
                  <c:v>-0.18495082973049354</c:v>
                </c:pt>
                <c:pt idx="654">
                  <c:v>-0.18761415539614956</c:v>
                </c:pt>
                <c:pt idx="655">
                  <c:v>-0.19073327885304625</c:v>
                </c:pt>
                <c:pt idx="656">
                  <c:v>-0.19483377699692112</c:v>
                </c:pt>
                <c:pt idx="657">
                  <c:v>-0.19908673057969889</c:v>
                </c:pt>
                <c:pt idx="658">
                  <c:v>-0.20240386779997444</c:v>
                </c:pt>
                <c:pt idx="659">
                  <c:v>-0.2046762830929231</c:v>
                </c:pt>
                <c:pt idx="660">
                  <c:v>-0.20708165381695007</c:v>
                </c:pt>
                <c:pt idx="661">
                  <c:v>-0.21022387883941518</c:v>
                </c:pt>
                <c:pt idx="662">
                  <c:v>-0.21329543848773899</c:v>
                </c:pt>
                <c:pt idx="663">
                  <c:v>-0.21578472227180709</c:v>
                </c:pt>
                <c:pt idx="664">
                  <c:v>-0.21723849888492677</c:v>
                </c:pt>
                <c:pt idx="665">
                  <c:v>-0.2177725581073533</c:v>
                </c:pt>
                <c:pt idx="666">
                  <c:v>-0.2177725581073533</c:v>
                </c:pt>
                <c:pt idx="667">
                  <c:v>-0.2177725581073533</c:v>
                </c:pt>
                <c:pt idx="668">
                  <c:v>-0.2177725581073533</c:v>
                </c:pt>
                <c:pt idx="669">
                  <c:v>-0.2177725581073533</c:v>
                </c:pt>
                <c:pt idx="670">
                  <c:v>-0.2177725581073533</c:v>
                </c:pt>
                <c:pt idx="671">
                  <c:v>-0.2177725581073533</c:v>
                </c:pt>
                <c:pt idx="672">
                  <c:v>-0.2177725581073533</c:v>
                </c:pt>
                <c:pt idx="673">
                  <c:v>-0.2177725581073533</c:v>
                </c:pt>
                <c:pt idx="674">
                  <c:v>-0.2177725581073533</c:v>
                </c:pt>
                <c:pt idx="675">
                  <c:v>-0.2177725581073533</c:v>
                </c:pt>
                <c:pt idx="676">
                  <c:v>-0.2177725581073533</c:v>
                </c:pt>
                <c:pt idx="677">
                  <c:v>-0.2177725581073533</c:v>
                </c:pt>
                <c:pt idx="678">
                  <c:v>-0.21802861686369662</c:v>
                </c:pt>
                <c:pt idx="679">
                  <c:v>-0.22040395125901296</c:v>
                </c:pt>
                <c:pt idx="680">
                  <c:v>-0.22362300725358011</c:v>
                </c:pt>
                <c:pt idx="681">
                  <c:v>-0.22693568962553728</c:v>
                </c:pt>
                <c:pt idx="682">
                  <c:v>-0.22985593188217018</c:v>
                </c:pt>
                <c:pt idx="683">
                  <c:v>-0.23159712622701584</c:v>
                </c:pt>
                <c:pt idx="684">
                  <c:v>-0.23261455880517456</c:v>
                </c:pt>
                <c:pt idx="685">
                  <c:v>-0.23302483117742515</c:v>
                </c:pt>
                <c:pt idx="686">
                  <c:v>-0.23302483117742515</c:v>
                </c:pt>
                <c:pt idx="687">
                  <c:v>-0.23302483117742515</c:v>
                </c:pt>
                <c:pt idx="688">
                  <c:v>-0.23302483117742515</c:v>
                </c:pt>
                <c:pt idx="689">
                  <c:v>-0.23302483117742515</c:v>
                </c:pt>
                <c:pt idx="690">
                  <c:v>-0.23302483117742515</c:v>
                </c:pt>
                <c:pt idx="691">
                  <c:v>-0.23302483117742515</c:v>
                </c:pt>
                <c:pt idx="692">
                  <c:v>-0.23302483117742515</c:v>
                </c:pt>
                <c:pt idx="693">
                  <c:v>-0.23302483117742515</c:v>
                </c:pt>
                <c:pt idx="694">
                  <c:v>-0.23302483117742515</c:v>
                </c:pt>
                <c:pt idx="695">
                  <c:v>-0.23302483117742515</c:v>
                </c:pt>
                <c:pt idx="696">
                  <c:v>-0.23302483117742515</c:v>
                </c:pt>
                <c:pt idx="697">
                  <c:v>-0.23504198886212482</c:v>
                </c:pt>
                <c:pt idx="698">
                  <c:v>-0.23740437358249666</c:v>
                </c:pt>
                <c:pt idx="699">
                  <c:v>-0.23911348391871787</c:v>
                </c:pt>
                <c:pt idx="700">
                  <c:v>-0.24026098312522379</c:v>
                </c:pt>
                <c:pt idx="701">
                  <c:v>-0.2406246716936444</c:v>
                </c:pt>
                <c:pt idx="702">
                  <c:v>-0.2406246716936444</c:v>
                </c:pt>
                <c:pt idx="703">
                  <c:v>-0.2406246716936444</c:v>
                </c:pt>
                <c:pt idx="704">
                  <c:v>-0.2406246716936444</c:v>
                </c:pt>
                <c:pt idx="705">
                  <c:v>-0.24068270408613865</c:v>
                </c:pt>
                <c:pt idx="706">
                  <c:v>-0.24137122324955138</c:v>
                </c:pt>
                <c:pt idx="707">
                  <c:v>-0.24246144083099147</c:v>
                </c:pt>
                <c:pt idx="708">
                  <c:v>-0.24344184217765555</c:v>
                </c:pt>
                <c:pt idx="709">
                  <c:v>-0.24390467076716651</c:v>
                </c:pt>
                <c:pt idx="710">
                  <c:v>-0.24390467076716651</c:v>
                </c:pt>
                <c:pt idx="711">
                  <c:v>-0.24390467076716651</c:v>
                </c:pt>
                <c:pt idx="712">
                  <c:v>-0.24390467076716651</c:v>
                </c:pt>
                <c:pt idx="713">
                  <c:v>-0.24390467076716651</c:v>
                </c:pt>
                <c:pt idx="714">
                  <c:v>-0.24390467076716651</c:v>
                </c:pt>
                <c:pt idx="715">
                  <c:v>-0.24473662124091994</c:v>
                </c:pt>
                <c:pt idx="716">
                  <c:v>-0.24642464995638502</c:v>
                </c:pt>
                <c:pt idx="717">
                  <c:v>-0.2475689063474755</c:v>
                </c:pt>
                <c:pt idx="718">
                  <c:v>-0.24776910188972534</c:v>
                </c:pt>
                <c:pt idx="719">
                  <c:v>-0.24776910188972534</c:v>
                </c:pt>
                <c:pt idx="720">
                  <c:v>-0.24776910188972534</c:v>
                </c:pt>
                <c:pt idx="721">
                  <c:v>-0.24776910188972534</c:v>
                </c:pt>
                <c:pt idx="722">
                  <c:v>-0.24776910188972534</c:v>
                </c:pt>
                <c:pt idx="723">
                  <c:v>-0.24776910188972534</c:v>
                </c:pt>
                <c:pt idx="724">
                  <c:v>-0.24776910188972534</c:v>
                </c:pt>
                <c:pt idx="725">
                  <c:v>-0.24776910188972534</c:v>
                </c:pt>
                <c:pt idx="726">
                  <c:v>-0.24776910188972534</c:v>
                </c:pt>
                <c:pt idx="727">
                  <c:v>-0.24776910188972534</c:v>
                </c:pt>
                <c:pt idx="728">
                  <c:v>-0.24776910188972534</c:v>
                </c:pt>
                <c:pt idx="729">
                  <c:v>-0.24776910188972534</c:v>
                </c:pt>
                <c:pt idx="730">
                  <c:v>-0.24776910188972534</c:v>
                </c:pt>
                <c:pt idx="731">
                  <c:v>-0.24776910188972534</c:v>
                </c:pt>
                <c:pt idx="732">
                  <c:v>-0.24776910188972534</c:v>
                </c:pt>
                <c:pt idx="733">
                  <c:v>-0.24776910188972534</c:v>
                </c:pt>
                <c:pt idx="734">
                  <c:v>-0.24776910188972534</c:v>
                </c:pt>
                <c:pt idx="735">
                  <c:v>-0.24776910188972534</c:v>
                </c:pt>
                <c:pt idx="736">
                  <c:v>-0.24776910188972534</c:v>
                </c:pt>
                <c:pt idx="737">
                  <c:v>-0.24776910188972534</c:v>
                </c:pt>
                <c:pt idx="738">
                  <c:v>-0.24776910188972534</c:v>
                </c:pt>
                <c:pt idx="739">
                  <c:v>-0.24776910188972534</c:v>
                </c:pt>
                <c:pt idx="740">
                  <c:v>-0.24776910188972534</c:v>
                </c:pt>
                <c:pt idx="741">
                  <c:v>-0.24776910188972534</c:v>
                </c:pt>
                <c:pt idx="742">
                  <c:v>-0.24776910188972534</c:v>
                </c:pt>
                <c:pt idx="743">
                  <c:v>-0.24776910188972534</c:v>
                </c:pt>
                <c:pt idx="744">
                  <c:v>-0.24776910188972534</c:v>
                </c:pt>
                <c:pt idx="745">
                  <c:v>-0.24776910188972534</c:v>
                </c:pt>
                <c:pt idx="746">
                  <c:v>-0.24776910188972534</c:v>
                </c:pt>
                <c:pt idx="747">
                  <c:v>-0.24776910188972534</c:v>
                </c:pt>
                <c:pt idx="748">
                  <c:v>-0.24776910188972534</c:v>
                </c:pt>
                <c:pt idx="749">
                  <c:v>-0.24776910188972534</c:v>
                </c:pt>
                <c:pt idx="750">
                  <c:v>-0.24776910188972534</c:v>
                </c:pt>
                <c:pt idx="751">
                  <c:v>-0.24776910188972534</c:v>
                </c:pt>
                <c:pt idx="752">
                  <c:v>-0.24776910188972534</c:v>
                </c:pt>
                <c:pt idx="753">
                  <c:v>-0.24776910188972534</c:v>
                </c:pt>
                <c:pt idx="754">
                  <c:v>-0.24799367917967338</c:v>
                </c:pt>
                <c:pt idx="755">
                  <c:v>-0.24863754503309551</c:v>
                </c:pt>
                <c:pt idx="756">
                  <c:v>-0.24967082360024512</c:v>
                </c:pt>
                <c:pt idx="757">
                  <c:v>-0.25190338892577829</c:v>
                </c:pt>
                <c:pt idx="758">
                  <c:v>-0.25574832111656093</c:v>
                </c:pt>
                <c:pt idx="759">
                  <c:v>-0.26018098621285646</c:v>
                </c:pt>
                <c:pt idx="760">
                  <c:v>-0.26420945482854269</c:v>
                </c:pt>
                <c:pt idx="761">
                  <c:v>-0.26765623699402874</c:v>
                </c:pt>
                <c:pt idx="762">
                  <c:v>-0.2705062865439038</c:v>
                </c:pt>
                <c:pt idx="763">
                  <c:v>-0.27255161416461871</c:v>
                </c:pt>
                <c:pt idx="764">
                  <c:v>-0.27371210467901519</c:v>
                </c:pt>
                <c:pt idx="765">
                  <c:v>-0.27382996960059119</c:v>
                </c:pt>
                <c:pt idx="766">
                  <c:v>-0.27382996960059119</c:v>
                </c:pt>
                <c:pt idx="767">
                  <c:v>-0.27382996960059119</c:v>
                </c:pt>
                <c:pt idx="768">
                  <c:v>-0.27382996960059119</c:v>
                </c:pt>
                <c:pt idx="769">
                  <c:v>-0.27382996960059119</c:v>
                </c:pt>
                <c:pt idx="770">
                  <c:v>-0.27382996960059119</c:v>
                </c:pt>
                <c:pt idx="771">
                  <c:v>-0.27382996960059119</c:v>
                </c:pt>
                <c:pt idx="772">
                  <c:v>-0.27382996960059119</c:v>
                </c:pt>
                <c:pt idx="773">
                  <c:v>-0.27382996960059119</c:v>
                </c:pt>
                <c:pt idx="774">
                  <c:v>-0.27382996960059119</c:v>
                </c:pt>
                <c:pt idx="775">
                  <c:v>-0.27382996960059119</c:v>
                </c:pt>
                <c:pt idx="776">
                  <c:v>-0.27382996960059119</c:v>
                </c:pt>
                <c:pt idx="777">
                  <c:v>-0.27382996960059119</c:v>
                </c:pt>
                <c:pt idx="778">
                  <c:v>-0.27382996960059119</c:v>
                </c:pt>
                <c:pt idx="779">
                  <c:v>-0.27382996960059119</c:v>
                </c:pt>
                <c:pt idx="780">
                  <c:v>-0.27382996960059119</c:v>
                </c:pt>
                <c:pt idx="781">
                  <c:v>-0.27382996960059119</c:v>
                </c:pt>
                <c:pt idx="782">
                  <c:v>-0.27382996960059119</c:v>
                </c:pt>
                <c:pt idx="783">
                  <c:v>-0.27382996960059119</c:v>
                </c:pt>
                <c:pt idx="784">
                  <c:v>-0.27382996960059119</c:v>
                </c:pt>
                <c:pt idx="785">
                  <c:v>-0.27382996960059119</c:v>
                </c:pt>
                <c:pt idx="786">
                  <c:v>-0.27382996960059119</c:v>
                </c:pt>
                <c:pt idx="787">
                  <c:v>-0.27382996960059119</c:v>
                </c:pt>
                <c:pt idx="788">
                  <c:v>-0.27382996960059119</c:v>
                </c:pt>
                <c:pt idx="789">
                  <c:v>-0.27382996960059119</c:v>
                </c:pt>
                <c:pt idx="790">
                  <c:v>-0.27382996960059119</c:v>
                </c:pt>
                <c:pt idx="791">
                  <c:v>-0.27382996960059119</c:v>
                </c:pt>
                <c:pt idx="792">
                  <c:v>-0.27382996960059119</c:v>
                </c:pt>
                <c:pt idx="793">
                  <c:v>-0.27382996960059119</c:v>
                </c:pt>
                <c:pt idx="794">
                  <c:v>-0.27557678675167446</c:v>
                </c:pt>
                <c:pt idx="795">
                  <c:v>-0.28034837290111042</c:v>
                </c:pt>
                <c:pt idx="796">
                  <c:v>-0.28672904394788851</c:v>
                </c:pt>
                <c:pt idx="797">
                  <c:v>-0.29321850278359685</c:v>
                </c:pt>
                <c:pt idx="798">
                  <c:v>-0.29881843243917533</c:v>
                </c:pt>
                <c:pt idx="799">
                  <c:v>-0.30276894629194739</c:v>
                </c:pt>
                <c:pt idx="800">
                  <c:v>-0.30455744442045068</c:v>
                </c:pt>
                <c:pt idx="801">
                  <c:v>-0.30459828494380914</c:v>
                </c:pt>
                <c:pt idx="802">
                  <c:v>-0.30459828494380914</c:v>
                </c:pt>
                <c:pt idx="803">
                  <c:v>-0.30459828494380914</c:v>
                </c:pt>
                <c:pt idx="804">
                  <c:v>-0.30459828494380914</c:v>
                </c:pt>
                <c:pt idx="805">
                  <c:v>-0.30459828494380914</c:v>
                </c:pt>
                <c:pt idx="806">
                  <c:v>-0.30459828494380914</c:v>
                </c:pt>
                <c:pt idx="807">
                  <c:v>-0.30459828494380914</c:v>
                </c:pt>
                <c:pt idx="808">
                  <c:v>-0.30459828494380914</c:v>
                </c:pt>
                <c:pt idx="809">
                  <c:v>-0.30529525313565781</c:v>
                </c:pt>
                <c:pt idx="810">
                  <c:v>-0.3069083967062643</c:v>
                </c:pt>
                <c:pt idx="811">
                  <c:v>-0.30930490851358611</c:v>
                </c:pt>
                <c:pt idx="812">
                  <c:v>-0.31292475991471258</c:v>
                </c:pt>
                <c:pt idx="813">
                  <c:v>-0.31709505563174573</c:v>
                </c:pt>
                <c:pt idx="814">
                  <c:v>-0.32108102551942619</c:v>
                </c:pt>
                <c:pt idx="815">
                  <c:v>-0.32477914577742867</c:v>
                </c:pt>
                <c:pt idx="816">
                  <c:v>-0.32818402442739419</c:v>
                </c:pt>
                <c:pt idx="817">
                  <c:v>-0.33106339126000167</c:v>
                </c:pt>
                <c:pt idx="818">
                  <c:v>-0.33328322119522708</c:v>
                </c:pt>
                <c:pt idx="819">
                  <c:v>-0.33440386435339353</c:v>
                </c:pt>
                <c:pt idx="820">
                  <c:v>-0.33440386435339353</c:v>
                </c:pt>
                <c:pt idx="821">
                  <c:v>-0.33440386435339353</c:v>
                </c:pt>
                <c:pt idx="822">
                  <c:v>-0.33440386435339353</c:v>
                </c:pt>
                <c:pt idx="823">
                  <c:v>-0.33440386435339353</c:v>
                </c:pt>
                <c:pt idx="824">
                  <c:v>-0.33440386435339353</c:v>
                </c:pt>
                <c:pt idx="825">
                  <c:v>-0.33440386435339353</c:v>
                </c:pt>
                <c:pt idx="826">
                  <c:v>-0.33440386435339353</c:v>
                </c:pt>
                <c:pt idx="827">
                  <c:v>-0.33440386435339353</c:v>
                </c:pt>
                <c:pt idx="828">
                  <c:v>-0.33440386435339353</c:v>
                </c:pt>
                <c:pt idx="829">
                  <c:v>-0.33440386435339353</c:v>
                </c:pt>
                <c:pt idx="830">
                  <c:v>-0.33440386435339353</c:v>
                </c:pt>
                <c:pt idx="831">
                  <c:v>-0.33440386435339353</c:v>
                </c:pt>
                <c:pt idx="832">
                  <c:v>-0.33440386435339353</c:v>
                </c:pt>
                <c:pt idx="833">
                  <c:v>-0.33440386435339353</c:v>
                </c:pt>
                <c:pt idx="834">
                  <c:v>-0.33440386435339353</c:v>
                </c:pt>
                <c:pt idx="835">
                  <c:v>-0.33440386435339353</c:v>
                </c:pt>
                <c:pt idx="836">
                  <c:v>-0.33440386435339353</c:v>
                </c:pt>
                <c:pt idx="837">
                  <c:v>-0.33440386435339353</c:v>
                </c:pt>
                <c:pt idx="838">
                  <c:v>-0.33440386435339353</c:v>
                </c:pt>
                <c:pt idx="839">
                  <c:v>-0.33440386435339353</c:v>
                </c:pt>
                <c:pt idx="840">
                  <c:v>-0.33440386435339353</c:v>
                </c:pt>
                <c:pt idx="841">
                  <c:v>-0.33440386435339353</c:v>
                </c:pt>
                <c:pt idx="842">
                  <c:v>-0.33440386435339353</c:v>
                </c:pt>
                <c:pt idx="843">
                  <c:v>-0.33440386435339353</c:v>
                </c:pt>
                <c:pt idx="844">
                  <c:v>-0.33440386435339353</c:v>
                </c:pt>
                <c:pt idx="845">
                  <c:v>-0.33440386435339353</c:v>
                </c:pt>
                <c:pt idx="846">
                  <c:v>-0.33440386435339353</c:v>
                </c:pt>
                <c:pt idx="847">
                  <c:v>-0.33440386435339353</c:v>
                </c:pt>
                <c:pt idx="848">
                  <c:v>-0.33440386435339353</c:v>
                </c:pt>
                <c:pt idx="849">
                  <c:v>-0.33440386435339353</c:v>
                </c:pt>
                <c:pt idx="850">
                  <c:v>-0.33440386435339353</c:v>
                </c:pt>
                <c:pt idx="851">
                  <c:v>-0.33440386435339353</c:v>
                </c:pt>
                <c:pt idx="852">
                  <c:v>-0.33440386435339353</c:v>
                </c:pt>
                <c:pt idx="853">
                  <c:v>-0.33440386435339353</c:v>
                </c:pt>
                <c:pt idx="854">
                  <c:v>-0.33440386435339353</c:v>
                </c:pt>
                <c:pt idx="855">
                  <c:v>-0.33440386435339353</c:v>
                </c:pt>
                <c:pt idx="856">
                  <c:v>-0.33440386435339353</c:v>
                </c:pt>
                <c:pt idx="857">
                  <c:v>-0.33440386435339353</c:v>
                </c:pt>
                <c:pt idx="858">
                  <c:v>-0.33440386435339353</c:v>
                </c:pt>
                <c:pt idx="859">
                  <c:v>-0.33440386435339353</c:v>
                </c:pt>
                <c:pt idx="860">
                  <c:v>-0.33440386435339353</c:v>
                </c:pt>
                <c:pt idx="861">
                  <c:v>-0.33440386435339353</c:v>
                </c:pt>
                <c:pt idx="862">
                  <c:v>-0.33440386435339353</c:v>
                </c:pt>
                <c:pt idx="863">
                  <c:v>-0.33440386435339353</c:v>
                </c:pt>
                <c:pt idx="864">
                  <c:v>-0.33440386435339353</c:v>
                </c:pt>
                <c:pt idx="865">
                  <c:v>-0.33440386435339353</c:v>
                </c:pt>
                <c:pt idx="866">
                  <c:v>-0.33440386435339353</c:v>
                </c:pt>
                <c:pt idx="867">
                  <c:v>-0.33440386435339353</c:v>
                </c:pt>
                <c:pt idx="868">
                  <c:v>-0.33440386435339353</c:v>
                </c:pt>
                <c:pt idx="869">
                  <c:v>-0.33440386435339353</c:v>
                </c:pt>
                <c:pt idx="870">
                  <c:v>-0.33440386435339353</c:v>
                </c:pt>
                <c:pt idx="871">
                  <c:v>-0.33440386435339353</c:v>
                </c:pt>
                <c:pt idx="872">
                  <c:v>-0.33440386435339353</c:v>
                </c:pt>
                <c:pt idx="873">
                  <c:v>-0.33440386435339353</c:v>
                </c:pt>
                <c:pt idx="874">
                  <c:v>-0.33447824540318155</c:v>
                </c:pt>
                <c:pt idx="875">
                  <c:v>-0.335212936747672</c:v>
                </c:pt>
                <c:pt idx="876">
                  <c:v>-0.33669420375881803</c:v>
                </c:pt>
                <c:pt idx="877">
                  <c:v>-0.33874765190336709</c:v>
                </c:pt>
                <c:pt idx="878">
                  <c:v>-0.3404131717520385</c:v>
                </c:pt>
                <c:pt idx="879">
                  <c:v>-0.34085827141738595</c:v>
                </c:pt>
                <c:pt idx="880">
                  <c:v>-0.34085827141738595</c:v>
                </c:pt>
                <c:pt idx="881">
                  <c:v>-0.34092732544238807</c:v>
                </c:pt>
                <c:pt idx="882">
                  <c:v>-0.34219481069709479</c:v>
                </c:pt>
                <c:pt idx="883">
                  <c:v>-0.34226189174995408</c:v>
                </c:pt>
                <c:pt idx="884">
                  <c:v>-0.34226189174995408</c:v>
                </c:pt>
                <c:pt idx="885">
                  <c:v>-0.34226189174995408</c:v>
                </c:pt>
                <c:pt idx="886">
                  <c:v>-0.34226189174995408</c:v>
                </c:pt>
                <c:pt idx="887">
                  <c:v>-0.34226189174995408</c:v>
                </c:pt>
                <c:pt idx="888">
                  <c:v>-0.34226189174995408</c:v>
                </c:pt>
                <c:pt idx="889">
                  <c:v>-0.34226189174995408</c:v>
                </c:pt>
                <c:pt idx="890">
                  <c:v>-0.34226189174995408</c:v>
                </c:pt>
                <c:pt idx="891">
                  <c:v>-0.34257210906122099</c:v>
                </c:pt>
                <c:pt idx="892">
                  <c:v>-0.3436948723940057</c:v>
                </c:pt>
                <c:pt idx="893">
                  <c:v>-0.34545766653122689</c:v>
                </c:pt>
                <c:pt idx="894">
                  <c:v>-0.34728797519376847</c:v>
                </c:pt>
                <c:pt idx="895">
                  <c:v>-0.3486685742876911</c:v>
                </c:pt>
                <c:pt idx="896">
                  <c:v>-0.34928343629524589</c:v>
                </c:pt>
                <c:pt idx="897">
                  <c:v>-0.34928343629524589</c:v>
                </c:pt>
                <c:pt idx="898">
                  <c:v>-0.34928343629524589</c:v>
                </c:pt>
                <c:pt idx="899">
                  <c:v>-0.34928343629524589</c:v>
                </c:pt>
                <c:pt idx="900">
                  <c:v>-0.34928343629524589</c:v>
                </c:pt>
                <c:pt idx="901">
                  <c:v>-0.34928343629524589</c:v>
                </c:pt>
                <c:pt idx="902">
                  <c:v>-0.35019602520387383</c:v>
                </c:pt>
                <c:pt idx="903">
                  <c:v>-0.35497048669511405</c:v>
                </c:pt>
                <c:pt idx="904">
                  <c:v>-0.36145994553082239</c:v>
                </c:pt>
                <c:pt idx="905">
                  <c:v>-0.36705987518640087</c:v>
                </c:pt>
                <c:pt idx="906">
                  <c:v>-0.37101038903917288</c:v>
                </c:pt>
                <c:pt idx="907">
                  <c:v>-0.37279888716767628</c:v>
                </c:pt>
                <c:pt idx="908">
                  <c:v>-0.37283972769103463</c:v>
                </c:pt>
                <c:pt idx="909">
                  <c:v>-0.37283972769103463</c:v>
                </c:pt>
                <c:pt idx="910">
                  <c:v>-0.37283972769103463</c:v>
                </c:pt>
                <c:pt idx="911">
                  <c:v>-0.37283972769103463</c:v>
                </c:pt>
                <c:pt idx="912">
                  <c:v>-0.37283972769103463</c:v>
                </c:pt>
                <c:pt idx="913">
                  <c:v>-0.37283972769103463</c:v>
                </c:pt>
                <c:pt idx="914">
                  <c:v>-0.37283972769103463</c:v>
                </c:pt>
                <c:pt idx="915">
                  <c:v>-0.37283972769103463</c:v>
                </c:pt>
                <c:pt idx="916">
                  <c:v>-0.37283972769103463</c:v>
                </c:pt>
                <c:pt idx="917">
                  <c:v>-0.37283972769103463</c:v>
                </c:pt>
                <c:pt idx="918">
                  <c:v>-0.37283972769103463</c:v>
                </c:pt>
                <c:pt idx="919">
                  <c:v>-0.37283972769103463</c:v>
                </c:pt>
                <c:pt idx="920">
                  <c:v>-0.37283972769103463</c:v>
                </c:pt>
                <c:pt idx="921">
                  <c:v>-0.37283972769103463</c:v>
                </c:pt>
                <c:pt idx="922">
                  <c:v>-0.37283972769103463</c:v>
                </c:pt>
                <c:pt idx="923">
                  <c:v>-0.37283972769103463</c:v>
                </c:pt>
                <c:pt idx="924">
                  <c:v>-0.37283972769103463</c:v>
                </c:pt>
                <c:pt idx="925">
                  <c:v>-0.37283972769103463</c:v>
                </c:pt>
                <c:pt idx="926">
                  <c:v>-0.37444220101056369</c:v>
                </c:pt>
                <c:pt idx="927">
                  <c:v>-0.37569897288605564</c:v>
                </c:pt>
                <c:pt idx="928">
                  <c:v>-0.37619981036991745</c:v>
                </c:pt>
                <c:pt idx="929">
                  <c:v>-0.37637002021010385</c:v>
                </c:pt>
                <c:pt idx="930">
                  <c:v>-0.37637002021010385</c:v>
                </c:pt>
                <c:pt idx="931">
                  <c:v>-0.37637002021010385</c:v>
                </c:pt>
                <c:pt idx="932">
                  <c:v>-0.37637002021010385</c:v>
                </c:pt>
                <c:pt idx="933">
                  <c:v>-0.37637002021010385</c:v>
                </c:pt>
                <c:pt idx="934">
                  <c:v>-0.37664060623490941</c:v>
                </c:pt>
                <c:pt idx="935">
                  <c:v>-0.37761822779956294</c:v>
                </c:pt>
                <c:pt idx="936">
                  <c:v>-0.3786744655118186</c:v>
                </c:pt>
                <c:pt idx="937">
                  <c:v>-0.37923039505858547</c:v>
                </c:pt>
                <c:pt idx="938">
                  <c:v>-0.37938588855043603</c:v>
                </c:pt>
                <c:pt idx="939">
                  <c:v>-0.37944063852740201</c:v>
                </c:pt>
                <c:pt idx="940">
                  <c:v>-0.37959335534975519</c:v>
                </c:pt>
                <c:pt idx="941">
                  <c:v>-0.37959335534975519</c:v>
                </c:pt>
                <c:pt idx="942">
                  <c:v>-0.37959335534975519</c:v>
                </c:pt>
                <c:pt idx="943">
                  <c:v>-0.37959335534975519</c:v>
                </c:pt>
                <c:pt idx="944">
                  <c:v>-0.37959335534975519</c:v>
                </c:pt>
                <c:pt idx="945">
                  <c:v>-0.37959335534975519</c:v>
                </c:pt>
                <c:pt idx="946">
                  <c:v>-0.37959335534975519</c:v>
                </c:pt>
                <c:pt idx="947">
                  <c:v>-0.37959335534975519</c:v>
                </c:pt>
                <c:pt idx="948">
                  <c:v>-0.37959335534975519</c:v>
                </c:pt>
                <c:pt idx="949">
                  <c:v>-0.37959335534975519</c:v>
                </c:pt>
                <c:pt idx="950">
                  <c:v>-0.37959335534975519</c:v>
                </c:pt>
                <c:pt idx="951">
                  <c:v>-0.37974912650855558</c:v>
                </c:pt>
                <c:pt idx="952">
                  <c:v>-0.38199543667311298</c:v>
                </c:pt>
                <c:pt idx="953">
                  <c:v>-0.38645495533404456</c:v>
                </c:pt>
                <c:pt idx="954">
                  <c:v>-0.39191401362057648</c:v>
                </c:pt>
                <c:pt idx="955">
                  <c:v>-0.39709701512266993</c:v>
                </c:pt>
                <c:pt idx="956">
                  <c:v>-0.40164266377183783</c:v>
                </c:pt>
                <c:pt idx="957">
                  <c:v>-0.40555095956807996</c:v>
                </c:pt>
                <c:pt idx="958">
                  <c:v>-0.40806174866058709</c:v>
                </c:pt>
                <c:pt idx="959">
                  <c:v>-0.40817608719968845</c:v>
                </c:pt>
                <c:pt idx="960">
                  <c:v>-0.40817608719968845</c:v>
                </c:pt>
                <c:pt idx="961">
                  <c:v>-0.40817608719968845</c:v>
                </c:pt>
                <c:pt idx="962">
                  <c:v>-0.40817608719968845</c:v>
                </c:pt>
                <c:pt idx="963">
                  <c:v>-0.40817608719968845</c:v>
                </c:pt>
                <c:pt idx="964">
                  <c:v>-0.40817608719968845</c:v>
                </c:pt>
                <c:pt idx="965">
                  <c:v>-0.40817608719968845</c:v>
                </c:pt>
                <c:pt idx="966">
                  <c:v>-0.40817608719968845</c:v>
                </c:pt>
                <c:pt idx="967">
                  <c:v>-0.40817608719968845</c:v>
                </c:pt>
                <c:pt idx="968">
                  <c:v>-0.40817608719968845</c:v>
                </c:pt>
                <c:pt idx="969">
                  <c:v>-0.40817608719968845</c:v>
                </c:pt>
                <c:pt idx="970">
                  <c:v>-0.40841159725831555</c:v>
                </c:pt>
                <c:pt idx="971">
                  <c:v>-0.40976697824901887</c:v>
                </c:pt>
                <c:pt idx="972">
                  <c:v>-0.41289601774238693</c:v>
                </c:pt>
                <c:pt idx="973">
                  <c:v>-0.41767753097738169</c:v>
                </c:pt>
                <c:pt idx="974">
                  <c:v>-0.4225598943413027</c:v>
                </c:pt>
                <c:pt idx="975">
                  <c:v>-0.42680490485229799</c:v>
                </c:pt>
                <c:pt idx="976">
                  <c:v>-0.43041256251036769</c:v>
                </c:pt>
                <c:pt idx="977">
                  <c:v>-0.43339973864949399</c:v>
                </c:pt>
                <c:pt idx="978">
                  <c:v>-0.43542790046438135</c:v>
                </c:pt>
                <c:pt idx="979">
                  <c:v>-0.43666920805528248</c:v>
                </c:pt>
                <c:pt idx="980">
                  <c:v>-0.43756087332484478</c:v>
                </c:pt>
                <c:pt idx="981">
                  <c:v>-0.43815347047632058</c:v>
                </c:pt>
                <c:pt idx="982">
                  <c:v>-0.43852554573709668</c:v>
                </c:pt>
                <c:pt idx="983">
                  <c:v>-0.43880809495459783</c:v>
                </c:pt>
                <c:pt idx="984">
                  <c:v>-0.43908130905138498</c:v>
                </c:pt>
                <c:pt idx="985">
                  <c:v>-0.43925853436771423</c:v>
                </c:pt>
                <c:pt idx="986">
                  <c:v>-0.43930001149740322</c:v>
                </c:pt>
                <c:pt idx="987">
                  <c:v>-0.43930001149740322</c:v>
                </c:pt>
                <c:pt idx="988">
                  <c:v>-0.43930001149740322</c:v>
                </c:pt>
                <c:pt idx="989">
                  <c:v>-0.43930001149740322</c:v>
                </c:pt>
                <c:pt idx="990">
                  <c:v>-0.43930001149740322</c:v>
                </c:pt>
                <c:pt idx="991">
                  <c:v>-0.43930001149740322</c:v>
                </c:pt>
                <c:pt idx="992">
                  <c:v>-0.43930001149740322</c:v>
                </c:pt>
                <c:pt idx="993">
                  <c:v>-0.43930001149740322</c:v>
                </c:pt>
                <c:pt idx="994">
                  <c:v>-0.43930001149740322</c:v>
                </c:pt>
                <c:pt idx="995">
                  <c:v>-0.43930001149740322</c:v>
                </c:pt>
                <c:pt idx="996">
                  <c:v>-0.43930001149740322</c:v>
                </c:pt>
                <c:pt idx="997">
                  <c:v>-0.43930001149740322</c:v>
                </c:pt>
                <c:pt idx="998">
                  <c:v>-0.43930001149740322</c:v>
                </c:pt>
                <c:pt idx="999">
                  <c:v>-0.43930001149740322</c:v>
                </c:pt>
                <c:pt idx="1000">
                  <c:v>-0.43930001149740322</c:v>
                </c:pt>
                <c:pt idx="1001">
                  <c:v>-0.43930001149740322</c:v>
                </c:pt>
                <c:pt idx="1002">
                  <c:v>-0.43930001149740322</c:v>
                </c:pt>
                <c:pt idx="1003">
                  <c:v>-0.43930001149740322</c:v>
                </c:pt>
                <c:pt idx="1004">
                  <c:v>-0.43930001149740322</c:v>
                </c:pt>
                <c:pt idx="1005">
                  <c:v>-0.43930001149740322</c:v>
                </c:pt>
                <c:pt idx="1006">
                  <c:v>-0.43930001149740322</c:v>
                </c:pt>
                <c:pt idx="1007">
                  <c:v>-0.43930001149740322</c:v>
                </c:pt>
                <c:pt idx="1008">
                  <c:v>-0.43930001149740322</c:v>
                </c:pt>
                <c:pt idx="1009">
                  <c:v>-0.43930001149740322</c:v>
                </c:pt>
                <c:pt idx="1010">
                  <c:v>-0.43930001149740322</c:v>
                </c:pt>
                <c:pt idx="1011">
                  <c:v>-0.43930001149740322</c:v>
                </c:pt>
                <c:pt idx="1012">
                  <c:v>-0.43930001149740322</c:v>
                </c:pt>
                <c:pt idx="1013">
                  <c:v>-0.43930001149740322</c:v>
                </c:pt>
                <c:pt idx="1014">
                  <c:v>-0.43930001149740322</c:v>
                </c:pt>
                <c:pt idx="1015">
                  <c:v>-0.43930001149740322</c:v>
                </c:pt>
                <c:pt idx="1016">
                  <c:v>-0.43930001149740322</c:v>
                </c:pt>
                <c:pt idx="1017">
                  <c:v>-0.43930001149740322</c:v>
                </c:pt>
                <c:pt idx="1018">
                  <c:v>-0.43930001149740322</c:v>
                </c:pt>
                <c:pt idx="1019">
                  <c:v>-0.43930001149740322</c:v>
                </c:pt>
                <c:pt idx="1020">
                  <c:v>-0.43930001149740322</c:v>
                </c:pt>
                <c:pt idx="1021">
                  <c:v>-0.43930001149740322</c:v>
                </c:pt>
                <c:pt idx="1022">
                  <c:v>-0.43930001149740322</c:v>
                </c:pt>
                <c:pt idx="1023">
                  <c:v>-0.43930001149740322</c:v>
                </c:pt>
                <c:pt idx="1024">
                  <c:v>-0.43930001149740322</c:v>
                </c:pt>
                <c:pt idx="1025">
                  <c:v>-0.43930001149740322</c:v>
                </c:pt>
                <c:pt idx="1026">
                  <c:v>-0.43930001149740322</c:v>
                </c:pt>
                <c:pt idx="1027">
                  <c:v>-0.43930001149740322</c:v>
                </c:pt>
                <c:pt idx="1028">
                  <c:v>-0.43930001149740322</c:v>
                </c:pt>
                <c:pt idx="1029">
                  <c:v>-0.43930001149740322</c:v>
                </c:pt>
                <c:pt idx="1030">
                  <c:v>-0.43930001149740322</c:v>
                </c:pt>
                <c:pt idx="1031">
                  <c:v>-0.43930001149740322</c:v>
                </c:pt>
                <c:pt idx="1032">
                  <c:v>-0.43930001149740322</c:v>
                </c:pt>
                <c:pt idx="1033">
                  <c:v>-0.43930001149740322</c:v>
                </c:pt>
                <c:pt idx="1034">
                  <c:v>-0.43930001149740322</c:v>
                </c:pt>
                <c:pt idx="1035">
                  <c:v>-0.43930001149740322</c:v>
                </c:pt>
                <c:pt idx="1036">
                  <c:v>-0.43930001149740322</c:v>
                </c:pt>
                <c:pt idx="1037">
                  <c:v>-0.43930001149740322</c:v>
                </c:pt>
                <c:pt idx="1038">
                  <c:v>-0.43930001149740322</c:v>
                </c:pt>
                <c:pt idx="1039">
                  <c:v>-0.43930001149740322</c:v>
                </c:pt>
                <c:pt idx="1040">
                  <c:v>-0.43930001149740322</c:v>
                </c:pt>
                <c:pt idx="1041">
                  <c:v>-0.43930001149740322</c:v>
                </c:pt>
                <c:pt idx="1042">
                  <c:v>-0.43930001149740322</c:v>
                </c:pt>
                <c:pt idx="1043">
                  <c:v>-0.43930001149740322</c:v>
                </c:pt>
                <c:pt idx="1044">
                  <c:v>-0.43930001149740322</c:v>
                </c:pt>
                <c:pt idx="1045">
                  <c:v>-0.43930001149740322</c:v>
                </c:pt>
                <c:pt idx="1046">
                  <c:v>-0.43930001149740322</c:v>
                </c:pt>
                <c:pt idx="1047">
                  <c:v>-0.43930001149740322</c:v>
                </c:pt>
                <c:pt idx="1048">
                  <c:v>-0.43930001149740322</c:v>
                </c:pt>
                <c:pt idx="1049">
                  <c:v>-0.43930001149740322</c:v>
                </c:pt>
                <c:pt idx="1050">
                  <c:v>-0.43935239390779768</c:v>
                </c:pt>
                <c:pt idx="1051">
                  <c:v>-0.44065987213886432</c:v>
                </c:pt>
                <c:pt idx="1052">
                  <c:v>-0.44280353301629027</c:v>
                </c:pt>
                <c:pt idx="1053">
                  <c:v>-0.44536807872292045</c:v>
                </c:pt>
                <c:pt idx="1054">
                  <c:v>-0.44832540263433529</c:v>
                </c:pt>
                <c:pt idx="1055">
                  <c:v>-0.45177613058661809</c:v>
                </c:pt>
                <c:pt idx="1056">
                  <c:v>-0.45566296904668796</c:v>
                </c:pt>
                <c:pt idx="1057">
                  <c:v>-0.45972342562344726</c:v>
                </c:pt>
                <c:pt idx="1058">
                  <c:v>-0.46341526196020522</c:v>
                </c:pt>
                <c:pt idx="1059">
                  <c:v>-0.46630041841561481</c:v>
                </c:pt>
                <c:pt idx="1060">
                  <c:v>-0.46850722660797933</c:v>
                </c:pt>
                <c:pt idx="1061">
                  <c:v>-0.47008372462350523</c:v>
                </c:pt>
                <c:pt idx="1062">
                  <c:v>-0.47088159458447704</c:v>
                </c:pt>
                <c:pt idx="1063">
                  <c:v>-0.47095746384561582</c:v>
                </c:pt>
                <c:pt idx="1064">
                  <c:v>-0.47095746384561582</c:v>
                </c:pt>
                <c:pt idx="1065">
                  <c:v>-0.47095746384561582</c:v>
                </c:pt>
                <c:pt idx="1066">
                  <c:v>-0.47095746384561582</c:v>
                </c:pt>
                <c:pt idx="1067">
                  <c:v>-0.47095746384561582</c:v>
                </c:pt>
                <c:pt idx="1068">
                  <c:v>-0.47095746384561582</c:v>
                </c:pt>
                <c:pt idx="1069">
                  <c:v>-0.47095746384561582</c:v>
                </c:pt>
                <c:pt idx="1070">
                  <c:v>-0.47095746384561582</c:v>
                </c:pt>
                <c:pt idx="1071">
                  <c:v>-0.47095746384561582</c:v>
                </c:pt>
                <c:pt idx="1072">
                  <c:v>-0.47095746384561582</c:v>
                </c:pt>
                <c:pt idx="1073">
                  <c:v>-0.47095746384561582</c:v>
                </c:pt>
                <c:pt idx="1074">
                  <c:v>-0.47095746384561582</c:v>
                </c:pt>
                <c:pt idx="1075">
                  <c:v>-0.47095746384561582</c:v>
                </c:pt>
                <c:pt idx="1076">
                  <c:v>-0.47095746384561582</c:v>
                </c:pt>
                <c:pt idx="1077">
                  <c:v>-0.47095746384561582</c:v>
                </c:pt>
                <c:pt idx="1078">
                  <c:v>-0.47095746384561582</c:v>
                </c:pt>
                <c:pt idx="1079">
                  <c:v>-0.47095746384561582</c:v>
                </c:pt>
                <c:pt idx="1080">
                  <c:v>-0.47095746384561582</c:v>
                </c:pt>
                <c:pt idx="1081">
                  <c:v>-0.47095746384561582</c:v>
                </c:pt>
                <c:pt idx="1082">
                  <c:v>-0.47095746384561582</c:v>
                </c:pt>
                <c:pt idx="1083">
                  <c:v>-0.47095746384561582</c:v>
                </c:pt>
                <c:pt idx="1084">
                  <c:v>-0.47221022687939962</c:v>
                </c:pt>
                <c:pt idx="1085">
                  <c:v>-0.47450655160491123</c:v>
                </c:pt>
                <c:pt idx="1086">
                  <c:v>-0.47589175955759305</c:v>
                </c:pt>
                <c:pt idx="1087">
                  <c:v>-0.47589175955759305</c:v>
                </c:pt>
                <c:pt idx="1088">
                  <c:v>-0.47589175955759305</c:v>
                </c:pt>
                <c:pt idx="1089">
                  <c:v>-0.47589175955759305</c:v>
                </c:pt>
                <c:pt idx="1090">
                  <c:v>-0.47589175955759305</c:v>
                </c:pt>
                <c:pt idx="1091">
                  <c:v>-0.47589175955759305</c:v>
                </c:pt>
                <c:pt idx="1092">
                  <c:v>-0.47589175955759305</c:v>
                </c:pt>
                <c:pt idx="1093">
                  <c:v>-0.47589175955759305</c:v>
                </c:pt>
                <c:pt idx="1094">
                  <c:v>-0.47589175955759305</c:v>
                </c:pt>
                <c:pt idx="1095">
                  <c:v>-0.47589175955759305</c:v>
                </c:pt>
                <c:pt idx="1096">
                  <c:v>-0.47589175955759305</c:v>
                </c:pt>
                <c:pt idx="1097">
                  <c:v>-0.47589175955759305</c:v>
                </c:pt>
                <c:pt idx="1098">
                  <c:v>-0.47589175955759305</c:v>
                </c:pt>
                <c:pt idx="1099">
                  <c:v>-0.47662547646851944</c:v>
                </c:pt>
                <c:pt idx="1100">
                  <c:v>-0.47897459026818073</c:v>
                </c:pt>
                <c:pt idx="1101">
                  <c:v>-0.48143289340652579</c:v>
                </c:pt>
                <c:pt idx="1102">
                  <c:v>-0.48241551985973558</c:v>
                </c:pt>
                <c:pt idx="1103">
                  <c:v>-0.48241551985973558</c:v>
                </c:pt>
                <c:pt idx="1104">
                  <c:v>-0.48241551985973558</c:v>
                </c:pt>
                <c:pt idx="1105">
                  <c:v>-0.48241551985973558</c:v>
                </c:pt>
                <c:pt idx="1106">
                  <c:v>-0.48241551985973558</c:v>
                </c:pt>
                <c:pt idx="1107">
                  <c:v>-0.48241551985973558</c:v>
                </c:pt>
                <c:pt idx="1108">
                  <c:v>-0.48241551985973558</c:v>
                </c:pt>
                <c:pt idx="1109">
                  <c:v>-0.48247904956273752</c:v>
                </c:pt>
                <c:pt idx="1110">
                  <c:v>-0.48406652313200577</c:v>
                </c:pt>
                <c:pt idx="1111">
                  <c:v>-0.48551480126128527</c:v>
                </c:pt>
                <c:pt idx="1112">
                  <c:v>-0.48551480126128527</c:v>
                </c:pt>
                <c:pt idx="1113">
                  <c:v>-0.48551480126128527</c:v>
                </c:pt>
                <c:pt idx="1114">
                  <c:v>-0.48551480126128527</c:v>
                </c:pt>
                <c:pt idx="1115">
                  <c:v>-0.48551480126128527</c:v>
                </c:pt>
                <c:pt idx="1116">
                  <c:v>-0.48551480126128527</c:v>
                </c:pt>
                <c:pt idx="1117">
                  <c:v>-0.48551480126128527</c:v>
                </c:pt>
                <c:pt idx="1118">
                  <c:v>-0.48551480126128527</c:v>
                </c:pt>
                <c:pt idx="1119">
                  <c:v>-0.48631553483494194</c:v>
                </c:pt>
                <c:pt idx="1120">
                  <c:v>-0.48801800648954302</c:v>
                </c:pt>
                <c:pt idx="1121">
                  <c:v>-0.489134096637586</c:v>
                </c:pt>
                <c:pt idx="1122">
                  <c:v>-0.48943565884031542</c:v>
                </c:pt>
                <c:pt idx="1123">
                  <c:v>-0.48985104304505012</c:v>
                </c:pt>
                <c:pt idx="1124">
                  <c:v>-0.49157922037897245</c:v>
                </c:pt>
                <c:pt idx="1125">
                  <c:v>-0.49525540802376272</c:v>
                </c:pt>
                <c:pt idx="1126">
                  <c:v>-0.50082160590163716</c:v>
                </c:pt>
                <c:pt idx="1127">
                  <c:v>-0.50720376887624252</c:v>
                </c:pt>
                <c:pt idx="1128">
                  <c:v>-0.51327665926732646</c:v>
                </c:pt>
                <c:pt idx="1129">
                  <c:v>-0.51864888526318753</c:v>
                </c:pt>
                <c:pt idx="1130">
                  <c:v>-0.52296998173886944</c:v>
                </c:pt>
                <c:pt idx="1131">
                  <c:v>-0.52623412255128765</c:v>
                </c:pt>
                <c:pt idx="1132">
                  <c:v>-0.52890406226622788</c:v>
                </c:pt>
                <c:pt idx="1133">
                  <c:v>-0.53128729430038135</c:v>
                </c:pt>
                <c:pt idx="1134">
                  <c:v>-0.53356834193264369</c:v>
                </c:pt>
                <c:pt idx="1135">
                  <c:v>-0.53564224355379342</c:v>
                </c:pt>
                <c:pt idx="1136">
                  <c:v>-0.53728388799443993</c:v>
                </c:pt>
                <c:pt idx="1137">
                  <c:v>-0.5382766559596619</c:v>
                </c:pt>
                <c:pt idx="1138">
                  <c:v>-0.53856930140435388</c:v>
                </c:pt>
                <c:pt idx="1139">
                  <c:v>-0.53856930140435388</c:v>
                </c:pt>
                <c:pt idx="1140">
                  <c:v>-0.53856930140435388</c:v>
                </c:pt>
                <c:pt idx="1141">
                  <c:v>-0.53856930140435388</c:v>
                </c:pt>
                <c:pt idx="1142">
                  <c:v>-0.53856930140435388</c:v>
                </c:pt>
                <c:pt idx="1143">
                  <c:v>-0.53856930140435388</c:v>
                </c:pt>
                <c:pt idx="1144">
                  <c:v>-0.53856930140435388</c:v>
                </c:pt>
                <c:pt idx="1145">
                  <c:v>-0.53856930140435388</c:v>
                </c:pt>
                <c:pt idx="1146">
                  <c:v>-0.53856930140435388</c:v>
                </c:pt>
                <c:pt idx="1147">
                  <c:v>-0.53889853590259851</c:v>
                </c:pt>
                <c:pt idx="1148">
                  <c:v>-0.54099393709377186</c:v>
                </c:pt>
                <c:pt idx="1149">
                  <c:v>-0.54285363016268195</c:v>
                </c:pt>
                <c:pt idx="1150">
                  <c:v>-0.54380368673430357</c:v>
                </c:pt>
                <c:pt idx="1151">
                  <c:v>-0.54398350720890998</c:v>
                </c:pt>
                <c:pt idx="1152">
                  <c:v>-0.54398350720890998</c:v>
                </c:pt>
                <c:pt idx="1153">
                  <c:v>-0.54398350720890998</c:v>
                </c:pt>
                <c:pt idx="1154">
                  <c:v>-0.54398350720890998</c:v>
                </c:pt>
                <c:pt idx="1155">
                  <c:v>-0.54398350720890998</c:v>
                </c:pt>
                <c:pt idx="1156">
                  <c:v>-0.54398350720890998</c:v>
                </c:pt>
                <c:pt idx="1157">
                  <c:v>-0.54398350720890998</c:v>
                </c:pt>
                <c:pt idx="1158">
                  <c:v>-0.54398350720890998</c:v>
                </c:pt>
                <c:pt idx="1159">
                  <c:v>-0.54398350720890998</c:v>
                </c:pt>
                <c:pt idx="1160">
                  <c:v>-0.54398350720890998</c:v>
                </c:pt>
                <c:pt idx="1161">
                  <c:v>-0.54398350720890998</c:v>
                </c:pt>
                <c:pt idx="1162">
                  <c:v>-0.54398350720890998</c:v>
                </c:pt>
                <c:pt idx="1163">
                  <c:v>-0.54398350720890998</c:v>
                </c:pt>
                <c:pt idx="1164">
                  <c:v>-0.54398350720890998</c:v>
                </c:pt>
                <c:pt idx="1165">
                  <c:v>-0.54398350720890998</c:v>
                </c:pt>
                <c:pt idx="1166">
                  <c:v>-0.54398350720890998</c:v>
                </c:pt>
                <c:pt idx="1167">
                  <c:v>-0.54398350720890998</c:v>
                </c:pt>
                <c:pt idx="1168">
                  <c:v>-0.54398350720890998</c:v>
                </c:pt>
                <c:pt idx="1169">
                  <c:v>-0.54398350720890998</c:v>
                </c:pt>
                <c:pt idx="1170">
                  <c:v>-0.54398350720890998</c:v>
                </c:pt>
                <c:pt idx="1171">
                  <c:v>-0.54398350720890998</c:v>
                </c:pt>
                <c:pt idx="1172">
                  <c:v>-0.54398350720890998</c:v>
                </c:pt>
                <c:pt idx="1173">
                  <c:v>-0.54398350720890998</c:v>
                </c:pt>
                <c:pt idx="1174">
                  <c:v>-0.54398350720890998</c:v>
                </c:pt>
                <c:pt idx="1175">
                  <c:v>-0.54398350720890998</c:v>
                </c:pt>
                <c:pt idx="1176">
                  <c:v>-0.54398350720890998</c:v>
                </c:pt>
                <c:pt idx="1177">
                  <c:v>-0.54398350720890998</c:v>
                </c:pt>
                <c:pt idx="1178">
                  <c:v>-0.54398350720890998</c:v>
                </c:pt>
                <c:pt idx="1179">
                  <c:v>-0.54398350720890998</c:v>
                </c:pt>
                <c:pt idx="1180">
                  <c:v>-0.54398350720890998</c:v>
                </c:pt>
                <c:pt idx="1181">
                  <c:v>-0.54398350720890998</c:v>
                </c:pt>
                <c:pt idx="1182">
                  <c:v>-0.54398350720890998</c:v>
                </c:pt>
                <c:pt idx="1183">
                  <c:v>-0.54398350720890998</c:v>
                </c:pt>
                <c:pt idx="1184">
                  <c:v>-0.54398350720890998</c:v>
                </c:pt>
                <c:pt idx="1185">
                  <c:v>-0.54398350720890998</c:v>
                </c:pt>
                <c:pt idx="1186">
                  <c:v>-0.54398350720890998</c:v>
                </c:pt>
                <c:pt idx="1187">
                  <c:v>-0.54398350720890998</c:v>
                </c:pt>
                <c:pt idx="1188">
                  <c:v>-0.54398350720890998</c:v>
                </c:pt>
                <c:pt idx="1189">
                  <c:v>-0.54398350720890998</c:v>
                </c:pt>
                <c:pt idx="1190">
                  <c:v>-0.54398350720890998</c:v>
                </c:pt>
                <c:pt idx="1191">
                  <c:v>-0.54398350720890998</c:v>
                </c:pt>
                <c:pt idx="1192">
                  <c:v>-0.54398350720890998</c:v>
                </c:pt>
                <c:pt idx="1193">
                  <c:v>-0.54398350720890998</c:v>
                </c:pt>
                <c:pt idx="1194">
                  <c:v>-0.54398350720890998</c:v>
                </c:pt>
                <c:pt idx="1195">
                  <c:v>-0.54398350720890998</c:v>
                </c:pt>
                <c:pt idx="1196">
                  <c:v>-0.54398350720890998</c:v>
                </c:pt>
                <c:pt idx="1197">
                  <c:v>-0.54398350720890998</c:v>
                </c:pt>
                <c:pt idx="1198">
                  <c:v>-0.54398350720890998</c:v>
                </c:pt>
                <c:pt idx="1199">
                  <c:v>-0.54398350720890998</c:v>
                </c:pt>
                <c:pt idx="1200">
                  <c:v>-0.54398350720890998</c:v>
                </c:pt>
                <c:pt idx="1201">
                  <c:v>-0.54398350720890998</c:v>
                </c:pt>
                <c:pt idx="1202">
                  <c:v>-0.54398350720890998</c:v>
                </c:pt>
                <c:pt idx="1203">
                  <c:v>-0.54398350720890998</c:v>
                </c:pt>
                <c:pt idx="1204">
                  <c:v>-0.54398350720890998</c:v>
                </c:pt>
                <c:pt idx="1205">
                  <c:v>-0.54398350720890998</c:v>
                </c:pt>
                <c:pt idx="1206">
                  <c:v>-0.54398350720890998</c:v>
                </c:pt>
                <c:pt idx="1207">
                  <c:v>-0.54398350720890998</c:v>
                </c:pt>
                <c:pt idx="1208">
                  <c:v>-0.54398350720890998</c:v>
                </c:pt>
                <c:pt idx="1209">
                  <c:v>-0.54398350720890998</c:v>
                </c:pt>
                <c:pt idx="1210">
                  <c:v>-0.54398350720890998</c:v>
                </c:pt>
                <c:pt idx="1211">
                  <c:v>-0.54398350720890998</c:v>
                </c:pt>
                <c:pt idx="1212">
                  <c:v>-0.54398350720890998</c:v>
                </c:pt>
                <c:pt idx="1213">
                  <c:v>-0.54398350720890998</c:v>
                </c:pt>
                <c:pt idx="1214">
                  <c:v>-0.54398350720890998</c:v>
                </c:pt>
                <c:pt idx="1215">
                  <c:v>-0.54398350720890998</c:v>
                </c:pt>
                <c:pt idx="1216">
                  <c:v>-0.54398350720890998</c:v>
                </c:pt>
                <c:pt idx="1217">
                  <c:v>-0.54398350720890998</c:v>
                </c:pt>
                <c:pt idx="1218">
                  <c:v>-0.54398350720890998</c:v>
                </c:pt>
                <c:pt idx="1219">
                  <c:v>-0.54398350720890998</c:v>
                </c:pt>
                <c:pt idx="1220">
                  <c:v>-0.54398350720890998</c:v>
                </c:pt>
                <c:pt idx="1221">
                  <c:v>-0.54398350720890998</c:v>
                </c:pt>
                <c:pt idx="1222">
                  <c:v>-0.54398350720890998</c:v>
                </c:pt>
                <c:pt idx="1223">
                  <c:v>-0.54398350720890998</c:v>
                </c:pt>
                <c:pt idx="1224">
                  <c:v>-0.54398350720890998</c:v>
                </c:pt>
                <c:pt idx="1225">
                  <c:v>-0.54398350720890998</c:v>
                </c:pt>
                <c:pt idx="1226">
                  <c:v>-0.54398350720890998</c:v>
                </c:pt>
                <c:pt idx="1227">
                  <c:v>-0.54398350720890998</c:v>
                </c:pt>
                <c:pt idx="1228">
                  <c:v>-0.54398350720890998</c:v>
                </c:pt>
                <c:pt idx="1229">
                  <c:v>-0.54398350720890998</c:v>
                </c:pt>
                <c:pt idx="1230">
                  <c:v>-0.54398350720890998</c:v>
                </c:pt>
                <c:pt idx="1231">
                  <c:v>-0.54398350720890998</c:v>
                </c:pt>
                <c:pt idx="1232">
                  <c:v>-0.54398350720890998</c:v>
                </c:pt>
                <c:pt idx="1233">
                  <c:v>-0.54398350720890998</c:v>
                </c:pt>
                <c:pt idx="1234">
                  <c:v>-0.54398350720890998</c:v>
                </c:pt>
                <c:pt idx="1235">
                  <c:v>-0.54398350720890998</c:v>
                </c:pt>
                <c:pt idx="1236">
                  <c:v>-0.54398350720890998</c:v>
                </c:pt>
                <c:pt idx="1237">
                  <c:v>-0.54398350720890998</c:v>
                </c:pt>
                <c:pt idx="1238">
                  <c:v>-0.54398350720890998</c:v>
                </c:pt>
                <c:pt idx="1239">
                  <c:v>-0.54424284813996082</c:v>
                </c:pt>
                <c:pt idx="1240">
                  <c:v>-0.54499248876096695</c:v>
                </c:pt>
                <c:pt idx="1241">
                  <c:v>-0.54589611982638298</c:v>
                </c:pt>
                <c:pt idx="1242">
                  <c:v>-0.54663364341148923</c:v>
                </c:pt>
                <c:pt idx="1243">
                  <c:v>-0.54720645633308684</c:v>
                </c:pt>
                <c:pt idx="1244">
                  <c:v>-0.54777547579162766</c:v>
                </c:pt>
                <c:pt idx="1245">
                  <c:v>-0.54834006954326853</c:v>
                </c:pt>
                <c:pt idx="1246">
                  <c:v>-0.54874412645236381</c:v>
                </c:pt>
                <c:pt idx="1247">
                  <c:v>-0.54930113327789087</c:v>
                </c:pt>
                <c:pt idx="1248">
                  <c:v>-0.55000715256965738</c:v>
                </c:pt>
                <c:pt idx="1249">
                  <c:v>-0.55070751724467071</c:v>
                </c:pt>
                <c:pt idx="1250">
                  <c:v>-0.55140222730293076</c:v>
                </c:pt>
                <c:pt idx="1251">
                  <c:v>-0.55194153130085866</c:v>
                </c:pt>
                <c:pt idx="1252">
                  <c:v>-0.55232736692882212</c:v>
                </c:pt>
                <c:pt idx="1253">
                  <c:v>-0.55271046936461588</c:v>
                </c:pt>
                <c:pt idx="1254">
                  <c:v>-0.55309083860823993</c:v>
                </c:pt>
                <c:pt idx="1255">
                  <c:v>-0.55346847465969407</c:v>
                </c:pt>
                <c:pt idx="1256">
                  <c:v>-0.5538433775189785</c:v>
                </c:pt>
                <c:pt idx="1257">
                  <c:v>-0.55421554718609323</c:v>
                </c:pt>
                <c:pt idx="1258">
                  <c:v>-0.55458498366103826</c:v>
                </c:pt>
                <c:pt idx="1259">
                  <c:v>-0.55495168694381336</c:v>
                </c:pt>
                <c:pt idx="1260">
                  <c:v>-0.55517354283665021</c:v>
                </c:pt>
                <c:pt idx="1261">
                  <c:v>-0.55517354283665021</c:v>
                </c:pt>
                <c:pt idx="1262">
                  <c:v>-0.55517354283665021</c:v>
                </c:pt>
                <c:pt idx="1263">
                  <c:v>-0.55517354283665021</c:v>
                </c:pt>
                <c:pt idx="1264">
                  <c:v>-0.55517354283665021</c:v>
                </c:pt>
                <c:pt idx="1265">
                  <c:v>-0.55517354283665021</c:v>
                </c:pt>
                <c:pt idx="1266">
                  <c:v>-0.55517354283665021</c:v>
                </c:pt>
                <c:pt idx="1267">
                  <c:v>-0.55517354283665021</c:v>
                </c:pt>
                <c:pt idx="1268">
                  <c:v>-0.55517354283665021</c:v>
                </c:pt>
                <c:pt idx="1269">
                  <c:v>-0.55517354283665021</c:v>
                </c:pt>
                <c:pt idx="1270">
                  <c:v>-0.55517354283665021</c:v>
                </c:pt>
                <c:pt idx="1271">
                  <c:v>-0.55517354283665021</c:v>
                </c:pt>
                <c:pt idx="1272">
                  <c:v>-0.55517354283665021</c:v>
                </c:pt>
                <c:pt idx="1273">
                  <c:v>-0.55517354283665021</c:v>
                </c:pt>
                <c:pt idx="1274">
                  <c:v>-0.55517354283665021</c:v>
                </c:pt>
                <c:pt idx="1275">
                  <c:v>-0.55517354283665021</c:v>
                </c:pt>
                <c:pt idx="1276">
                  <c:v>-0.55517354283665021</c:v>
                </c:pt>
                <c:pt idx="1277">
                  <c:v>-0.55517354283665021</c:v>
                </c:pt>
                <c:pt idx="1278">
                  <c:v>-0.55517354283665021</c:v>
                </c:pt>
                <c:pt idx="1279">
                  <c:v>-0.55517354283665021</c:v>
                </c:pt>
                <c:pt idx="1280">
                  <c:v>-0.55517354283665021</c:v>
                </c:pt>
                <c:pt idx="1281">
                  <c:v>-0.55517354283665021</c:v>
                </c:pt>
                <c:pt idx="1282">
                  <c:v>-0.55517354283665021</c:v>
                </c:pt>
                <c:pt idx="1283">
                  <c:v>-0.55517354283665021</c:v>
                </c:pt>
                <c:pt idx="1284">
                  <c:v>-0.55517354283665021</c:v>
                </c:pt>
                <c:pt idx="1285">
                  <c:v>-0.55517354283665021</c:v>
                </c:pt>
                <c:pt idx="1286">
                  <c:v>-0.55517354283665021</c:v>
                </c:pt>
                <c:pt idx="1287">
                  <c:v>-0.55517354283665021</c:v>
                </c:pt>
                <c:pt idx="1288">
                  <c:v>-0.55517354283665021</c:v>
                </c:pt>
                <c:pt idx="1289">
                  <c:v>-0.55517354283665021</c:v>
                </c:pt>
                <c:pt idx="1290">
                  <c:v>-0.55517354283665021</c:v>
                </c:pt>
                <c:pt idx="1291">
                  <c:v>-0.55517354283665021</c:v>
                </c:pt>
                <c:pt idx="1292">
                  <c:v>-0.55517354283665021</c:v>
                </c:pt>
                <c:pt idx="1293">
                  <c:v>-0.55517354283665021</c:v>
                </c:pt>
                <c:pt idx="1294">
                  <c:v>-0.55524821983225969</c:v>
                </c:pt>
                <c:pt idx="1295">
                  <c:v>-0.55532240358483342</c:v>
                </c:pt>
                <c:pt idx="1296">
                  <c:v>-0.55532240358483342</c:v>
                </c:pt>
                <c:pt idx="1297">
                  <c:v>-0.55532240358483342</c:v>
                </c:pt>
                <c:pt idx="1298">
                  <c:v>-0.55532240358483342</c:v>
                </c:pt>
                <c:pt idx="1299">
                  <c:v>-0.55532240358483342</c:v>
                </c:pt>
                <c:pt idx="1300">
                  <c:v>-0.55532240358483342</c:v>
                </c:pt>
                <c:pt idx="1301">
                  <c:v>-0.55532240358483342</c:v>
                </c:pt>
                <c:pt idx="1302">
                  <c:v>-0.55532240358483342</c:v>
                </c:pt>
                <c:pt idx="1303">
                  <c:v>-0.55532240358483342</c:v>
                </c:pt>
                <c:pt idx="1304">
                  <c:v>-0.55532240358483342</c:v>
                </c:pt>
                <c:pt idx="1305">
                  <c:v>-0.55532240358483342</c:v>
                </c:pt>
                <c:pt idx="1306">
                  <c:v>-0.55532240358483342</c:v>
                </c:pt>
                <c:pt idx="1307">
                  <c:v>-0.55532240358483342</c:v>
                </c:pt>
                <c:pt idx="1308">
                  <c:v>-0.55532240358483342</c:v>
                </c:pt>
                <c:pt idx="1309">
                  <c:v>-0.55532240358483342</c:v>
                </c:pt>
                <c:pt idx="1310">
                  <c:v>-0.55532240358483342</c:v>
                </c:pt>
                <c:pt idx="1311">
                  <c:v>-0.55532240358483342</c:v>
                </c:pt>
                <c:pt idx="1312">
                  <c:v>-0.55532240358483342</c:v>
                </c:pt>
                <c:pt idx="1313">
                  <c:v>-0.55532240358483342</c:v>
                </c:pt>
                <c:pt idx="1314">
                  <c:v>-0.55532240358483342</c:v>
                </c:pt>
                <c:pt idx="1315">
                  <c:v>-0.55532240358483342</c:v>
                </c:pt>
                <c:pt idx="1316">
                  <c:v>-0.55532240358483342</c:v>
                </c:pt>
                <c:pt idx="1317">
                  <c:v>-0.55532240358483342</c:v>
                </c:pt>
                <c:pt idx="1318">
                  <c:v>-0.55539550220272849</c:v>
                </c:pt>
                <c:pt idx="1319">
                  <c:v>-0.55539550220272849</c:v>
                </c:pt>
                <c:pt idx="1320">
                  <c:v>-0.55539550220272849</c:v>
                </c:pt>
                <c:pt idx="1321">
                  <c:v>-0.55539550220272849</c:v>
                </c:pt>
                <c:pt idx="1322">
                  <c:v>-0.55539550220272849</c:v>
                </c:pt>
                <c:pt idx="1323">
                  <c:v>-0.55539550220272849</c:v>
                </c:pt>
                <c:pt idx="1324">
                  <c:v>-0.55539550220272849</c:v>
                </c:pt>
                <c:pt idx="1325">
                  <c:v>-0.55539550220272849</c:v>
                </c:pt>
                <c:pt idx="1326">
                  <c:v>-0.55539550220272849</c:v>
                </c:pt>
                <c:pt idx="1327">
                  <c:v>-0.55539550220272849</c:v>
                </c:pt>
                <c:pt idx="1328">
                  <c:v>-0.55539550220272849</c:v>
                </c:pt>
                <c:pt idx="1329">
                  <c:v>-0.55539550220272849</c:v>
                </c:pt>
                <c:pt idx="1330">
                  <c:v>-0.55539550220272849</c:v>
                </c:pt>
                <c:pt idx="1331">
                  <c:v>-0.55539550220272849</c:v>
                </c:pt>
                <c:pt idx="1332">
                  <c:v>-0.55539550220272849</c:v>
                </c:pt>
                <c:pt idx="1333">
                  <c:v>-0.55539550220272849</c:v>
                </c:pt>
                <c:pt idx="1334">
                  <c:v>-0.55539550220272849</c:v>
                </c:pt>
                <c:pt idx="1335">
                  <c:v>-0.55539550220272849</c:v>
                </c:pt>
                <c:pt idx="1336">
                  <c:v>-0.55539550220272849</c:v>
                </c:pt>
                <c:pt idx="1337">
                  <c:v>-0.55539550220272849</c:v>
                </c:pt>
                <c:pt idx="1338">
                  <c:v>-0.55539550220272849</c:v>
                </c:pt>
                <c:pt idx="1339">
                  <c:v>-0.55539550220272849</c:v>
                </c:pt>
                <c:pt idx="1340">
                  <c:v>-0.55539550220272849</c:v>
                </c:pt>
                <c:pt idx="1341">
                  <c:v>-0.55539550220272849</c:v>
                </c:pt>
                <c:pt idx="1342">
                  <c:v>-0.55539550220272849</c:v>
                </c:pt>
                <c:pt idx="1343">
                  <c:v>-0.55539550220272849</c:v>
                </c:pt>
                <c:pt idx="1344">
                  <c:v>-0.55539550220272849</c:v>
                </c:pt>
                <c:pt idx="1345">
                  <c:v>-0.55539550220272849</c:v>
                </c:pt>
                <c:pt idx="1346">
                  <c:v>-0.55539550220272849</c:v>
                </c:pt>
                <c:pt idx="1347">
                  <c:v>-0.55539550220272849</c:v>
                </c:pt>
                <c:pt idx="1348">
                  <c:v>-0.55539550220272849</c:v>
                </c:pt>
                <c:pt idx="1349">
                  <c:v>-0.55539550220272849</c:v>
                </c:pt>
                <c:pt idx="1350">
                  <c:v>-0.55539550220272849</c:v>
                </c:pt>
                <c:pt idx="1351">
                  <c:v>-0.55660479489445713</c:v>
                </c:pt>
                <c:pt idx="1352">
                  <c:v>-0.55872440838875936</c:v>
                </c:pt>
                <c:pt idx="1353">
                  <c:v>-0.56118343036188656</c:v>
                </c:pt>
                <c:pt idx="1354">
                  <c:v>-0.56371997228891135</c:v>
                </c:pt>
                <c:pt idx="1355">
                  <c:v>-0.56632527344494044</c:v>
                </c:pt>
                <c:pt idx="1356">
                  <c:v>-0.56910801178225989</c:v>
                </c:pt>
                <c:pt idx="1357">
                  <c:v>-0.57226477668474296</c:v>
                </c:pt>
                <c:pt idx="1358">
                  <c:v>-0.57564978933814315</c:v>
                </c:pt>
                <c:pt idx="1359">
                  <c:v>-0.57913613886593085</c:v>
                </c:pt>
                <c:pt idx="1360">
                  <c:v>-0.58279694930635628</c:v>
                </c:pt>
                <c:pt idx="1361">
                  <c:v>-0.58641957614994089</c:v>
                </c:pt>
                <c:pt idx="1362">
                  <c:v>-0.58911661800837301</c:v>
                </c:pt>
                <c:pt idx="1363">
                  <c:v>-0.59001871738931544</c:v>
                </c:pt>
                <c:pt idx="1364">
                  <c:v>-0.59001871738931544</c:v>
                </c:pt>
                <c:pt idx="1365">
                  <c:v>-0.59001871738931544</c:v>
                </c:pt>
                <c:pt idx="1366">
                  <c:v>-0.59001871738931544</c:v>
                </c:pt>
                <c:pt idx="1367">
                  <c:v>-0.59001871738931544</c:v>
                </c:pt>
                <c:pt idx="1368">
                  <c:v>-0.59001871738931544</c:v>
                </c:pt>
                <c:pt idx="1369">
                  <c:v>-0.59186650451723388</c:v>
                </c:pt>
                <c:pt idx="1370">
                  <c:v>-0.59440338129525272</c:v>
                </c:pt>
                <c:pt idx="1371">
                  <c:v>-0.59567110121797406</c:v>
                </c:pt>
                <c:pt idx="1372">
                  <c:v>-0.59567110121797406</c:v>
                </c:pt>
                <c:pt idx="1373">
                  <c:v>-0.59567110121797406</c:v>
                </c:pt>
                <c:pt idx="1374">
                  <c:v>-0.59567110121797406</c:v>
                </c:pt>
                <c:pt idx="1375">
                  <c:v>-0.5963331796273611</c:v>
                </c:pt>
                <c:pt idx="1376">
                  <c:v>-0.59827764078232581</c:v>
                </c:pt>
                <c:pt idx="1377">
                  <c:v>-0.6020159068576193</c:v>
                </c:pt>
                <c:pt idx="1378">
                  <c:v>-0.60740011120336024</c:v>
                </c:pt>
                <c:pt idx="1379">
                  <c:v>-0.61287172531809941</c:v>
                </c:pt>
                <c:pt idx="1380">
                  <c:v>-0.61770598657991294</c:v>
                </c:pt>
                <c:pt idx="1381">
                  <c:v>-0.62190289498880058</c:v>
                </c:pt>
                <c:pt idx="1382">
                  <c:v>-0.62469716692051114</c:v>
                </c:pt>
                <c:pt idx="1383">
                  <c:v>-0.62469716692051114</c:v>
                </c:pt>
                <c:pt idx="1384">
                  <c:v>-0.62469716692051114</c:v>
                </c:pt>
                <c:pt idx="1385">
                  <c:v>-0.62469716692051114</c:v>
                </c:pt>
                <c:pt idx="1386">
                  <c:v>-0.62469716692051114</c:v>
                </c:pt>
                <c:pt idx="1387">
                  <c:v>-0.62469716692051114</c:v>
                </c:pt>
                <c:pt idx="1388">
                  <c:v>-0.62469716692051114</c:v>
                </c:pt>
                <c:pt idx="1389">
                  <c:v>-0.62469716692051114</c:v>
                </c:pt>
                <c:pt idx="1390">
                  <c:v>-0.62469716692051114</c:v>
                </c:pt>
                <c:pt idx="1391">
                  <c:v>-0.62469716692051114</c:v>
                </c:pt>
                <c:pt idx="1392">
                  <c:v>-0.62469716692051114</c:v>
                </c:pt>
                <c:pt idx="1393">
                  <c:v>-0.62469716692051114</c:v>
                </c:pt>
                <c:pt idx="1394">
                  <c:v>-0.62469716692051114</c:v>
                </c:pt>
                <c:pt idx="1395">
                  <c:v>-0.62469716692051114</c:v>
                </c:pt>
                <c:pt idx="1396">
                  <c:v>-0.62469716692051114</c:v>
                </c:pt>
                <c:pt idx="1397">
                  <c:v>-0.62469716692051114</c:v>
                </c:pt>
                <c:pt idx="1398">
                  <c:v>-0.62522854127528293</c:v>
                </c:pt>
                <c:pt idx="1399">
                  <c:v>-0.62620579077601346</c:v>
                </c:pt>
                <c:pt idx="1400">
                  <c:v>-0.62759312573899273</c:v>
                </c:pt>
                <c:pt idx="1401">
                  <c:v>-0.62934729265281297</c:v>
                </c:pt>
                <c:pt idx="1402">
                  <c:v>-0.63127412134438332</c:v>
                </c:pt>
                <c:pt idx="1403">
                  <c:v>-0.63355972817873041</c:v>
                </c:pt>
                <c:pt idx="1404">
                  <c:v>-0.63678694675055858</c:v>
                </c:pt>
                <c:pt idx="1405">
                  <c:v>-0.64117954591440784</c:v>
                </c:pt>
                <c:pt idx="1406">
                  <c:v>-0.64556886273172587</c:v>
                </c:pt>
                <c:pt idx="1407">
                  <c:v>-0.64890348478632354</c:v>
                </c:pt>
                <c:pt idx="1408">
                  <c:v>-0.65039314800587789</c:v>
                </c:pt>
                <c:pt idx="1409">
                  <c:v>-0.65039314800587789</c:v>
                </c:pt>
                <c:pt idx="1410">
                  <c:v>-0.65039314800587789</c:v>
                </c:pt>
                <c:pt idx="1411">
                  <c:v>-0.65039314800587789</c:v>
                </c:pt>
                <c:pt idx="1412">
                  <c:v>-0.65039314800587789</c:v>
                </c:pt>
                <c:pt idx="1413">
                  <c:v>-0.65039314800587789</c:v>
                </c:pt>
                <c:pt idx="1414">
                  <c:v>-0.65039314800587789</c:v>
                </c:pt>
                <c:pt idx="1415">
                  <c:v>-0.65039314800587789</c:v>
                </c:pt>
                <c:pt idx="1416">
                  <c:v>-0.65039314800587789</c:v>
                </c:pt>
                <c:pt idx="1417">
                  <c:v>-0.65039314800587789</c:v>
                </c:pt>
                <c:pt idx="1418">
                  <c:v>-0.65039314800587789</c:v>
                </c:pt>
                <c:pt idx="1419">
                  <c:v>-0.65039314800587789</c:v>
                </c:pt>
                <c:pt idx="1420">
                  <c:v>-0.65039314800587789</c:v>
                </c:pt>
                <c:pt idx="1421">
                  <c:v>-0.65039314800587789</c:v>
                </c:pt>
                <c:pt idx="1422">
                  <c:v>-0.65206055428047682</c:v>
                </c:pt>
                <c:pt idx="1423">
                  <c:v>-0.65479512222961456</c:v>
                </c:pt>
                <c:pt idx="1424">
                  <c:v>-0.65654865997808465</c:v>
                </c:pt>
                <c:pt idx="1425">
                  <c:v>-0.65654865997808465</c:v>
                </c:pt>
                <c:pt idx="1426">
                  <c:v>-0.65654865997808465</c:v>
                </c:pt>
                <c:pt idx="1427">
                  <c:v>-0.65654865997808465</c:v>
                </c:pt>
                <c:pt idx="1428">
                  <c:v>-0.65654865997808465</c:v>
                </c:pt>
                <c:pt idx="1429">
                  <c:v>-0.65654865997808465</c:v>
                </c:pt>
                <c:pt idx="1430">
                  <c:v>-0.65654865997808465</c:v>
                </c:pt>
                <c:pt idx="1431">
                  <c:v>-0.65759614253796395</c:v>
                </c:pt>
                <c:pt idx="1432">
                  <c:v>-0.66030491354625542</c:v>
                </c:pt>
                <c:pt idx="1433">
                  <c:v>-0.66418408439377763</c:v>
                </c:pt>
                <c:pt idx="1434">
                  <c:v>-0.66794807388369704</c:v>
                </c:pt>
                <c:pt idx="1435">
                  <c:v>-0.67109246981961945</c:v>
                </c:pt>
                <c:pt idx="1436">
                  <c:v>-0.67288209400953103</c:v>
                </c:pt>
                <c:pt idx="1437">
                  <c:v>-0.67288209400953103</c:v>
                </c:pt>
                <c:pt idx="1438">
                  <c:v>-0.67288209400953103</c:v>
                </c:pt>
                <c:pt idx="1439">
                  <c:v>-0.67288209400953103</c:v>
                </c:pt>
                <c:pt idx="1440">
                  <c:v>-0.67288209400953103</c:v>
                </c:pt>
                <c:pt idx="1441">
                  <c:v>-0.67288209400953103</c:v>
                </c:pt>
                <c:pt idx="1442">
                  <c:v>-0.67345193984845142</c:v>
                </c:pt>
                <c:pt idx="1443">
                  <c:v>-0.67416064612614013</c:v>
                </c:pt>
                <c:pt idx="1444">
                  <c:v>-0.6743720952516512</c:v>
                </c:pt>
                <c:pt idx="1445">
                  <c:v>-0.6743720952516512</c:v>
                </c:pt>
                <c:pt idx="1446">
                  <c:v>-0.6743720952516512</c:v>
                </c:pt>
                <c:pt idx="1447">
                  <c:v>-0.6743720952516512</c:v>
                </c:pt>
                <c:pt idx="1448">
                  <c:v>-0.67512893015709352</c:v>
                </c:pt>
                <c:pt idx="1449">
                  <c:v>-0.67660565015111351</c:v>
                </c:pt>
                <c:pt idx="1450">
                  <c:v>-0.67778231026967595</c:v>
                </c:pt>
                <c:pt idx="1451">
                  <c:v>-0.67826570634990813</c:v>
                </c:pt>
                <c:pt idx="1452">
                  <c:v>-0.67833550738113835</c:v>
                </c:pt>
                <c:pt idx="1453">
                  <c:v>-0.67833550738113835</c:v>
                </c:pt>
                <c:pt idx="1454">
                  <c:v>-0.67833550738113835</c:v>
                </c:pt>
                <c:pt idx="1455">
                  <c:v>-0.67833550738113835</c:v>
                </c:pt>
                <c:pt idx="1456">
                  <c:v>-0.67833550738113835</c:v>
                </c:pt>
                <c:pt idx="1457">
                  <c:v>-0.67833550738113835</c:v>
                </c:pt>
                <c:pt idx="1458">
                  <c:v>-0.67833550738113835</c:v>
                </c:pt>
                <c:pt idx="1459">
                  <c:v>-0.67833550738113835</c:v>
                </c:pt>
                <c:pt idx="1460">
                  <c:v>-0.67833550738113835</c:v>
                </c:pt>
                <c:pt idx="1461">
                  <c:v>-0.67833550738113835</c:v>
                </c:pt>
                <c:pt idx="1462">
                  <c:v>-0.67833550738113835</c:v>
                </c:pt>
                <c:pt idx="1463">
                  <c:v>-0.67833550738113835</c:v>
                </c:pt>
                <c:pt idx="1464">
                  <c:v>-0.67833550738113835</c:v>
                </c:pt>
                <c:pt idx="1465">
                  <c:v>-0.67833550738113835</c:v>
                </c:pt>
                <c:pt idx="1466">
                  <c:v>-0.67833550738113835</c:v>
                </c:pt>
                <c:pt idx="1467">
                  <c:v>-0.67833550738113835</c:v>
                </c:pt>
                <c:pt idx="1468">
                  <c:v>-0.67833550738113835</c:v>
                </c:pt>
                <c:pt idx="1469">
                  <c:v>-0.67833550738113835</c:v>
                </c:pt>
                <c:pt idx="1470">
                  <c:v>-0.67833550738113835</c:v>
                </c:pt>
                <c:pt idx="1471">
                  <c:v>-0.67833550738113835</c:v>
                </c:pt>
                <c:pt idx="1472">
                  <c:v>-0.67833550738113835</c:v>
                </c:pt>
                <c:pt idx="1473">
                  <c:v>-0.67833550738113835</c:v>
                </c:pt>
                <c:pt idx="1474">
                  <c:v>-0.67833550738113835</c:v>
                </c:pt>
                <c:pt idx="1475">
                  <c:v>-0.67833550738113835</c:v>
                </c:pt>
                <c:pt idx="1476">
                  <c:v>-0.67833550738113835</c:v>
                </c:pt>
                <c:pt idx="1477">
                  <c:v>-0.67833550738113835</c:v>
                </c:pt>
                <c:pt idx="1478">
                  <c:v>-0.67833550738113835</c:v>
                </c:pt>
                <c:pt idx="1479">
                  <c:v>-0.67833550738113835</c:v>
                </c:pt>
                <c:pt idx="1480">
                  <c:v>-0.67833550738113835</c:v>
                </c:pt>
                <c:pt idx="1481">
                  <c:v>-0.67833550738113835</c:v>
                </c:pt>
                <c:pt idx="1482">
                  <c:v>-0.67833550738113835</c:v>
                </c:pt>
                <c:pt idx="1483">
                  <c:v>-0.67833550738113835</c:v>
                </c:pt>
                <c:pt idx="1484">
                  <c:v>-0.67833550738113835</c:v>
                </c:pt>
                <c:pt idx="1485">
                  <c:v>-0.67833550738113835</c:v>
                </c:pt>
                <c:pt idx="1486">
                  <c:v>-0.67833550738113835</c:v>
                </c:pt>
                <c:pt idx="1487">
                  <c:v>-0.67833550738113835</c:v>
                </c:pt>
                <c:pt idx="1488">
                  <c:v>-0.67833550738113835</c:v>
                </c:pt>
                <c:pt idx="1489">
                  <c:v>-0.67833550738113835</c:v>
                </c:pt>
                <c:pt idx="1490">
                  <c:v>-0.67833550738113835</c:v>
                </c:pt>
                <c:pt idx="1491">
                  <c:v>-0.67833550738113835</c:v>
                </c:pt>
                <c:pt idx="1492">
                  <c:v>-0.67833550738113835</c:v>
                </c:pt>
                <c:pt idx="1493">
                  <c:v>-0.67833550738113835</c:v>
                </c:pt>
                <c:pt idx="1494">
                  <c:v>-0.67833550738113835</c:v>
                </c:pt>
                <c:pt idx="1495">
                  <c:v>-0.67833550738113835</c:v>
                </c:pt>
                <c:pt idx="1496">
                  <c:v>-0.67833550738113835</c:v>
                </c:pt>
                <c:pt idx="1497">
                  <c:v>-0.67833550738113835</c:v>
                </c:pt>
                <c:pt idx="1498">
                  <c:v>-0.67833550738113835</c:v>
                </c:pt>
                <c:pt idx="1499">
                  <c:v>-0.67833550738113835</c:v>
                </c:pt>
                <c:pt idx="1500">
                  <c:v>-0.67833550738113835</c:v>
                </c:pt>
                <c:pt idx="1501">
                  <c:v>-0.67833550738113835</c:v>
                </c:pt>
                <c:pt idx="1502">
                  <c:v>-0.67833550738113835</c:v>
                </c:pt>
                <c:pt idx="1503">
                  <c:v>-0.67833550738113835</c:v>
                </c:pt>
                <c:pt idx="1504">
                  <c:v>-0.67833550738113835</c:v>
                </c:pt>
                <c:pt idx="1505">
                  <c:v>-0.67833550738113835</c:v>
                </c:pt>
                <c:pt idx="1506">
                  <c:v>-0.67833550738113835</c:v>
                </c:pt>
                <c:pt idx="1507">
                  <c:v>-0.67833550738113835</c:v>
                </c:pt>
                <c:pt idx="1508">
                  <c:v>-0.67833550738113835</c:v>
                </c:pt>
                <c:pt idx="1509">
                  <c:v>-0.67833550738113835</c:v>
                </c:pt>
                <c:pt idx="1510">
                  <c:v>-0.67833550738113835</c:v>
                </c:pt>
                <c:pt idx="1511">
                  <c:v>-0.67833550738113835</c:v>
                </c:pt>
                <c:pt idx="1512">
                  <c:v>-0.67833550738113835</c:v>
                </c:pt>
                <c:pt idx="1513">
                  <c:v>-0.67833550738113835</c:v>
                </c:pt>
                <c:pt idx="1514">
                  <c:v>-0.67833550738113835</c:v>
                </c:pt>
                <c:pt idx="1515">
                  <c:v>-0.67833550738113835</c:v>
                </c:pt>
                <c:pt idx="1516">
                  <c:v>-0.67833550738113835</c:v>
                </c:pt>
                <c:pt idx="1517">
                  <c:v>-0.67833550738113835</c:v>
                </c:pt>
                <c:pt idx="1518">
                  <c:v>-0.67833550738113835</c:v>
                </c:pt>
                <c:pt idx="1519">
                  <c:v>-0.67833550738113835</c:v>
                </c:pt>
                <c:pt idx="1520">
                  <c:v>-0.67833550738113835</c:v>
                </c:pt>
                <c:pt idx="1521">
                  <c:v>-0.67833550738113835</c:v>
                </c:pt>
                <c:pt idx="1522">
                  <c:v>-0.67833550738113835</c:v>
                </c:pt>
                <c:pt idx="1523">
                  <c:v>-0.67833550738113835</c:v>
                </c:pt>
                <c:pt idx="1524">
                  <c:v>-0.67833550738113835</c:v>
                </c:pt>
                <c:pt idx="1525">
                  <c:v>-0.6790584122334713</c:v>
                </c:pt>
                <c:pt idx="1526">
                  <c:v>-0.68133819603208656</c:v>
                </c:pt>
                <c:pt idx="1527">
                  <c:v>-0.68475214041756705</c:v>
                </c:pt>
                <c:pt idx="1528">
                  <c:v>-0.68874243270289326</c:v>
                </c:pt>
                <c:pt idx="1529">
                  <c:v>-0.69259312292575903</c:v>
                </c:pt>
                <c:pt idx="1530">
                  <c:v>-0.69577234150655465</c:v>
                </c:pt>
                <c:pt idx="1531">
                  <c:v>-0.69802139918370953</c:v>
                </c:pt>
                <c:pt idx="1532">
                  <c:v>-0.69914009269112454</c:v>
                </c:pt>
                <c:pt idx="1533">
                  <c:v>-0.69914009269112454</c:v>
                </c:pt>
                <c:pt idx="1534">
                  <c:v>-0.69914009269112454</c:v>
                </c:pt>
                <c:pt idx="1535">
                  <c:v>-0.69914009269112454</c:v>
                </c:pt>
                <c:pt idx="1536">
                  <c:v>-0.69914009269112454</c:v>
                </c:pt>
                <c:pt idx="1537">
                  <c:v>-0.69914009269112454</c:v>
                </c:pt>
                <c:pt idx="1538">
                  <c:v>-0.69914009269112454</c:v>
                </c:pt>
                <c:pt idx="1539">
                  <c:v>-0.69914009269112454</c:v>
                </c:pt>
                <c:pt idx="1540">
                  <c:v>-0.69914009269112454</c:v>
                </c:pt>
                <c:pt idx="1541">
                  <c:v>-0.69914009269112454</c:v>
                </c:pt>
                <c:pt idx="1542">
                  <c:v>-0.69914009269112454</c:v>
                </c:pt>
                <c:pt idx="1543">
                  <c:v>-0.69914009269112454</c:v>
                </c:pt>
                <c:pt idx="1544">
                  <c:v>-0.69914009269112454</c:v>
                </c:pt>
                <c:pt idx="1545">
                  <c:v>-0.69914009269112454</c:v>
                </c:pt>
                <c:pt idx="1546">
                  <c:v>-0.69914009269112454</c:v>
                </c:pt>
                <c:pt idx="1547">
                  <c:v>-0.69914009269112454</c:v>
                </c:pt>
                <c:pt idx="1548">
                  <c:v>-0.69914009269112454</c:v>
                </c:pt>
                <c:pt idx="1549">
                  <c:v>-0.69914009269112454</c:v>
                </c:pt>
                <c:pt idx="1550">
                  <c:v>-0.69914009269112454</c:v>
                </c:pt>
                <c:pt idx="1551">
                  <c:v>-0.69914009269112454</c:v>
                </c:pt>
                <c:pt idx="1552">
                  <c:v>-0.69914009269112454</c:v>
                </c:pt>
                <c:pt idx="1553">
                  <c:v>-0.69914009269112454</c:v>
                </c:pt>
                <c:pt idx="1554">
                  <c:v>-0.69914009269112454</c:v>
                </c:pt>
                <c:pt idx="1555">
                  <c:v>-0.69914009269112454</c:v>
                </c:pt>
                <c:pt idx="1556">
                  <c:v>-0.69914009269112454</c:v>
                </c:pt>
                <c:pt idx="1557">
                  <c:v>-0.69914009269112454</c:v>
                </c:pt>
                <c:pt idx="1558">
                  <c:v>-0.69914009269112454</c:v>
                </c:pt>
                <c:pt idx="1559">
                  <c:v>-0.69914009269112454</c:v>
                </c:pt>
                <c:pt idx="1560">
                  <c:v>-0.69914009269112454</c:v>
                </c:pt>
                <c:pt idx="1561">
                  <c:v>-0.69914009269112454</c:v>
                </c:pt>
                <c:pt idx="1562">
                  <c:v>-0.69914009269112454</c:v>
                </c:pt>
                <c:pt idx="1563">
                  <c:v>-0.69914009269112454</c:v>
                </c:pt>
                <c:pt idx="1564">
                  <c:v>-0.69914009269112454</c:v>
                </c:pt>
                <c:pt idx="1565">
                  <c:v>-0.69914009269112454</c:v>
                </c:pt>
                <c:pt idx="1566">
                  <c:v>-0.69914009269112454</c:v>
                </c:pt>
                <c:pt idx="1567">
                  <c:v>-0.69914009269112454</c:v>
                </c:pt>
                <c:pt idx="1568">
                  <c:v>-0.69914009269112454</c:v>
                </c:pt>
                <c:pt idx="1569">
                  <c:v>-0.69914009269112454</c:v>
                </c:pt>
                <c:pt idx="1570">
                  <c:v>-0.69914009269112454</c:v>
                </c:pt>
                <c:pt idx="1571">
                  <c:v>-0.69914009269112454</c:v>
                </c:pt>
                <c:pt idx="1572">
                  <c:v>-0.69914009269112454</c:v>
                </c:pt>
                <c:pt idx="1573">
                  <c:v>-0.69914009269112454</c:v>
                </c:pt>
                <c:pt idx="1574">
                  <c:v>-0.69914009269112454</c:v>
                </c:pt>
                <c:pt idx="1575">
                  <c:v>-0.69914009269112454</c:v>
                </c:pt>
                <c:pt idx="1576">
                  <c:v>-0.69914009269112454</c:v>
                </c:pt>
                <c:pt idx="1577">
                  <c:v>-0.69914009269112454</c:v>
                </c:pt>
                <c:pt idx="1578">
                  <c:v>-0.69914009269112454</c:v>
                </c:pt>
                <c:pt idx="1579">
                  <c:v>-0.69914009269112454</c:v>
                </c:pt>
                <c:pt idx="1580">
                  <c:v>-0.69914009269112454</c:v>
                </c:pt>
                <c:pt idx="1581">
                  <c:v>-0.69914009269112454</c:v>
                </c:pt>
                <c:pt idx="1582">
                  <c:v>-0.69914009269112454</c:v>
                </c:pt>
                <c:pt idx="1583">
                  <c:v>-0.69926054264044979</c:v>
                </c:pt>
                <c:pt idx="1584">
                  <c:v>-0.70002871890947971</c:v>
                </c:pt>
                <c:pt idx="1585">
                  <c:v>-0.70121522578667805</c:v>
                </c:pt>
                <c:pt idx="1586">
                  <c:v>-0.70280829593947525</c:v>
                </c:pt>
                <c:pt idx="1587">
                  <c:v>-0.70479523669630528</c:v>
                </c:pt>
                <c:pt idx="1588">
                  <c:v>-0.7069646571105207</c:v>
                </c:pt>
                <c:pt idx="1589">
                  <c:v>-0.70891823194364234</c:v>
                </c:pt>
                <c:pt idx="1590">
                  <c:v>-0.71026087611765254</c:v>
                </c:pt>
                <c:pt idx="1591">
                  <c:v>-0.71099111775611312</c:v>
                </c:pt>
                <c:pt idx="1592">
                  <c:v>-0.71110446500572377</c:v>
                </c:pt>
                <c:pt idx="1593">
                  <c:v>-0.71110446500572377</c:v>
                </c:pt>
                <c:pt idx="1594">
                  <c:v>-0.71110446500572377</c:v>
                </c:pt>
                <c:pt idx="1595">
                  <c:v>-0.71110446500572377</c:v>
                </c:pt>
                <c:pt idx="1596">
                  <c:v>-0.71110446500572377</c:v>
                </c:pt>
                <c:pt idx="1597">
                  <c:v>-0.71110446500572377</c:v>
                </c:pt>
                <c:pt idx="1598">
                  <c:v>-0.71141795099197247</c:v>
                </c:pt>
                <c:pt idx="1599">
                  <c:v>-0.71251998800870819</c:v>
                </c:pt>
                <c:pt idx="1600">
                  <c:v>-0.71399888813388812</c:v>
                </c:pt>
                <c:pt idx="1601">
                  <c:v>-0.71584235541877228</c:v>
                </c:pt>
                <c:pt idx="1602">
                  <c:v>-0.71785379940993743</c:v>
                </c:pt>
                <c:pt idx="1603">
                  <c:v>-0.71947967620117115</c:v>
                </c:pt>
                <c:pt idx="1604">
                  <c:v>-0.7203496793787828</c:v>
                </c:pt>
                <c:pt idx="1605">
                  <c:v>-0.72064706068194695</c:v>
                </c:pt>
                <c:pt idx="1606">
                  <c:v>-0.72064706068194695</c:v>
                </c:pt>
                <c:pt idx="1607">
                  <c:v>-0.72064706068194695</c:v>
                </c:pt>
                <c:pt idx="1608">
                  <c:v>-0.72064706068194695</c:v>
                </c:pt>
                <c:pt idx="1609">
                  <c:v>-0.72064706068194695</c:v>
                </c:pt>
                <c:pt idx="1610">
                  <c:v>-0.72064706068194695</c:v>
                </c:pt>
                <c:pt idx="1611">
                  <c:v>-0.72064706068194695</c:v>
                </c:pt>
                <c:pt idx="1612">
                  <c:v>-0.72064706068194695</c:v>
                </c:pt>
                <c:pt idx="1613">
                  <c:v>-0.72064706068194695</c:v>
                </c:pt>
                <c:pt idx="1614">
                  <c:v>-0.72064706068194695</c:v>
                </c:pt>
                <c:pt idx="1615">
                  <c:v>-0.72064706068194695</c:v>
                </c:pt>
                <c:pt idx="1616">
                  <c:v>-0.72064706068194695</c:v>
                </c:pt>
                <c:pt idx="1617">
                  <c:v>-0.72064706068194695</c:v>
                </c:pt>
                <c:pt idx="1618">
                  <c:v>-0.72064706068194695</c:v>
                </c:pt>
                <c:pt idx="1619">
                  <c:v>-0.72064706068194695</c:v>
                </c:pt>
                <c:pt idx="1620">
                  <c:v>-0.72064706068194695</c:v>
                </c:pt>
                <c:pt idx="1621">
                  <c:v>-0.72064706068194695</c:v>
                </c:pt>
                <c:pt idx="1622">
                  <c:v>-0.72064706068194695</c:v>
                </c:pt>
                <c:pt idx="1623">
                  <c:v>-0.72064706068194695</c:v>
                </c:pt>
                <c:pt idx="1624">
                  <c:v>-0.72064706068194695</c:v>
                </c:pt>
                <c:pt idx="1625">
                  <c:v>-0.72064706068194695</c:v>
                </c:pt>
                <c:pt idx="1626">
                  <c:v>-0.72064706068194695</c:v>
                </c:pt>
                <c:pt idx="1627">
                  <c:v>-0.7215857270629914</c:v>
                </c:pt>
                <c:pt idx="1628">
                  <c:v>-0.72446567911306536</c:v>
                </c:pt>
                <c:pt idx="1629">
                  <c:v>-0.72875667671180466</c:v>
                </c:pt>
                <c:pt idx="1630">
                  <c:v>-0.73382730667687746</c:v>
                </c:pt>
                <c:pt idx="1631">
                  <c:v>-0.73881191702647142</c:v>
                </c:pt>
                <c:pt idx="1632">
                  <c:v>-0.74272788079553687</c:v>
                </c:pt>
                <c:pt idx="1633">
                  <c:v>-0.74505058681833125</c:v>
                </c:pt>
                <c:pt idx="1634">
                  <c:v>-0.7455339063003491</c:v>
                </c:pt>
                <c:pt idx="1635">
                  <c:v>-0.7455339063003491</c:v>
                </c:pt>
                <c:pt idx="1636">
                  <c:v>-0.7455339063003491</c:v>
                </c:pt>
                <c:pt idx="1637">
                  <c:v>-0.7455339063003491</c:v>
                </c:pt>
                <c:pt idx="1638">
                  <c:v>-0.7455339063003491</c:v>
                </c:pt>
                <c:pt idx="1639">
                  <c:v>-0.7455339063003491</c:v>
                </c:pt>
                <c:pt idx="1640">
                  <c:v>-0.7455339063003491</c:v>
                </c:pt>
                <c:pt idx="1641">
                  <c:v>-0.7455339063003491</c:v>
                </c:pt>
                <c:pt idx="1642">
                  <c:v>-0.7455339063003491</c:v>
                </c:pt>
                <c:pt idx="1643">
                  <c:v>-0.7455339063003491</c:v>
                </c:pt>
                <c:pt idx="1644">
                  <c:v>-0.7455339063003491</c:v>
                </c:pt>
                <c:pt idx="1645">
                  <c:v>-0.7455339063003491</c:v>
                </c:pt>
                <c:pt idx="1646">
                  <c:v>-0.7455339063003491</c:v>
                </c:pt>
                <c:pt idx="1647">
                  <c:v>-0.7455339063003491</c:v>
                </c:pt>
                <c:pt idx="1648">
                  <c:v>-0.7455339063003491</c:v>
                </c:pt>
                <c:pt idx="1649">
                  <c:v>-0.7455339063003491</c:v>
                </c:pt>
                <c:pt idx="1650">
                  <c:v>-0.7455339063003491</c:v>
                </c:pt>
                <c:pt idx="1651">
                  <c:v>-0.7455339063003491</c:v>
                </c:pt>
                <c:pt idx="1652">
                  <c:v>-0.7455339063003491</c:v>
                </c:pt>
                <c:pt idx="1653">
                  <c:v>-0.7455339063003491</c:v>
                </c:pt>
                <c:pt idx="1654">
                  <c:v>-0.7455339063003491</c:v>
                </c:pt>
                <c:pt idx="1655">
                  <c:v>-0.7455339063003491</c:v>
                </c:pt>
                <c:pt idx="1656">
                  <c:v>-0.7455339063003491</c:v>
                </c:pt>
                <c:pt idx="1657">
                  <c:v>-0.7455339063003491</c:v>
                </c:pt>
                <c:pt idx="1658">
                  <c:v>-0.7455339063003491</c:v>
                </c:pt>
                <c:pt idx="1659">
                  <c:v>-0.7455339063003491</c:v>
                </c:pt>
                <c:pt idx="1660">
                  <c:v>-0.7455339063003491</c:v>
                </c:pt>
                <c:pt idx="1661">
                  <c:v>-0.7455339063003491</c:v>
                </c:pt>
                <c:pt idx="1662">
                  <c:v>-0.7455339063003491</c:v>
                </c:pt>
                <c:pt idx="1663">
                  <c:v>-0.7455339063003491</c:v>
                </c:pt>
                <c:pt idx="1664">
                  <c:v>-0.7455339063003491</c:v>
                </c:pt>
                <c:pt idx="1665">
                  <c:v>-0.7455339063003491</c:v>
                </c:pt>
                <c:pt idx="1666">
                  <c:v>-0.7455339063003491</c:v>
                </c:pt>
                <c:pt idx="1667">
                  <c:v>-0.7455339063003491</c:v>
                </c:pt>
                <c:pt idx="1668">
                  <c:v>-0.7455339063003491</c:v>
                </c:pt>
                <c:pt idx="1669">
                  <c:v>-0.7455339063003491</c:v>
                </c:pt>
                <c:pt idx="1670">
                  <c:v>-0.7455339063003491</c:v>
                </c:pt>
                <c:pt idx="1671">
                  <c:v>-0.7455339063003491</c:v>
                </c:pt>
                <c:pt idx="1672">
                  <c:v>-0.7455339063003491</c:v>
                </c:pt>
                <c:pt idx="1673">
                  <c:v>-0.7455339063003491</c:v>
                </c:pt>
                <c:pt idx="1674">
                  <c:v>-0.7455339063003491</c:v>
                </c:pt>
                <c:pt idx="1675">
                  <c:v>-0.7455339063003491</c:v>
                </c:pt>
                <c:pt idx="1676">
                  <c:v>-0.7455339063003491</c:v>
                </c:pt>
                <c:pt idx="1677">
                  <c:v>-0.7455339063003491</c:v>
                </c:pt>
                <c:pt idx="1678">
                  <c:v>-0.7455339063003491</c:v>
                </c:pt>
                <c:pt idx="1679">
                  <c:v>-0.7455339063003491</c:v>
                </c:pt>
                <c:pt idx="1680">
                  <c:v>-0.7455339063003491</c:v>
                </c:pt>
                <c:pt idx="1681">
                  <c:v>-0.7455339063003491</c:v>
                </c:pt>
                <c:pt idx="1682">
                  <c:v>-0.7455339063003491</c:v>
                </c:pt>
                <c:pt idx="1683">
                  <c:v>-0.7455339063003491</c:v>
                </c:pt>
                <c:pt idx="1684">
                  <c:v>-0.7455339063003491</c:v>
                </c:pt>
                <c:pt idx="1685">
                  <c:v>-0.7455339063003491</c:v>
                </c:pt>
                <c:pt idx="1686">
                  <c:v>-0.7455339063003491</c:v>
                </c:pt>
                <c:pt idx="1687">
                  <c:v>-0.7455339063003491</c:v>
                </c:pt>
                <c:pt idx="1688">
                  <c:v>-0.7455339063003491</c:v>
                </c:pt>
                <c:pt idx="1689">
                  <c:v>-0.7455339063003491</c:v>
                </c:pt>
                <c:pt idx="1690">
                  <c:v>-0.7455339063003491</c:v>
                </c:pt>
                <c:pt idx="1691">
                  <c:v>-0.7455339063003491</c:v>
                </c:pt>
                <c:pt idx="1692">
                  <c:v>-0.7455339063003491</c:v>
                </c:pt>
                <c:pt idx="1693">
                  <c:v>-0.7455339063003491</c:v>
                </c:pt>
                <c:pt idx="1694">
                  <c:v>-0.7455339063003491</c:v>
                </c:pt>
                <c:pt idx="1695">
                  <c:v>-0.7455339063003491</c:v>
                </c:pt>
                <c:pt idx="1696">
                  <c:v>-0.7455339063003491</c:v>
                </c:pt>
                <c:pt idx="1697">
                  <c:v>-0.7455339063003491</c:v>
                </c:pt>
                <c:pt idx="1698">
                  <c:v>-0.7455339063003491</c:v>
                </c:pt>
                <c:pt idx="1699">
                  <c:v>-0.7455339063003491</c:v>
                </c:pt>
                <c:pt idx="1700">
                  <c:v>-0.7455339063003491</c:v>
                </c:pt>
                <c:pt idx="1701">
                  <c:v>-0.7455339063003491</c:v>
                </c:pt>
                <c:pt idx="1702">
                  <c:v>-0.7455339063003491</c:v>
                </c:pt>
                <c:pt idx="1703">
                  <c:v>-0.7455339063003491</c:v>
                </c:pt>
                <c:pt idx="1704">
                  <c:v>-0.7455339063003491</c:v>
                </c:pt>
                <c:pt idx="1705">
                  <c:v>-0.7455339063003491</c:v>
                </c:pt>
                <c:pt idx="1706">
                  <c:v>-0.7455339063003491</c:v>
                </c:pt>
                <c:pt idx="1707">
                  <c:v>-0.7455339063003491</c:v>
                </c:pt>
                <c:pt idx="1708">
                  <c:v>-0.7455339063003491</c:v>
                </c:pt>
                <c:pt idx="1709">
                  <c:v>-0.7455339063003491</c:v>
                </c:pt>
                <c:pt idx="1710">
                  <c:v>-0.7455339063003491</c:v>
                </c:pt>
                <c:pt idx="1711">
                  <c:v>-0.7455339063003491</c:v>
                </c:pt>
                <c:pt idx="1712">
                  <c:v>-0.7455339063003491</c:v>
                </c:pt>
                <c:pt idx="1713">
                  <c:v>-0.7455339063003491</c:v>
                </c:pt>
                <c:pt idx="1714">
                  <c:v>-0.7455339063003491</c:v>
                </c:pt>
                <c:pt idx="1715">
                  <c:v>-0.7455339063003491</c:v>
                </c:pt>
                <c:pt idx="1716">
                  <c:v>-0.7455339063003491</c:v>
                </c:pt>
                <c:pt idx="1717">
                  <c:v>-0.7455339063003491</c:v>
                </c:pt>
                <c:pt idx="1718">
                  <c:v>-0.7455339063003491</c:v>
                </c:pt>
                <c:pt idx="1719">
                  <c:v>-0.7455339063003491</c:v>
                </c:pt>
                <c:pt idx="1720">
                  <c:v>-0.7455339063003491</c:v>
                </c:pt>
                <c:pt idx="1721">
                  <c:v>-0.7455339063003491</c:v>
                </c:pt>
                <c:pt idx="1722">
                  <c:v>-0.7455339063003491</c:v>
                </c:pt>
                <c:pt idx="1723">
                  <c:v>-0.7455339063003491</c:v>
                </c:pt>
                <c:pt idx="1724">
                  <c:v>-0.7455339063003491</c:v>
                </c:pt>
                <c:pt idx="1725">
                  <c:v>-0.7455339063003491</c:v>
                </c:pt>
                <c:pt idx="1726">
                  <c:v>-0.7455339063003491</c:v>
                </c:pt>
                <c:pt idx="1727">
                  <c:v>-0.74658970402842562</c:v>
                </c:pt>
                <c:pt idx="1728">
                  <c:v>-0.74962174437004625</c:v>
                </c:pt>
                <c:pt idx="1729">
                  <c:v>-0.754660538748817</c:v>
                </c:pt>
                <c:pt idx="1730">
                  <c:v>-0.76148816183844104</c:v>
                </c:pt>
                <c:pt idx="1731">
                  <c:v>-0.76921437383446667</c:v>
                </c:pt>
                <c:pt idx="1732">
                  <c:v>-0.77710952640097986</c:v>
                </c:pt>
                <c:pt idx="1733">
                  <c:v>-0.78483586813959094</c:v>
                </c:pt>
                <c:pt idx="1734">
                  <c:v>-0.79208891969105721</c:v>
                </c:pt>
                <c:pt idx="1735">
                  <c:v>-0.79888272286619766</c:v>
                </c:pt>
                <c:pt idx="1736">
                  <c:v>-0.80538585227581083</c:v>
                </c:pt>
                <c:pt idx="1737">
                  <c:v>-0.8119057597927074</c:v>
                </c:pt>
                <c:pt idx="1738">
                  <c:v>-0.8182827652270418</c:v>
                </c:pt>
                <c:pt idx="1739">
                  <c:v>-0.82437872195447881</c:v>
                </c:pt>
                <c:pt idx="1740">
                  <c:v>-0.83005547036814908</c:v>
                </c:pt>
                <c:pt idx="1741">
                  <c:v>-0.83489671353625983</c:v>
                </c:pt>
                <c:pt idx="1742">
                  <c:v>-0.83861457261565953</c:v>
                </c:pt>
                <c:pt idx="1743">
                  <c:v>-0.8415161058763001</c:v>
                </c:pt>
                <c:pt idx="1744">
                  <c:v>-0.84391356595965172</c:v>
                </c:pt>
                <c:pt idx="1745">
                  <c:v>-0.84581375692929506</c:v>
                </c:pt>
                <c:pt idx="1746">
                  <c:v>-0.84753680210163551</c:v>
                </c:pt>
                <c:pt idx="1747">
                  <c:v>-0.84924147792245852</c:v>
                </c:pt>
                <c:pt idx="1748">
                  <c:v>-0.85061710455319817</c:v>
                </c:pt>
                <c:pt idx="1749">
                  <c:v>-0.85166857288224207</c:v>
                </c:pt>
                <c:pt idx="1750">
                  <c:v>-0.85239721064102192</c:v>
                </c:pt>
                <c:pt idx="1751">
                  <c:v>-0.85264600022798276</c:v>
                </c:pt>
                <c:pt idx="1752">
                  <c:v>-0.85273389613694983</c:v>
                </c:pt>
                <c:pt idx="1753">
                  <c:v>-0.85282129880288104</c:v>
                </c:pt>
                <c:pt idx="1754">
                  <c:v>-0.85290820822577662</c:v>
                </c:pt>
                <c:pt idx="1755">
                  <c:v>-0.85299462440563645</c:v>
                </c:pt>
                <c:pt idx="1756">
                  <c:v>-0.85308054734246042</c:v>
                </c:pt>
                <c:pt idx="1757">
                  <c:v>-0.85316597703624875</c:v>
                </c:pt>
                <c:pt idx="1758">
                  <c:v>-0.85340504827996899</c:v>
                </c:pt>
                <c:pt idx="1759">
                  <c:v>-0.85364245352199075</c:v>
                </c:pt>
                <c:pt idx="1760">
                  <c:v>-0.8538784704292639</c:v>
                </c:pt>
                <c:pt idx="1761">
                  <c:v>-0.85426293946114251</c:v>
                </c:pt>
                <c:pt idx="1762">
                  <c:v>-0.85464467530085142</c:v>
                </c:pt>
                <c:pt idx="1763">
                  <c:v>-0.8550236779483904</c:v>
                </c:pt>
                <c:pt idx="1764">
                  <c:v>-0.8553999474037598</c:v>
                </c:pt>
                <c:pt idx="1765">
                  <c:v>-0.85591838735487469</c:v>
                </c:pt>
                <c:pt idx="1766">
                  <c:v>-0.85685777609280089</c:v>
                </c:pt>
                <c:pt idx="1767">
                  <c:v>-0.85860306173983514</c:v>
                </c:pt>
                <c:pt idx="1768">
                  <c:v>-0.86133983891701849</c:v>
                </c:pt>
                <c:pt idx="1769">
                  <c:v>-0.86518470638816825</c:v>
                </c:pt>
                <c:pt idx="1770">
                  <c:v>-0.87006074222488816</c:v>
                </c:pt>
                <c:pt idx="1771">
                  <c:v>-0.8755821611342014</c:v>
                </c:pt>
                <c:pt idx="1772">
                  <c:v>-0.88118984606740414</c:v>
                </c:pt>
                <c:pt idx="1773">
                  <c:v>-0.88653784081556708</c:v>
                </c:pt>
                <c:pt idx="1774">
                  <c:v>-0.89147758151438294</c:v>
                </c:pt>
                <c:pt idx="1775">
                  <c:v>-0.89581528339405303</c:v>
                </c:pt>
                <c:pt idx="1776">
                  <c:v>-0.89951613615960613</c:v>
                </c:pt>
                <c:pt idx="1777">
                  <c:v>-0.90284160431304905</c:v>
                </c:pt>
                <c:pt idx="1778">
                  <c:v>-0.90609146947173191</c:v>
                </c:pt>
                <c:pt idx="1779">
                  <c:v>-0.9095130500231513</c:v>
                </c:pt>
                <c:pt idx="1780">
                  <c:v>-0.91320012920504257</c:v>
                </c:pt>
                <c:pt idx="1781">
                  <c:v>-0.91697918999441874</c:v>
                </c:pt>
                <c:pt idx="1782">
                  <c:v>-0.92053359943342516</c:v>
                </c:pt>
                <c:pt idx="1783">
                  <c:v>-0.92361379828082391</c:v>
                </c:pt>
                <c:pt idx="1784">
                  <c:v>-0.92610854883454474</c:v>
                </c:pt>
                <c:pt idx="1785">
                  <c:v>-0.92800741640810458</c:v>
                </c:pt>
                <c:pt idx="1786">
                  <c:v>-0.9294946427092855</c:v>
                </c:pt>
                <c:pt idx="1787">
                  <c:v>-0.93076281696547392</c:v>
                </c:pt>
                <c:pt idx="1788">
                  <c:v>-0.931903572694324</c:v>
                </c:pt>
                <c:pt idx="1789">
                  <c:v>-0.93298851264733684</c:v>
                </c:pt>
                <c:pt idx="1790">
                  <c:v>-0.93409496540099135</c:v>
                </c:pt>
                <c:pt idx="1791">
                  <c:v>-0.93525245562008275</c:v>
                </c:pt>
                <c:pt idx="1792">
                  <c:v>-0.93641717349907894</c:v>
                </c:pt>
                <c:pt idx="1793">
                  <c:v>-0.93747194364482445</c:v>
                </c:pt>
                <c:pt idx="1794">
                  <c:v>-0.93824696525182583</c:v>
                </c:pt>
                <c:pt idx="1795">
                  <c:v>-0.93879341299469699</c:v>
                </c:pt>
                <c:pt idx="1796">
                  <c:v>-0.93879341299469699</c:v>
                </c:pt>
                <c:pt idx="1797">
                  <c:v>-0.93879341299469699</c:v>
                </c:pt>
                <c:pt idx="1798">
                  <c:v>-0.93879341299469699</c:v>
                </c:pt>
                <c:pt idx="1799">
                  <c:v>-0.93879341299469699</c:v>
                </c:pt>
                <c:pt idx="1800">
                  <c:v>-0.93879341299469699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BF6-416A-8DF8-C3EB5DC07A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0933503"/>
        <c:axId val="510944543"/>
      </c:scatterChart>
      <c:valAx>
        <c:axId val="510933503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Elapsed</a:t>
                </a:r>
                <a:r>
                  <a:rPr lang="en-GB" baseline="0"/>
                  <a:t> Time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0944543"/>
        <c:crosses val="autoZero"/>
        <c:crossBetween val="midCat"/>
      </c:valAx>
      <c:valAx>
        <c:axId val="5109445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(KW/h)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093350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Cumulative Braking Energy Vs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Tractive Energy Vs Time"</c:v>
          </c:tx>
          <c:spPr>
            <a:ln w="19050" cap="rnd">
              <a:solidFill>
                <a:srgbClr val="92D050"/>
              </a:solidFill>
              <a:round/>
            </a:ln>
            <a:effectLst/>
          </c:spPr>
          <c:marker>
            <c:symbol val="none"/>
          </c:marker>
          <c:xVal>
            <c:numRef>
              <c:f>[1]WLTC_class_3!$K$8:$K$1808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(Class 3)'!$X$2:$X$1802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1.0341560890742885E-5</c:v>
                </c:pt>
                <c:pt idx="14">
                  <c:v>2.3563938665668936E-4</c:v>
                </c:pt>
                <c:pt idx="15">
                  <c:v>1.3860933175282176E-3</c:v>
                </c:pt>
                <c:pt idx="16">
                  <c:v>3.3552668654220738E-3</c:v>
                </c:pt>
                <c:pt idx="17">
                  <c:v>5.7079475123321165E-3</c:v>
                </c:pt>
                <c:pt idx="18">
                  <c:v>9.503131434150382E-3</c:v>
                </c:pt>
                <c:pt idx="19">
                  <c:v>1.4694350173900368E-2</c:v>
                </c:pt>
                <c:pt idx="20">
                  <c:v>1.8537190759629535E-2</c:v>
                </c:pt>
                <c:pt idx="21">
                  <c:v>2.0193498976667942E-2</c:v>
                </c:pt>
                <c:pt idx="22">
                  <c:v>2.1126668984685518E-2</c:v>
                </c:pt>
                <c:pt idx="23">
                  <c:v>2.2009943854207716E-2</c:v>
                </c:pt>
                <c:pt idx="24">
                  <c:v>2.2966360090183026E-2</c:v>
                </c:pt>
                <c:pt idx="25">
                  <c:v>2.4656537398266874E-2</c:v>
                </c:pt>
                <c:pt idx="26">
                  <c:v>2.6984591451536418E-2</c:v>
                </c:pt>
                <c:pt idx="27">
                  <c:v>2.9756742249973933E-2</c:v>
                </c:pt>
                <c:pt idx="28">
                  <c:v>3.3852746394376465E-2</c:v>
                </c:pt>
                <c:pt idx="29">
                  <c:v>3.8520316988188835E-2</c:v>
                </c:pt>
                <c:pt idx="30">
                  <c:v>4.3216908250538942E-2</c:v>
                </c:pt>
                <c:pt idx="31">
                  <c:v>4.6900822760495668E-2</c:v>
                </c:pt>
                <c:pt idx="32">
                  <c:v>4.9369294774020182E-2</c:v>
                </c:pt>
                <c:pt idx="33">
                  <c:v>5.1336747540556553E-2</c:v>
                </c:pt>
                <c:pt idx="34">
                  <c:v>5.3060762254167594E-2</c:v>
                </c:pt>
                <c:pt idx="35">
                  <c:v>5.4358347273413737E-2</c:v>
                </c:pt>
                <c:pt idx="36">
                  <c:v>5.4970229232576232E-2</c:v>
                </c:pt>
                <c:pt idx="37">
                  <c:v>5.4970229232576232E-2</c:v>
                </c:pt>
                <c:pt idx="38">
                  <c:v>5.4970229232576232E-2</c:v>
                </c:pt>
                <c:pt idx="39">
                  <c:v>5.4970229232576232E-2</c:v>
                </c:pt>
                <c:pt idx="40">
                  <c:v>5.4970229232576232E-2</c:v>
                </c:pt>
                <c:pt idx="41">
                  <c:v>5.4970229232576232E-2</c:v>
                </c:pt>
                <c:pt idx="42">
                  <c:v>5.4970229232576232E-2</c:v>
                </c:pt>
                <c:pt idx="43">
                  <c:v>5.4970229232576232E-2</c:v>
                </c:pt>
                <c:pt idx="44">
                  <c:v>5.4970229232576232E-2</c:v>
                </c:pt>
                <c:pt idx="45">
                  <c:v>5.4970229232576232E-2</c:v>
                </c:pt>
                <c:pt idx="46">
                  <c:v>5.4970229232576232E-2</c:v>
                </c:pt>
                <c:pt idx="47">
                  <c:v>5.4970229232576232E-2</c:v>
                </c:pt>
                <c:pt idx="48">
                  <c:v>5.4970229232576232E-2</c:v>
                </c:pt>
                <c:pt idx="49">
                  <c:v>5.4970229232576232E-2</c:v>
                </c:pt>
                <c:pt idx="50">
                  <c:v>5.5082183650396577E-2</c:v>
                </c:pt>
                <c:pt idx="51">
                  <c:v>5.5260126689145206E-2</c:v>
                </c:pt>
                <c:pt idx="52">
                  <c:v>5.5260126689145206E-2</c:v>
                </c:pt>
                <c:pt idx="53">
                  <c:v>5.5260126689145206E-2</c:v>
                </c:pt>
                <c:pt idx="54">
                  <c:v>5.5260126689145206E-2</c:v>
                </c:pt>
                <c:pt idx="55">
                  <c:v>5.5260126689145206E-2</c:v>
                </c:pt>
                <c:pt idx="56">
                  <c:v>5.544785629203422E-2</c:v>
                </c:pt>
                <c:pt idx="57">
                  <c:v>5.5658452012867558E-2</c:v>
                </c:pt>
                <c:pt idx="58">
                  <c:v>5.5938476437634145E-2</c:v>
                </c:pt>
                <c:pt idx="59">
                  <c:v>5.6297942557830709E-2</c:v>
                </c:pt>
                <c:pt idx="60">
                  <c:v>5.713888761716867E-2</c:v>
                </c:pt>
                <c:pt idx="61">
                  <c:v>5.8217246495189064E-2</c:v>
                </c:pt>
                <c:pt idx="62">
                  <c:v>5.8849370696712221E-2</c:v>
                </c:pt>
                <c:pt idx="63">
                  <c:v>5.940934008742417E-2</c:v>
                </c:pt>
                <c:pt idx="64">
                  <c:v>6.0078648065507501E-2</c:v>
                </c:pt>
                <c:pt idx="65">
                  <c:v>6.0926914765065378E-2</c:v>
                </c:pt>
                <c:pt idx="66">
                  <c:v>6.1589769621978312E-2</c:v>
                </c:pt>
                <c:pt idx="67">
                  <c:v>6.2118740091535861E-2</c:v>
                </c:pt>
                <c:pt idx="68">
                  <c:v>6.326669065584295E-2</c:v>
                </c:pt>
                <c:pt idx="69">
                  <c:v>6.5754993608923451E-2</c:v>
                </c:pt>
                <c:pt idx="70">
                  <c:v>6.9425569991584127E-2</c:v>
                </c:pt>
                <c:pt idx="71">
                  <c:v>7.3899086925228355E-2</c:v>
                </c:pt>
                <c:pt idx="72">
                  <c:v>7.8535787103876084E-2</c:v>
                </c:pt>
                <c:pt idx="73">
                  <c:v>8.2371825181038777E-2</c:v>
                </c:pt>
                <c:pt idx="74">
                  <c:v>8.5049043948379269E-2</c:v>
                </c:pt>
                <c:pt idx="75">
                  <c:v>8.7110944100852697E-2</c:v>
                </c:pt>
                <c:pt idx="76">
                  <c:v>8.9147361458428637E-2</c:v>
                </c:pt>
                <c:pt idx="77">
                  <c:v>9.1399940633600851E-2</c:v>
                </c:pt>
                <c:pt idx="78">
                  <c:v>9.3553843607960027E-2</c:v>
                </c:pt>
                <c:pt idx="79">
                  <c:v>9.5017337758335221E-2</c:v>
                </c:pt>
                <c:pt idx="80">
                  <c:v>9.5486112375918253E-2</c:v>
                </c:pt>
                <c:pt idx="81">
                  <c:v>9.5486112375918253E-2</c:v>
                </c:pt>
                <c:pt idx="82">
                  <c:v>9.5486112375918253E-2</c:v>
                </c:pt>
                <c:pt idx="83">
                  <c:v>9.5486112375918253E-2</c:v>
                </c:pt>
                <c:pt idx="84">
                  <c:v>9.5718826615207725E-2</c:v>
                </c:pt>
                <c:pt idx="85">
                  <c:v>9.5718826615207725E-2</c:v>
                </c:pt>
                <c:pt idx="86">
                  <c:v>9.5718826615207725E-2</c:v>
                </c:pt>
                <c:pt idx="87">
                  <c:v>9.5718826615207725E-2</c:v>
                </c:pt>
                <c:pt idx="88">
                  <c:v>9.5718826615207725E-2</c:v>
                </c:pt>
                <c:pt idx="89">
                  <c:v>9.5718826615207725E-2</c:v>
                </c:pt>
                <c:pt idx="90">
                  <c:v>9.5718826615207725E-2</c:v>
                </c:pt>
                <c:pt idx="91">
                  <c:v>9.5718826615207725E-2</c:v>
                </c:pt>
                <c:pt idx="92">
                  <c:v>9.5718826615207725E-2</c:v>
                </c:pt>
                <c:pt idx="93">
                  <c:v>9.5718826615207725E-2</c:v>
                </c:pt>
                <c:pt idx="94">
                  <c:v>9.5718826615207725E-2</c:v>
                </c:pt>
                <c:pt idx="95">
                  <c:v>9.5718826615207725E-2</c:v>
                </c:pt>
                <c:pt idx="96">
                  <c:v>9.5718826615207725E-2</c:v>
                </c:pt>
                <c:pt idx="97">
                  <c:v>9.5718826615207725E-2</c:v>
                </c:pt>
                <c:pt idx="98">
                  <c:v>9.5718826615207725E-2</c:v>
                </c:pt>
                <c:pt idx="99">
                  <c:v>9.5718826615207725E-2</c:v>
                </c:pt>
                <c:pt idx="100">
                  <c:v>9.5718826615207725E-2</c:v>
                </c:pt>
                <c:pt idx="101">
                  <c:v>9.5718826615207725E-2</c:v>
                </c:pt>
                <c:pt idx="102">
                  <c:v>9.5718826615207725E-2</c:v>
                </c:pt>
                <c:pt idx="103">
                  <c:v>9.5718826615207725E-2</c:v>
                </c:pt>
                <c:pt idx="104">
                  <c:v>9.5718826615207725E-2</c:v>
                </c:pt>
                <c:pt idx="105">
                  <c:v>9.5718826615207725E-2</c:v>
                </c:pt>
                <c:pt idx="106">
                  <c:v>9.5718826615207725E-2</c:v>
                </c:pt>
                <c:pt idx="107">
                  <c:v>9.5718826615207725E-2</c:v>
                </c:pt>
                <c:pt idx="108">
                  <c:v>9.5718826615207725E-2</c:v>
                </c:pt>
                <c:pt idx="109">
                  <c:v>9.5718826615207725E-2</c:v>
                </c:pt>
                <c:pt idx="110">
                  <c:v>9.5718826615207725E-2</c:v>
                </c:pt>
                <c:pt idx="111">
                  <c:v>9.5718826615207725E-2</c:v>
                </c:pt>
                <c:pt idx="112">
                  <c:v>9.5718826615207725E-2</c:v>
                </c:pt>
                <c:pt idx="113">
                  <c:v>9.5718826615207725E-2</c:v>
                </c:pt>
                <c:pt idx="114">
                  <c:v>9.5718826615207725E-2</c:v>
                </c:pt>
                <c:pt idx="115">
                  <c:v>9.5718826615207725E-2</c:v>
                </c:pt>
                <c:pt idx="116">
                  <c:v>9.5718826615207725E-2</c:v>
                </c:pt>
                <c:pt idx="117">
                  <c:v>9.5718826615207725E-2</c:v>
                </c:pt>
                <c:pt idx="118">
                  <c:v>9.5718826615207725E-2</c:v>
                </c:pt>
                <c:pt idx="119">
                  <c:v>9.5718826615207725E-2</c:v>
                </c:pt>
                <c:pt idx="120">
                  <c:v>9.5718826615207725E-2</c:v>
                </c:pt>
                <c:pt idx="121">
                  <c:v>9.5718826615207725E-2</c:v>
                </c:pt>
                <c:pt idx="122">
                  <c:v>9.5718826615207725E-2</c:v>
                </c:pt>
                <c:pt idx="123">
                  <c:v>9.5718826615207725E-2</c:v>
                </c:pt>
                <c:pt idx="124">
                  <c:v>9.5718826615207725E-2</c:v>
                </c:pt>
                <c:pt idx="125">
                  <c:v>9.5718826615207725E-2</c:v>
                </c:pt>
                <c:pt idx="126">
                  <c:v>9.5718826615207725E-2</c:v>
                </c:pt>
                <c:pt idx="127">
                  <c:v>9.5718826615207725E-2</c:v>
                </c:pt>
                <c:pt idx="128">
                  <c:v>9.5718826615207725E-2</c:v>
                </c:pt>
                <c:pt idx="129">
                  <c:v>9.5718826615207725E-2</c:v>
                </c:pt>
                <c:pt idx="130">
                  <c:v>9.5718826615207725E-2</c:v>
                </c:pt>
                <c:pt idx="131">
                  <c:v>9.5718826615207725E-2</c:v>
                </c:pt>
                <c:pt idx="132">
                  <c:v>9.5718826615207725E-2</c:v>
                </c:pt>
                <c:pt idx="133">
                  <c:v>9.5718826615207725E-2</c:v>
                </c:pt>
                <c:pt idx="134">
                  <c:v>9.5718826615207725E-2</c:v>
                </c:pt>
                <c:pt idx="135">
                  <c:v>9.5718826615207725E-2</c:v>
                </c:pt>
                <c:pt idx="136">
                  <c:v>9.5718826615207725E-2</c:v>
                </c:pt>
                <c:pt idx="137">
                  <c:v>9.5718826615207725E-2</c:v>
                </c:pt>
                <c:pt idx="138">
                  <c:v>9.5718826615207725E-2</c:v>
                </c:pt>
                <c:pt idx="139">
                  <c:v>9.5730015721568043E-2</c:v>
                </c:pt>
                <c:pt idx="140">
                  <c:v>9.6015751965098387E-2</c:v>
                </c:pt>
                <c:pt idx="141">
                  <c:v>9.7603182077298595E-2</c:v>
                </c:pt>
                <c:pt idx="142">
                  <c:v>0.10082753800947264</c:v>
                </c:pt>
                <c:pt idx="143">
                  <c:v>0.10386242573704361</c:v>
                </c:pt>
                <c:pt idx="144">
                  <c:v>0.10559192789687508</c:v>
                </c:pt>
                <c:pt idx="145">
                  <c:v>0.10670524397972564</c:v>
                </c:pt>
                <c:pt idx="146">
                  <c:v>0.10832402742044316</c:v>
                </c:pt>
                <c:pt idx="147">
                  <c:v>0.11100690067686368</c:v>
                </c:pt>
                <c:pt idx="148">
                  <c:v>0.11418309725446196</c:v>
                </c:pt>
                <c:pt idx="149">
                  <c:v>0.11691167753703872</c:v>
                </c:pt>
                <c:pt idx="150">
                  <c:v>0.11867037571658495</c:v>
                </c:pt>
                <c:pt idx="151">
                  <c:v>0.11930795449381905</c:v>
                </c:pt>
                <c:pt idx="152">
                  <c:v>0.11930795449381905</c:v>
                </c:pt>
                <c:pt idx="153">
                  <c:v>0.11930795449381905</c:v>
                </c:pt>
                <c:pt idx="154">
                  <c:v>0.11930795449381905</c:v>
                </c:pt>
                <c:pt idx="155">
                  <c:v>0.11930795449381905</c:v>
                </c:pt>
                <c:pt idx="156">
                  <c:v>0.11930795449381905</c:v>
                </c:pt>
                <c:pt idx="157">
                  <c:v>0.11936139361439325</c:v>
                </c:pt>
                <c:pt idx="158">
                  <c:v>0.1201202839247454</c:v>
                </c:pt>
                <c:pt idx="159">
                  <c:v>0.12177942922805809</c:v>
                </c:pt>
                <c:pt idx="160">
                  <c:v>0.12441077062331529</c:v>
                </c:pt>
                <c:pt idx="161">
                  <c:v>0.12759088205829286</c:v>
                </c:pt>
                <c:pt idx="162">
                  <c:v>0.13081009365061577</c:v>
                </c:pt>
                <c:pt idx="163">
                  <c:v>0.13356396692537176</c:v>
                </c:pt>
                <c:pt idx="164">
                  <c:v>0.13641302664902918</c:v>
                </c:pt>
                <c:pt idx="165">
                  <c:v>0.13911251414717879</c:v>
                </c:pt>
                <c:pt idx="166">
                  <c:v>0.14132499475906937</c:v>
                </c:pt>
                <c:pt idx="167">
                  <c:v>0.14325835816877602</c:v>
                </c:pt>
                <c:pt idx="168">
                  <c:v>0.14599206733949188</c:v>
                </c:pt>
                <c:pt idx="169">
                  <c:v>0.1496256507551709</c:v>
                </c:pt>
                <c:pt idx="170">
                  <c:v>0.15243745630002892</c:v>
                </c:pt>
                <c:pt idx="171">
                  <c:v>0.15325047621730728</c:v>
                </c:pt>
                <c:pt idx="172">
                  <c:v>0.15325047621730728</c:v>
                </c:pt>
                <c:pt idx="173">
                  <c:v>0.15325047621730728</c:v>
                </c:pt>
                <c:pt idx="174">
                  <c:v>0.15325047621730728</c:v>
                </c:pt>
                <c:pt idx="175">
                  <c:v>0.15325047621730728</c:v>
                </c:pt>
                <c:pt idx="176">
                  <c:v>0.15325047621730728</c:v>
                </c:pt>
                <c:pt idx="177">
                  <c:v>0.15398402090161084</c:v>
                </c:pt>
                <c:pt idx="178">
                  <c:v>0.15588398654383728</c:v>
                </c:pt>
                <c:pt idx="179">
                  <c:v>0.15829984209858847</c:v>
                </c:pt>
                <c:pt idx="180">
                  <c:v>0.15987141243136702</c:v>
                </c:pt>
                <c:pt idx="181">
                  <c:v>0.16056213934579125</c:v>
                </c:pt>
                <c:pt idx="182">
                  <c:v>0.16085704494371736</c:v>
                </c:pt>
                <c:pt idx="183">
                  <c:v>0.16085704494371736</c:v>
                </c:pt>
                <c:pt idx="184">
                  <c:v>0.16085704494371736</c:v>
                </c:pt>
                <c:pt idx="185">
                  <c:v>0.16085704494371736</c:v>
                </c:pt>
                <c:pt idx="186">
                  <c:v>0.16085704494371736</c:v>
                </c:pt>
                <c:pt idx="187">
                  <c:v>0.16085704494371736</c:v>
                </c:pt>
                <c:pt idx="188">
                  <c:v>0.16085704494371736</c:v>
                </c:pt>
                <c:pt idx="189">
                  <c:v>0.16085704494371736</c:v>
                </c:pt>
                <c:pt idx="190">
                  <c:v>0.16085704494371736</c:v>
                </c:pt>
                <c:pt idx="191">
                  <c:v>0.16085704494371736</c:v>
                </c:pt>
                <c:pt idx="192">
                  <c:v>0.16085704494371736</c:v>
                </c:pt>
                <c:pt idx="193">
                  <c:v>0.16085704494371736</c:v>
                </c:pt>
                <c:pt idx="194">
                  <c:v>0.16091271069431548</c:v>
                </c:pt>
                <c:pt idx="195">
                  <c:v>0.16101198722639351</c:v>
                </c:pt>
                <c:pt idx="196">
                  <c:v>0.16117698910302158</c:v>
                </c:pt>
                <c:pt idx="197">
                  <c:v>0.16138758482385493</c:v>
                </c:pt>
                <c:pt idx="198">
                  <c:v>0.16159818054468825</c:v>
                </c:pt>
                <c:pt idx="199">
                  <c:v>0.16192518273049394</c:v>
                </c:pt>
                <c:pt idx="200">
                  <c:v>0.16239067069180918</c:v>
                </c:pt>
                <c:pt idx="201">
                  <c:v>0.16300838139148047</c:v>
                </c:pt>
                <c:pt idx="202">
                  <c:v>0.16382152511358264</c:v>
                </c:pt>
                <c:pt idx="203">
                  <c:v>0.16485555757175926</c:v>
                </c:pt>
                <c:pt idx="204">
                  <c:v>0.16655879979785879</c:v>
                </c:pt>
                <c:pt idx="205">
                  <c:v>0.16884103084605961</c:v>
                </c:pt>
                <c:pt idx="206">
                  <c:v>0.17143965264927669</c:v>
                </c:pt>
                <c:pt idx="207">
                  <c:v>0.17489605901026051</c:v>
                </c:pt>
                <c:pt idx="208">
                  <c:v>0.17887192100088031</c:v>
                </c:pt>
                <c:pt idx="209">
                  <c:v>0.18272059960101239</c:v>
                </c:pt>
                <c:pt idx="210">
                  <c:v>0.1872858568074047</c:v>
                </c:pt>
                <c:pt idx="211">
                  <c:v>0.19221783264794226</c:v>
                </c:pt>
                <c:pt idx="212">
                  <c:v>0.19608883770725941</c:v>
                </c:pt>
                <c:pt idx="213">
                  <c:v>0.19922788025425273</c:v>
                </c:pt>
                <c:pt idx="214">
                  <c:v>0.20193091794498189</c:v>
                </c:pt>
                <c:pt idx="215">
                  <c:v>0.20489037754159437</c:v>
                </c:pt>
                <c:pt idx="216">
                  <c:v>0.20873485006893419</c:v>
                </c:pt>
                <c:pt idx="217">
                  <c:v>0.21338005614011474</c:v>
                </c:pt>
                <c:pt idx="218">
                  <c:v>0.21824203849461701</c:v>
                </c:pt>
                <c:pt idx="219">
                  <c:v>0.22272593298306895</c:v>
                </c:pt>
                <c:pt idx="220">
                  <c:v>0.22655059321344037</c:v>
                </c:pt>
                <c:pt idx="221">
                  <c:v>0.2296704756004436</c:v>
                </c:pt>
                <c:pt idx="222">
                  <c:v>0.23195611367440824</c:v>
                </c:pt>
                <c:pt idx="223">
                  <c:v>0.23371950610948772</c:v>
                </c:pt>
                <c:pt idx="224">
                  <c:v>0.23538930135752439</c:v>
                </c:pt>
                <c:pt idx="225">
                  <c:v>0.23706845994340051</c:v>
                </c:pt>
                <c:pt idx="226">
                  <c:v>0.2390868157436635</c:v>
                </c:pt>
                <c:pt idx="227">
                  <c:v>0.24123888878024402</c:v>
                </c:pt>
                <c:pt idx="228">
                  <c:v>0.24329820752110276</c:v>
                </c:pt>
                <c:pt idx="229">
                  <c:v>0.24526338311869564</c:v>
                </c:pt>
                <c:pt idx="230">
                  <c:v>0.24701744840728743</c:v>
                </c:pt>
                <c:pt idx="231">
                  <c:v>0.24833589674056347</c:v>
                </c:pt>
                <c:pt idx="232">
                  <c:v>0.24900642245938476</c:v>
                </c:pt>
                <c:pt idx="233">
                  <c:v>0.24900642245938476</c:v>
                </c:pt>
                <c:pt idx="234">
                  <c:v>0.24900642245938476</c:v>
                </c:pt>
                <c:pt idx="235">
                  <c:v>0.24900642245938476</c:v>
                </c:pt>
                <c:pt idx="236">
                  <c:v>0.24900642245938476</c:v>
                </c:pt>
                <c:pt idx="237">
                  <c:v>0.24900642245938476</c:v>
                </c:pt>
                <c:pt idx="238">
                  <c:v>0.24900642245938476</c:v>
                </c:pt>
                <c:pt idx="239">
                  <c:v>0.24900642245938476</c:v>
                </c:pt>
                <c:pt idx="240">
                  <c:v>0.24900642245938476</c:v>
                </c:pt>
                <c:pt idx="241">
                  <c:v>0.24900642245938476</c:v>
                </c:pt>
                <c:pt idx="242">
                  <c:v>0.24900642245938476</c:v>
                </c:pt>
                <c:pt idx="243">
                  <c:v>0.24900642245938476</c:v>
                </c:pt>
                <c:pt idx="244">
                  <c:v>0.24900642245938476</c:v>
                </c:pt>
                <c:pt idx="245">
                  <c:v>0.24900642245938476</c:v>
                </c:pt>
                <c:pt idx="246">
                  <c:v>0.24900642245938476</c:v>
                </c:pt>
                <c:pt idx="247">
                  <c:v>0.24900642245938476</c:v>
                </c:pt>
                <c:pt idx="248">
                  <c:v>0.24900642245938476</c:v>
                </c:pt>
                <c:pt idx="249">
                  <c:v>0.24900642245938476</c:v>
                </c:pt>
                <c:pt idx="250">
                  <c:v>0.24900642245938476</c:v>
                </c:pt>
                <c:pt idx="251">
                  <c:v>0.24900642245938476</c:v>
                </c:pt>
                <c:pt idx="252">
                  <c:v>0.24900642245938476</c:v>
                </c:pt>
                <c:pt idx="253">
                  <c:v>0.24900642245938476</c:v>
                </c:pt>
                <c:pt idx="254">
                  <c:v>0.24911837687720512</c:v>
                </c:pt>
                <c:pt idx="255">
                  <c:v>0.24929631991595375</c:v>
                </c:pt>
                <c:pt idx="256">
                  <c:v>0.24929631991595375</c:v>
                </c:pt>
                <c:pt idx="257">
                  <c:v>0.24929631991595375</c:v>
                </c:pt>
                <c:pt idx="258">
                  <c:v>0.24946840173759816</c:v>
                </c:pt>
                <c:pt idx="259">
                  <c:v>0.25084206477520915</c:v>
                </c:pt>
                <c:pt idx="260">
                  <c:v>0.25321431835239172</c:v>
                </c:pt>
                <c:pt idx="261">
                  <c:v>0.25599624272727484</c:v>
                </c:pt>
                <c:pt idx="262">
                  <c:v>0.259012774603054</c:v>
                </c:pt>
                <c:pt idx="263">
                  <c:v>0.26261367741844649</c:v>
                </c:pt>
                <c:pt idx="264">
                  <c:v>0.26761264014250291</c:v>
                </c:pt>
                <c:pt idx="265">
                  <c:v>0.27380585468653851</c:v>
                </c:pt>
                <c:pt idx="266">
                  <c:v>0.27980369986032838</c:v>
                </c:pt>
                <c:pt idx="267">
                  <c:v>0.28448827938031956</c:v>
                </c:pt>
                <c:pt idx="268">
                  <c:v>0.28860336681490556</c:v>
                </c:pt>
                <c:pt idx="269">
                  <c:v>0.29262861957487313</c:v>
                </c:pt>
                <c:pt idx="270">
                  <c:v>0.29618406572503903</c:v>
                </c:pt>
                <c:pt idx="271">
                  <c:v>0.29846099212911542</c:v>
                </c:pt>
                <c:pt idx="272">
                  <c:v>0.29900690687364245</c:v>
                </c:pt>
                <c:pt idx="273">
                  <c:v>0.29920997553182443</c:v>
                </c:pt>
                <c:pt idx="274">
                  <c:v>0.29920997553182443</c:v>
                </c:pt>
                <c:pt idx="275">
                  <c:v>0.29920997553182443</c:v>
                </c:pt>
                <c:pt idx="276">
                  <c:v>0.29920997553182443</c:v>
                </c:pt>
                <c:pt idx="277">
                  <c:v>0.29920997553182443</c:v>
                </c:pt>
                <c:pt idx="278">
                  <c:v>0.29920997553182443</c:v>
                </c:pt>
                <c:pt idx="279">
                  <c:v>0.29920997553182443</c:v>
                </c:pt>
                <c:pt idx="280">
                  <c:v>0.29920997553182443</c:v>
                </c:pt>
                <c:pt idx="281">
                  <c:v>0.29920997553182443</c:v>
                </c:pt>
                <c:pt idx="282">
                  <c:v>0.3001698029266982</c:v>
                </c:pt>
                <c:pt idx="283">
                  <c:v>0.30391372768746955</c:v>
                </c:pt>
                <c:pt idx="284">
                  <c:v>0.30890924818062887</c:v>
                </c:pt>
                <c:pt idx="285">
                  <c:v>0.31474784152245966</c:v>
                </c:pt>
                <c:pt idx="286">
                  <c:v>0.32105818734625058</c:v>
                </c:pt>
                <c:pt idx="287">
                  <c:v>0.32737175464128054</c:v>
                </c:pt>
                <c:pt idx="288">
                  <c:v>0.33424240140351907</c:v>
                </c:pt>
                <c:pt idx="289">
                  <c:v>0.34167012763296606</c:v>
                </c:pt>
                <c:pt idx="290">
                  <c:v>0.34793870831457152</c:v>
                </c:pt>
                <c:pt idx="291">
                  <c:v>0.35133033477739078</c:v>
                </c:pt>
                <c:pt idx="292">
                  <c:v>0.35220430701884908</c:v>
                </c:pt>
                <c:pt idx="293">
                  <c:v>0.35220430701884908</c:v>
                </c:pt>
                <c:pt idx="294">
                  <c:v>0.35220430701884908</c:v>
                </c:pt>
                <c:pt idx="295">
                  <c:v>0.35220430701884908</c:v>
                </c:pt>
                <c:pt idx="296">
                  <c:v>0.35249865908368017</c:v>
                </c:pt>
                <c:pt idx="297">
                  <c:v>0.35331822743058983</c:v>
                </c:pt>
                <c:pt idx="298">
                  <c:v>0.35450165945742318</c:v>
                </c:pt>
                <c:pt idx="299">
                  <c:v>0.35578514303671049</c:v>
                </c:pt>
                <c:pt idx="300">
                  <c:v>0.35679713888111231</c:v>
                </c:pt>
                <c:pt idx="301">
                  <c:v>0.35744752127815466</c:v>
                </c:pt>
                <c:pt idx="302">
                  <c:v>0.35765726982640844</c:v>
                </c:pt>
                <c:pt idx="303">
                  <c:v>0.35765726982640844</c:v>
                </c:pt>
                <c:pt idx="304">
                  <c:v>0.35765726982640844</c:v>
                </c:pt>
                <c:pt idx="305">
                  <c:v>0.35765726982640844</c:v>
                </c:pt>
                <c:pt idx="306">
                  <c:v>0.35765726982640844</c:v>
                </c:pt>
                <c:pt idx="307">
                  <c:v>0.35765726982640844</c:v>
                </c:pt>
                <c:pt idx="308">
                  <c:v>0.35765726982640844</c:v>
                </c:pt>
                <c:pt idx="309">
                  <c:v>0.35783673620633677</c:v>
                </c:pt>
                <c:pt idx="310">
                  <c:v>0.35808894812513437</c:v>
                </c:pt>
                <c:pt idx="311">
                  <c:v>0.35812131275592374</c:v>
                </c:pt>
                <c:pt idx="312">
                  <c:v>0.35812131275592374</c:v>
                </c:pt>
                <c:pt idx="313">
                  <c:v>0.35812131275592374</c:v>
                </c:pt>
                <c:pt idx="314">
                  <c:v>0.35812131275592374</c:v>
                </c:pt>
                <c:pt idx="315">
                  <c:v>0.35812131275592374</c:v>
                </c:pt>
                <c:pt idx="316">
                  <c:v>0.35812131275592374</c:v>
                </c:pt>
                <c:pt idx="317">
                  <c:v>0.35812131275592374</c:v>
                </c:pt>
                <c:pt idx="318">
                  <c:v>0.35812131275592374</c:v>
                </c:pt>
                <c:pt idx="319">
                  <c:v>0.35812131275592374</c:v>
                </c:pt>
                <c:pt idx="320">
                  <c:v>0.35812131275592374</c:v>
                </c:pt>
                <c:pt idx="321">
                  <c:v>0.35812131275592374</c:v>
                </c:pt>
                <c:pt idx="322">
                  <c:v>0.35812131275592374</c:v>
                </c:pt>
                <c:pt idx="323">
                  <c:v>0.35823219893111519</c:v>
                </c:pt>
                <c:pt idx="324">
                  <c:v>0.358388809324583</c:v>
                </c:pt>
                <c:pt idx="325">
                  <c:v>0.358388809324583</c:v>
                </c:pt>
                <c:pt idx="326">
                  <c:v>0.35862773284290272</c:v>
                </c:pt>
                <c:pt idx="327">
                  <c:v>0.35891137115582006</c:v>
                </c:pt>
                <c:pt idx="328">
                  <c:v>0.35905980510304253</c:v>
                </c:pt>
                <c:pt idx="329">
                  <c:v>0.35905980510304253</c:v>
                </c:pt>
                <c:pt idx="330">
                  <c:v>0.35905980510304253</c:v>
                </c:pt>
                <c:pt idx="331">
                  <c:v>0.35905980510304253</c:v>
                </c:pt>
                <c:pt idx="332">
                  <c:v>0.35910422639309159</c:v>
                </c:pt>
                <c:pt idx="333">
                  <c:v>0.35910422639309159</c:v>
                </c:pt>
                <c:pt idx="334">
                  <c:v>0.35910422639309159</c:v>
                </c:pt>
                <c:pt idx="335">
                  <c:v>0.35911694398100885</c:v>
                </c:pt>
                <c:pt idx="336">
                  <c:v>0.35911694398100885</c:v>
                </c:pt>
                <c:pt idx="337">
                  <c:v>0.35918151625170275</c:v>
                </c:pt>
                <c:pt idx="338">
                  <c:v>0.35943247615236246</c:v>
                </c:pt>
                <c:pt idx="339">
                  <c:v>0.3600019115361292</c:v>
                </c:pt>
                <c:pt idx="340">
                  <c:v>0.36134019123192662</c:v>
                </c:pt>
                <c:pt idx="341">
                  <c:v>0.36392523464476323</c:v>
                </c:pt>
                <c:pt idx="342">
                  <c:v>0.3673190971751058</c:v>
                </c:pt>
                <c:pt idx="343">
                  <c:v>0.36974982284112357</c:v>
                </c:pt>
                <c:pt idx="344">
                  <c:v>0.37078270552335091</c:v>
                </c:pt>
                <c:pt idx="345">
                  <c:v>0.37147213513175786</c:v>
                </c:pt>
                <c:pt idx="346">
                  <c:v>0.37247355597907184</c:v>
                </c:pt>
                <c:pt idx="347">
                  <c:v>0.37351032109158511</c:v>
                </c:pt>
                <c:pt idx="348">
                  <c:v>0.37434053704668369</c:v>
                </c:pt>
                <c:pt idx="349">
                  <c:v>0.3754047921432408</c:v>
                </c:pt>
                <c:pt idx="350">
                  <c:v>0.37643631346551548</c:v>
                </c:pt>
                <c:pt idx="351">
                  <c:v>0.37720204358394377</c:v>
                </c:pt>
                <c:pt idx="352">
                  <c:v>0.37769694352790206</c:v>
                </c:pt>
                <c:pt idx="353">
                  <c:v>0.37808332292233948</c:v>
                </c:pt>
                <c:pt idx="354">
                  <c:v>0.37846832730113839</c:v>
                </c:pt>
                <c:pt idx="355">
                  <c:v>0.37890479862785531</c:v>
                </c:pt>
                <c:pt idx="356">
                  <c:v>0.37950172640922547</c:v>
                </c:pt>
                <c:pt idx="357">
                  <c:v>0.38015745027055392</c:v>
                </c:pt>
                <c:pt idx="358">
                  <c:v>0.38059861483734309</c:v>
                </c:pt>
                <c:pt idx="359">
                  <c:v>0.38059861483734309</c:v>
                </c:pt>
                <c:pt idx="360">
                  <c:v>0.38059861483734309</c:v>
                </c:pt>
                <c:pt idx="361">
                  <c:v>0.38059861483734309</c:v>
                </c:pt>
                <c:pt idx="362">
                  <c:v>0.38059861483734309</c:v>
                </c:pt>
                <c:pt idx="363">
                  <c:v>0.38059861483734309</c:v>
                </c:pt>
                <c:pt idx="364">
                  <c:v>0.38059861483734309</c:v>
                </c:pt>
                <c:pt idx="365">
                  <c:v>0.38080554859588789</c:v>
                </c:pt>
                <c:pt idx="366">
                  <c:v>0.38120850899343317</c:v>
                </c:pt>
                <c:pt idx="367">
                  <c:v>0.38177531278216303</c:v>
                </c:pt>
                <c:pt idx="368">
                  <c:v>0.38269477250072187</c:v>
                </c:pt>
                <c:pt idx="369">
                  <c:v>0.38412153475851241</c:v>
                </c:pt>
                <c:pt idx="370">
                  <c:v>0.38558766727270899</c:v>
                </c:pt>
                <c:pt idx="371">
                  <c:v>0.38649257586950586</c:v>
                </c:pt>
                <c:pt idx="372">
                  <c:v>0.38669194267572815</c:v>
                </c:pt>
                <c:pt idx="373">
                  <c:v>0.38669194267572815</c:v>
                </c:pt>
                <c:pt idx="374">
                  <c:v>0.38669194267572815</c:v>
                </c:pt>
                <c:pt idx="375">
                  <c:v>0.38669194267572815</c:v>
                </c:pt>
                <c:pt idx="376">
                  <c:v>0.38669194267572815</c:v>
                </c:pt>
                <c:pt idx="377">
                  <c:v>0.38669194267572815</c:v>
                </c:pt>
                <c:pt idx="378">
                  <c:v>0.38669194267572815</c:v>
                </c:pt>
                <c:pt idx="379">
                  <c:v>0.38669194267572815</c:v>
                </c:pt>
                <c:pt idx="380">
                  <c:v>0.38669194267572815</c:v>
                </c:pt>
                <c:pt idx="381">
                  <c:v>0.38669194267572815</c:v>
                </c:pt>
                <c:pt idx="382">
                  <c:v>0.38669194267572815</c:v>
                </c:pt>
                <c:pt idx="383">
                  <c:v>0.38669194267572815</c:v>
                </c:pt>
                <c:pt idx="384">
                  <c:v>0.38669194267572815</c:v>
                </c:pt>
                <c:pt idx="385">
                  <c:v>0.38669194267572815</c:v>
                </c:pt>
                <c:pt idx="386">
                  <c:v>0.38669194267572815</c:v>
                </c:pt>
                <c:pt idx="387">
                  <c:v>0.38669194267572815</c:v>
                </c:pt>
                <c:pt idx="388">
                  <c:v>0.38669194267572815</c:v>
                </c:pt>
                <c:pt idx="389">
                  <c:v>0.38669194267572815</c:v>
                </c:pt>
                <c:pt idx="390">
                  <c:v>0.38669194267572815</c:v>
                </c:pt>
                <c:pt idx="391">
                  <c:v>0.38669194267572815</c:v>
                </c:pt>
                <c:pt idx="392">
                  <c:v>0.38669194267572815</c:v>
                </c:pt>
                <c:pt idx="393">
                  <c:v>0.38672205737058341</c:v>
                </c:pt>
                <c:pt idx="394">
                  <c:v>0.38695388990244461</c:v>
                </c:pt>
                <c:pt idx="395">
                  <c:v>0.38771331949885718</c:v>
                </c:pt>
                <c:pt idx="396">
                  <c:v>0.38931796601333385</c:v>
                </c:pt>
                <c:pt idx="397">
                  <c:v>0.391973655854787</c:v>
                </c:pt>
                <c:pt idx="398">
                  <c:v>0.39570146964781555</c:v>
                </c:pt>
                <c:pt idx="399">
                  <c:v>0.39980022917105473</c:v>
                </c:pt>
                <c:pt idx="400">
                  <c:v>0.40270707082192109</c:v>
                </c:pt>
                <c:pt idx="401">
                  <c:v>0.40387027615271393</c:v>
                </c:pt>
                <c:pt idx="402">
                  <c:v>0.40398427960993888</c:v>
                </c:pt>
                <c:pt idx="403">
                  <c:v>0.40398427960993888</c:v>
                </c:pt>
                <c:pt idx="404">
                  <c:v>0.40398427960993888</c:v>
                </c:pt>
                <c:pt idx="405">
                  <c:v>0.40398427960993888</c:v>
                </c:pt>
                <c:pt idx="406">
                  <c:v>0.40398427960993888</c:v>
                </c:pt>
                <c:pt idx="407">
                  <c:v>0.40398427960993888</c:v>
                </c:pt>
                <c:pt idx="408">
                  <c:v>0.40398427960993888</c:v>
                </c:pt>
                <c:pt idx="409">
                  <c:v>0.40398427960993888</c:v>
                </c:pt>
                <c:pt idx="410">
                  <c:v>0.40398427960993888</c:v>
                </c:pt>
                <c:pt idx="411">
                  <c:v>0.40417540678369973</c:v>
                </c:pt>
                <c:pt idx="412">
                  <c:v>0.40450210194592739</c:v>
                </c:pt>
                <c:pt idx="413">
                  <c:v>0.40488905453246415</c:v>
                </c:pt>
                <c:pt idx="414">
                  <c:v>0.40534161586137124</c:v>
                </c:pt>
                <c:pt idx="415">
                  <c:v>0.40601863771405933</c:v>
                </c:pt>
                <c:pt idx="416">
                  <c:v>0.4071147121197265</c:v>
                </c:pt>
                <c:pt idx="417">
                  <c:v>0.40842991148748264</c:v>
                </c:pt>
                <c:pt idx="418">
                  <c:v>0.40939684743076715</c:v>
                </c:pt>
                <c:pt idx="419">
                  <c:v>0.40976866113091759</c:v>
                </c:pt>
                <c:pt idx="420">
                  <c:v>0.40976866113091759</c:v>
                </c:pt>
                <c:pt idx="421">
                  <c:v>0.40976866113091759</c:v>
                </c:pt>
                <c:pt idx="422">
                  <c:v>0.40976866113091759</c:v>
                </c:pt>
                <c:pt idx="423">
                  <c:v>0.40999141366436553</c:v>
                </c:pt>
                <c:pt idx="424">
                  <c:v>0.4106021338696112</c:v>
                </c:pt>
                <c:pt idx="425">
                  <c:v>0.41186388711464189</c:v>
                </c:pt>
                <c:pt idx="426">
                  <c:v>0.41449153418358919</c:v>
                </c:pt>
                <c:pt idx="427">
                  <c:v>0.41937109438008036</c:v>
                </c:pt>
                <c:pt idx="428">
                  <c:v>0.42584493868444179</c:v>
                </c:pt>
                <c:pt idx="429">
                  <c:v>0.43067926357340275</c:v>
                </c:pt>
                <c:pt idx="430">
                  <c:v>0.43254784433557403</c:v>
                </c:pt>
                <c:pt idx="431">
                  <c:v>0.43275854506574157</c:v>
                </c:pt>
                <c:pt idx="432">
                  <c:v>0.43275854506574157</c:v>
                </c:pt>
                <c:pt idx="433">
                  <c:v>0.43275854506574157</c:v>
                </c:pt>
                <c:pt idx="434">
                  <c:v>0.43284081644908701</c:v>
                </c:pt>
                <c:pt idx="435">
                  <c:v>0.43297931283657515</c:v>
                </c:pt>
                <c:pt idx="436">
                  <c:v>0.43297931283657515</c:v>
                </c:pt>
                <c:pt idx="437">
                  <c:v>0.43297931283657515</c:v>
                </c:pt>
                <c:pt idx="438">
                  <c:v>0.43297931283657515</c:v>
                </c:pt>
                <c:pt idx="439">
                  <c:v>0.43297931283657515</c:v>
                </c:pt>
                <c:pt idx="440">
                  <c:v>0.43297931283657515</c:v>
                </c:pt>
                <c:pt idx="441">
                  <c:v>0.43297931283657515</c:v>
                </c:pt>
                <c:pt idx="442">
                  <c:v>0.43297931283657515</c:v>
                </c:pt>
                <c:pt idx="443">
                  <c:v>0.43297931283657515</c:v>
                </c:pt>
                <c:pt idx="444">
                  <c:v>0.43297931283657515</c:v>
                </c:pt>
                <c:pt idx="445">
                  <c:v>0.43297931283657515</c:v>
                </c:pt>
                <c:pt idx="446">
                  <c:v>0.43297931283657515</c:v>
                </c:pt>
                <c:pt idx="447">
                  <c:v>0.43297931283657515</c:v>
                </c:pt>
                <c:pt idx="448">
                  <c:v>0.43297931283657515</c:v>
                </c:pt>
                <c:pt idx="449">
                  <c:v>0.43297931283657515</c:v>
                </c:pt>
                <c:pt idx="450">
                  <c:v>0.43297931283657515</c:v>
                </c:pt>
                <c:pt idx="451">
                  <c:v>0.43297931283657515</c:v>
                </c:pt>
                <c:pt idx="452">
                  <c:v>0.43297931283657515</c:v>
                </c:pt>
                <c:pt idx="453">
                  <c:v>0.43297931283657515</c:v>
                </c:pt>
                <c:pt idx="454">
                  <c:v>0.43297931283657515</c:v>
                </c:pt>
                <c:pt idx="455">
                  <c:v>0.43297931283657515</c:v>
                </c:pt>
                <c:pt idx="456">
                  <c:v>0.43297931283657515</c:v>
                </c:pt>
                <c:pt idx="457">
                  <c:v>0.43297931283657515</c:v>
                </c:pt>
                <c:pt idx="458">
                  <c:v>0.43297931283657515</c:v>
                </c:pt>
                <c:pt idx="459">
                  <c:v>0.43297931283657515</c:v>
                </c:pt>
                <c:pt idx="460">
                  <c:v>0.43297931283657515</c:v>
                </c:pt>
                <c:pt idx="461">
                  <c:v>0.43297931283657515</c:v>
                </c:pt>
                <c:pt idx="462">
                  <c:v>0.43297931283657515</c:v>
                </c:pt>
                <c:pt idx="463">
                  <c:v>0.43297931283657515</c:v>
                </c:pt>
                <c:pt idx="464">
                  <c:v>0.43297931283657515</c:v>
                </c:pt>
                <c:pt idx="465">
                  <c:v>0.43297931283657515</c:v>
                </c:pt>
                <c:pt idx="466">
                  <c:v>0.43297931283657515</c:v>
                </c:pt>
                <c:pt idx="467">
                  <c:v>0.43297931283657515</c:v>
                </c:pt>
                <c:pt idx="468">
                  <c:v>0.43297931283657515</c:v>
                </c:pt>
                <c:pt idx="469">
                  <c:v>0.43297931283657515</c:v>
                </c:pt>
                <c:pt idx="470">
                  <c:v>0.43297931283657515</c:v>
                </c:pt>
                <c:pt idx="471">
                  <c:v>0.43297931283657515</c:v>
                </c:pt>
                <c:pt idx="472">
                  <c:v>0.43297931283657515</c:v>
                </c:pt>
                <c:pt idx="473">
                  <c:v>0.43297931283657515</c:v>
                </c:pt>
                <c:pt idx="474">
                  <c:v>0.43297931283657515</c:v>
                </c:pt>
                <c:pt idx="475">
                  <c:v>0.43297931283657515</c:v>
                </c:pt>
                <c:pt idx="476">
                  <c:v>0.43297931283657515</c:v>
                </c:pt>
                <c:pt idx="477">
                  <c:v>0.43297931283657515</c:v>
                </c:pt>
                <c:pt idx="478">
                  <c:v>0.43297931283657515</c:v>
                </c:pt>
                <c:pt idx="479">
                  <c:v>0.43297931283657515</c:v>
                </c:pt>
                <c:pt idx="480">
                  <c:v>0.43297931283657515</c:v>
                </c:pt>
                <c:pt idx="481">
                  <c:v>0.43297931283657515</c:v>
                </c:pt>
                <c:pt idx="482">
                  <c:v>0.43297931283657515</c:v>
                </c:pt>
                <c:pt idx="483">
                  <c:v>0.43297931283657515</c:v>
                </c:pt>
                <c:pt idx="484">
                  <c:v>0.43297931283657515</c:v>
                </c:pt>
                <c:pt idx="485">
                  <c:v>0.43297931283657515</c:v>
                </c:pt>
                <c:pt idx="486">
                  <c:v>0.43297931283657515</c:v>
                </c:pt>
                <c:pt idx="487">
                  <c:v>0.43297931283657515</c:v>
                </c:pt>
                <c:pt idx="488">
                  <c:v>0.43297931283657515</c:v>
                </c:pt>
                <c:pt idx="489">
                  <c:v>0.43297931283657515</c:v>
                </c:pt>
                <c:pt idx="490">
                  <c:v>0.43297931283657515</c:v>
                </c:pt>
                <c:pt idx="491">
                  <c:v>0.43297931283657515</c:v>
                </c:pt>
                <c:pt idx="492">
                  <c:v>0.43297931283657515</c:v>
                </c:pt>
                <c:pt idx="493">
                  <c:v>0.43297931283657515</c:v>
                </c:pt>
                <c:pt idx="494">
                  <c:v>0.43297931283657515</c:v>
                </c:pt>
                <c:pt idx="495">
                  <c:v>0.43297931283657515</c:v>
                </c:pt>
                <c:pt idx="496">
                  <c:v>0.43297931283657515</c:v>
                </c:pt>
                <c:pt idx="497">
                  <c:v>0.43297931283657515</c:v>
                </c:pt>
                <c:pt idx="498">
                  <c:v>0.43297931283657515</c:v>
                </c:pt>
                <c:pt idx="499">
                  <c:v>0.43297931283657515</c:v>
                </c:pt>
                <c:pt idx="500">
                  <c:v>0.43297931283657515</c:v>
                </c:pt>
                <c:pt idx="501">
                  <c:v>0.43297931283657515</c:v>
                </c:pt>
                <c:pt idx="502">
                  <c:v>0.43297931283657515</c:v>
                </c:pt>
                <c:pt idx="503">
                  <c:v>0.43297931283657515</c:v>
                </c:pt>
                <c:pt idx="504">
                  <c:v>0.43297931283657515</c:v>
                </c:pt>
                <c:pt idx="505">
                  <c:v>0.43297931283657515</c:v>
                </c:pt>
                <c:pt idx="506">
                  <c:v>0.43297931283657515</c:v>
                </c:pt>
                <c:pt idx="507">
                  <c:v>0.43297931283657515</c:v>
                </c:pt>
                <c:pt idx="508">
                  <c:v>0.43297931283657515</c:v>
                </c:pt>
                <c:pt idx="509">
                  <c:v>0.43297931283657515</c:v>
                </c:pt>
                <c:pt idx="510">
                  <c:v>0.43297931283657515</c:v>
                </c:pt>
                <c:pt idx="511">
                  <c:v>0.43297931283657515</c:v>
                </c:pt>
                <c:pt idx="512">
                  <c:v>0.43297931283657515</c:v>
                </c:pt>
                <c:pt idx="513">
                  <c:v>0.43301378058518103</c:v>
                </c:pt>
                <c:pt idx="514">
                  <c:v>0.43340276549949713</c:v>
                </c:pt>
                <c:pt idx="515">
                  <c:v>0.43502089560524837</c:v>
                </c:pt>
                <c:pt idx="516">
                  <c:v>0.43823630834815591</c:v>
                </c:pt>
                <c:pt idx="517">
                  <c:v>0.44205790423253594</c:v>
                </c:pt>
                <c:pt idx="518">
                  <c:v>0.44472337420897878</c:v>
                </c:pt>
                <c:pt idx="519">
                  <c:v>0.44571846001930548</c:v>
                </c:pt>
                <c:pt idx="520">
                  <c:v>0.44585620169066875</c:v>
                </c:pt>
                <c:pt idx="521">
                  <c:v>0.44585620169066875</c:v>
                </c:pt>
                <c:pt idx="522">
                  <c:v>0.44585620169066875</c:v>
                </c:pt>
                <c:pt idx="523">
                  <c:v>0.44585620169066875</c:v>
                </c:pt>
                <c:pt idx="524">
                  <c:v>0.44585620169066875</c:v>
                </c:pt>
                <c:pt idx="525">
                  <c:v>0.44585620169066875</c:v>
                </c:pt>
                <c:pt idx="526">
                  <c:v>0.44585620169066875</c:v>
                </c:pt>
                <c:pt idx="527">
                  <c:v>0.44585620169066875</c:v>
                </c:pt>
                <c:pt idx="528">
                  <c:v>0.44585620169066875</c:v>
                </c:pt>
                <c:pt idx="529">
                  <c:v>0.44585620169066875</c:v>
                </c:pt>
                <c:pt idx="530">
                  <c:v>0.44585620169066875</c:v>
                </c:pt>
                <c:pt idx="531">
                  <c:v>0.44585620169066875</c:v>
                </c:pt>
                <c:pt idx="532">
                  <c:v>0.44585620169066875</c:v>
                </c:pt>
                <c:pt idx="533">
                  <c:v>0.44585620169066875</c:v>
                </c:pt>
                <c:pt idx="534">
                  <c:v>0.44586446475212654</c:v>
                </c:pt>
                <c:pt idx="535">
                  <c:v>0.44596055789132016</c:v>
                </c:pt>
                <c:pt idx="536">
                  <c:v>0.44629088365638192</c:v>
                </c:pt>
                <c:pt idx="537">
                  <c:v>0.44695403576260662</c:v>
                </c:pt>
                <c:pt idx="538">
                  <c:v>0.44860806985555551</c:v>
                </c:pt>
                <c:pt idx="539">
                  <c:v>0.45231222860324521</c:v>
                </c:pt>
                <c:pt idx="540">
                  <c:v>0.45737715100768644</c:v>
                </c:pt>
                <c:pt idx="541">
                  <c:v>0.46073189835805312</c:v>
                </c:pt>
                <c:pt idx="542">
                  <c:v>0.46184512220978852</c:v>
                </c:pt>
                <c:pt idx="543">
                  <c:v>0.46218200104123752</c:v>
                </c:pt>
                <c:pt idx="544">
                  <c:v>0.46220181113010861</c:v>
                </c:pt>
                <c:pt idx="545">
                  <c:v>0.46220181113010861</c:v>
                </c:pt>
                <c:pt idx="546">
                  <c:v>0.46220181113010861</c:v>
                </c:pt>
                <c:pt idx="547">
                  <c:v>0.46220181113010861</c:v>
                </c:pt>
                <c:pt idx="548">
                  <c:v>0.46220181113010861</c:v>
                </c:pt>
                <c:pt idx="549">
                  <c:v>0.46220181113010861</c:v>
                </c:pt>
                <c:pt idx="550">
                  <c:v>0.46220181113010861</c:v>
                </c:pt>
                <c:pt idx="551">
                  <c:v>0.46220181113010861</c:v>
                </c:pt>
                <c:pt idx="552">
                  <c:v>0.46220181113010861</c:v>
                </c:pt>
                <c:pt idx="553">
                  <c:v>0.46220181113010861</c:v>
                </c:pt>
                <c:pt idx="554">
                  <c:v>0.46220181113010861</c:v>
                </c:pt>
                <c:pt idx="555">
                  <c:v>0.46228546246477215</c:v>
                </c:pt>
                <c:pt idx="556">
                  <c:v>0.46246558951342448</c:v>
                </c:pt>
                <c:pt idx="557">
                  <c:v>0.46274586743227569</c:v>
                </c:pt>
                <c:pt idx="558">
                  <c:v>0.46316097540982498</c:v>
                </c:pt>
                <c:pt idx="559">
                  <c:v>0.46373112665041455</c:v>
                </c:pt>
                <c:pt idx="560">
                  <c:v>0.46479481397907407</c:v>
                </c:pt>
                <c:pt idx="561">
                  <c:v>0.46593224968306829</c:v>
                </c:pt>
                <c:pt idx="562">
                  <c:v>0.46639550277962638</c:v>
                </c:pt>
                <c:pt idx="563">
                  <c:v>0.4666938467174736</c:v>
                </c:pt>
                <c:pt idx="564">
                  <c:v>0.4666938467174736</c:v>
                </c:pt>
                <c:pt idx="565">
                  <c:v>0.4666938467174736</c:v>
                </c:pt>
                <c:pt idx="566">
                  <c:v>0.4666938467174736</c:v>
                </c:pt>
                <c:pt idx="567">
                  <c:v>0.4666938467174736</c:v>
                </c:pt>
                <c:pt idx="568">
                  <c:v>0.4666938467174736</c:v>
                </c:pt>
                <c:pt idx="569">
                  <c:v>0.4666938467174736</c:v>
                </c:pt>
                <c:pt idx="570">
                  <c:v>0.4666938467174736</c:v>
                </c:pt>
                <c:pt idx="571">
                  <c:v>0.4666938467174736</c:v>
                </c:pt>
                <c:pt idx="572">
                  <c:v>0.4666938467174736</c:v>
                </c:pt>
                <c:pt idx="573">
                  <c:v>0.4666938467174736</c:v>
                </c:pt>
                <c:pt idx="574">
                  <c:v>0.4666938467174736</c:v>
                </c:pt>
                <c:pt idx="575">
                  <c:v>0.4666938467174736</c:v>
                </c:pt>
                <c:pt idx="576">
                  <c:v>0.4666938467174736</c:v>
                </c:pt>
                <c:pt idx="577">
                  <c:v>0.4666938467174736</c:v>
                </c:pt>
                <c:pt idx="578">
                  <c:v>0.4666938467174736</c:v>
                </c:pt>
                <c:pt idx="579">
                  <c:v>0.4666938467174736</c:v>
                </c:pt>
                <c:pt idx="580">
                  <c:v>0.4666938467174736</c:v>
                </c:pt>
                <c:pt idx="581">
                  <c:v>0.4666938467174736</c:v>
                </c:pt>
                <c:pt idx="582">
                  <c:v>0.4666938467174736</c:v>
                </c:pt>
                <c:pt idx="583">
                  <c:v>0.4666938467174736</c:v>
                </c:pt>
                <c:pt idx="584">
                  <c:v>0.4666938467174736</c:v>
                </c:pt>
                <c:pt idx="585">
                  <c:v>0.4666938467174736</c:v>
                </c:pt>
                <c:pt idx="586">
                  <c:v>0.4666938467174736</c:v>
                </c:pt>
                <c:pt idx="587">
                  <c:v>0.4666938467174736</c:v>
                </c:pt>
                <c:pt idx="588">
                  <c:v>0.4666938467174736</c:v>
                </c:pt>
                <c:pt idx="589">
                  <c:v>0.4666938467174736</c:v>
                </c:pt>
                <c:pt idx="590">
                  <c:v>0.4666938467174736</c:v>
                </c:pt>
                <c:pt idx="591">
                  <c:v>0.4666938467174736</c:v>
                </c:pt>
                <c:pt idx="592">
                  <c:v>0.4666938467174736</c:v>
                </c:pt>
                <c:pt idx="593">
                  <c:v>0.4666938467174736</c:v>
                </c:pt>
                <c:pt idx="594">
                  <c:v>0.4666938467174736</c:v>
                </c:pt>
                <c:pt idx="595">
                  <c:v>0.4666938467174736</c:v>
                </c:pt>
                <c:pt idx="596">
                  <c:v>0.4666938467174736</c:v>
                </c:pt>
                <c:pt idx="597">
                  <c:v>0.4666938467174736</c:v>
                </c:pt>
                <c:pt idx="598">
                  <c:v>0.4666938467174736</c:v>
                </c:pt>
                <c:pt idx="599">
                  <c:v>0.4666938467174736</c:v>
                </c:pt>
                <c:pt idx="600">
                  <c:v>0.4666938467174736</c:v>
                </c:pt>
                <c:pt idx="601">
                  <c:v>0.4666938467174736</c:v>
                </c:pt>
                <c:pt idx="602">
                  <c:v>0.46675407610718411</c:v>
                </c:pt>
                <c:pt idx="603">
                  <c:v>0.46696093598420252</c:v>
                </c:pt>
                <c:pt idx="604">
                  <c:v>0.46782298690826118</c:v>
                </c:pt>
                <c:pt idx="605">
                  <c:v>0.47008125024431113</c:v>
                </c:pt>
                <c:pt idx="606">
                  <c:v>0.47417191227115346</c:v>
                </c:pt>
                <c:pt idx="607">
                  <c:v>0.48025356127517033</c:v>
                </c:pt>
                <c:pt idx="608">
                  <c:v>0.48759946843604907</c:v>
                </c:pt>
                <c:pt idx="609">
                  <c:v>0.49507719089444496</c:v>
                </c:pt>
                <c:pt idx="610">
                  <c:v>0.50259084995806858</c:v>
                </c:pt>
                <c:pt idx="611">
                  <c:v>0.51074644846872996</c:v>
                </c:pt>
                <c:pt idx="612">
                  <c:v>0.51915969170064202</c:v>
                </c:pt>
                <c:pt idx="613">
                  <c:v>0.52554308562729946</c:v>
                </c:pt>
                <c:pt idx="614">
                  <c:v>0.52866130359342078</c:v>
                </c:pt>
                <c:pt idx="615">
                  <c:v>0.52970325280319608</c:v>
                </c:pt>
                <c:pt idx="616">
                  <c:v>0.53027883682731691</c:v>
                </c:pt>
                <c:pt idx="617">
                  <c:v>0.53085323408025409</c:v>
                </c:pt>
                <c:pt idx="618">
                  <c:v>0.53115639154873395</c:v>
                </c:pt>
                <c:pt idx="619">
                  <c:v>0.53115639154873395</c:v>
                </c:pt>
                <c:pt idx="620">
                  <c:v>0.53115639154873395</c:v>
                </c:pt>
                <c:pt idx="621">
                  <c:v>0.53115639154873395</c:v>
                </c:pt>
                <c:pt idx="622">
                  <c:v>0.53115639154873395</c:v>
                </c:pt>
                <c:pt idx="623">
                  <c:v>0.53143564863588133</c:v>
                </c:pt>
                <c:pt idx="624">
                  <c:v>0.53229802281999994</c:v>
                </c:pt>
                <c:pt idx="625">
                  <c:v>0.5337758187401701</c:v>
                </c:pt>
                <c:pt idx="626">
                  <c:v>0.53563913909890837</c:v>
                </c:pt>
                <c:pt idx="627">
                  <c:v>0.53724861086969677</c:v>
                </c:pt>
                <c:pt idx="628">
                  <c:v>0.53832203783130206</c:v>
                </c:pt>
                <c:pt idx="629">
                  <c:v>0.53912932142782977</c:v>
                </c:pt>
                <c:pt idx="630">
                  <c:v>0.54002478897793049</c:v>
                </c:pt>
                <c:pt idx="631">
                  <c:v>0.54146362189259389</c:v>
                </c:pt>
                <c:pt idx="632">
                  <c:v>0.54378023328846248</c:v>
                </c:pt>
                <c:pt idx="633">
                  <c:v>0.54675617034919333</c:v>
                </c:pt>
                <c:pt idx="634">
                  <c:v>0.55023495819232671</c:v>
                </c:pt>
                <c:pt idx="635">
                  <c:v>0.55392485285657334</c:v>
                </c:pt>
                <c:pt idx="636">
                  <c:v>0.55725611677069065</c:v>
                </c:pt>
                <c:pt idx="637">
                  <c:v>0.5596461402238041</c:v>
                </c:pt>
                <c:pt idx="638">
                  <c:v>0.56098635170718369</c:v>
                </c:pt>
                <c:pt idx="639">
                  <c:v>0.56181549078661019</c:v>
                </c:pt>
                <c:pt idx="640">
                  <c:v>0.56244329274281635</c:v>
                </c:pt>
                <c:pt idx="641">
                  <c:v>0.56306872115665496</c:v>
                </c:pt>
                <c:pt idx="642">
                  <c:v>0.56439881783638646</c:v>
                </c:pt>
                <c:pt idx="643">
                  <c:v>0.56714450225287871</c:v>
                </c:pt>
                <c:pt idx="644">
                  <c:v>0.57041495811415821</c:v>
                </c:pt>
                <c:pt idx="645">
                  <c:v>0.57269556307651615</c:v>
                </c:pt>
                <c:pt idx="646">
                  <c:v>0.57442778057681598</c:v>
                </c:pt>
                <c:pt idx="647">
                  <c:v>0.57628415792372634</c:v>
                </c:pt>
                <c:pt idx="648">
                  <c:v>0.5781538188294697</c:v>
                </c:pt>
                <c:pt idx="649">
                  <c:v>0.5798108699689124</c:v>
                </c:pt>
                <c:pt idx="650">
                  <c:v>0.58091852439501512</c:v>
                </c:pt>
                <c:pt idx="651">
                  <c:v>0.58096482945871386</c:v>
                </c:pt>
                <c:pt idx="652">
                  <c:v>0.58096482945871386</c:v>
                </c:pt>
                <c:pt idx="653">
                  <c:v>0.58096482945871386</c:v>
                </c:pt>
                <c:pt idx="654">
                  <c:v>0.58096482945871386</c:v>
                </c:pt>
                <c:pt idx="655">
                  <c:v>0.58096482945871386</c:v>
                </c:pt>
                <c:pt idx="656">
                  <c:v>0.58096482945871386</c:v>
                </c:pt>
                <c:pt idx="657">
                  <c:v>0.58096482945871386</c:v>
                </c:pt>
                <c:pt idx="658">
                  <c:v>0.58096482945871386</c:v>
                </c:pt>
                <c:pt idx="659">
                  <c:v>0.58096482945871386</c:v>
                </c:pt>
                <c:pt idx="660">
                  <c:v>0.58096482945871386</c:v>
                </c:pt>
                <c:pt idx="661">
                  <c:v>0.58096482945871386</c:v>
                </c:pt>
                <c:pt idx="662">
                  <c:v>0.58096482945871386</c:v>
                </c:pt>
                <c:pt idx="663">
                  <c:v>0.58096482945871386</c:v>
                </c:pt>
                <c:pt idx="664">
                  <c:v>0.58096482945871386</c:v>
                </c:pt>
                <c:pt idx="665">
                  <c:v>0.58096482945871386</c:v>
                </c:pt>
                <c:pt idx="666">
                  <c:v>0.58104030434713205</c:v>
                </c:pt>
                <c:pt idx="667">
                  <c:v>0.58176632552758056</c:v>
                </c:pt>
                <c:pt idx="668">
                  <c:v>0.58409235966700046</c:v>
                </c:pt>
                <c:pt idx="669">
                  <c:v>0.58869403013961541</c:v>
                </c:pt>
                <c:pt idx="670">
                  <c:v>0.59417553334622808</c:v>
                </c:pt>
                <c:pt idx="671">
                  <c:v>0.60062663052105314</c:v>
                </c:pt>
                <c:pt idx="672">
                  <c:v>0.60552214939595017</c:v>
                </c:pt>
                <c:pt idx="673">
                  <c:v>0.60903186064973103</c:v>
                </c:pt>
                <c:pt idx="674">
                  <c:v>0.61274802550667551</c:v>
                </c:pt>
                <c:pt idx="675">
                  <c:v>0.61667064396678339</c:v>
                </c:pt>
                <c:pt idx="676">
                  <c:v>0.6192530190940061</c:v>
                </c:pt>
                <c:pt idx="677">
                  <c:v>0.62035120143467026</c:v>
                </c:pt>
                <c:pt idx="678">
                  <c:v>0.62035120143467026</c:v>
                </c:pt>
                <c:pt idx="679">
                  <c:v>0.62035120143467026</c:v>
                </c:pt>
                <c:pt idx="680">
                  <c:v>0.62035120143467026</c:v>
                </c:pt>
                <c:pt idx="681">
                  <c:v>0.62035120143467026</c:v>
                </c:pt>
                <c:pt idx="682">
                  <c:v>0.62035120143467026</c:v>
                </c:pt>
                <c:pt idx="683">
                  <c:v>0.62035120143467026</c:v>
                </c:pt>
                <c:pt idx="684">
                  <c:v>0.62035120143467026</c:v>
                </c:pt>
                <c:pt idx="685">
                  <c:v>0.62035120143467026</c:v>
                </c:pt>
                <c:pt idx="686">
                  <c:v>0.62161261902367715</c:v>
                </c:pt>
                <c:pt idx="687">
                  <c:v>0.62432899207417447</c:v>
                </c:pt>
                <c:pt idx="688">
                  <c:v>0.62714130219822928</c:v>
                </c:pt>
                <c:pt idx="689">
                  <c:v>0.630125859389424</c:v>
                </c:pt>
                <c:pt idx="690">
                  <c:v>0.63332964605816822</c:v>
                </c:pt>
                <c:pt idx="691">
                  <c:v>0.63541839162368496</c:v>
                </c:pt>
                <c:pt idx="692">
                  <c:v>0.63644454654353344</c:v>
                </c:pt>
                <c:pt idx="693">
                  <c:v>0.63753983258448566</c:v>
                </c:pt>
                <c:pt idx="694">
                  <c:v>0.63911731100822489</c:v>
                </c:pt>
                <c:pt idx="695">
                  <c:v>0.64060312406747977</c:v>
                </c:pt>
                <c:pt idx="696">
                  <c:v>0.64099713210048626</c:v>
                </c:pt>
                <c:pt idx="697">
                  <c:v>0.64099713210048626</c:v>
                </c:pt>
                <c:pt idx="698">
                  <c:v>0.64099713210048626</c:v>
                </c:pt>
                <c:pt idx="699">
                  <c:v>0.64099713210048626</c:v>
                </c:pt>
                <c:pt idx="700">
                  <c:v>0.64099713210048626</c:v>
                </c:pt>
                <c:pt idx="701">
                  <c:v>0.64099713210048626</c:v>
                </c:pt>
                <c:pt idx="702">
                  <c:v>0.64105285584895022</c:v>
                </c:pt>
                <c:pt idx="703">
                  <c:v>0.64134160913304938</c:v>
                </c:pt>
                <c:pt idx="704">
                  <c:v>0.64167013593810518</c:v>
                </c:pt>
                <c:pt idx="705">
                  <c:v>0.64167013593810518</c:v>
                </c:pt>
                <c:pt idx="706">
                  <c:v>0.64167013593810518</c:v>
                </c:pt>
                <c:pt idx="707">
                  <c:v>0.64167013593810518</c:v>
                </c:pt>
                <c:pt idx="708">
                  <c:v>0.64167013593810518</c:v>
                </c:pt>
                <c:pt idx="709">
                  <c:v>0.64167013593810518</c:v>
                </c:pt>
                <c:pt idx="710">
                  <c:v>0.64197358004754956</c:v>
                </c:pt>
                <c:pt idx="711">
                  <c:v>0.64368988266652738</c:v>
                </c:pt>
                <c:pt idx="712">
                  <c:v>0.64718731254657791</c:v>
                </c:pt>
                <c:pt idx="713">
                  <c:v>0.64972179018431675</c:v>
                </c:pt>
                <c:pt idx="714">
                  <c:v>0.65014616393632096</c:v>
                </c:pt>
                <c:pt idx="715">
                  <c:v>0.65014616393632096</c:v>
                </c:pt>
                <c:pt idx="716">
                  <c:v>0.65014616393632096</c:v>
                </c:pt>
                <c:pt idx="717">
                  <c:v>0.65014616393632096</c:v>
                </c:pt>
                <c:pt idx="718">
                  <c:v>0.65014616393632096</c:v>
                </c:pt>
                <c:pt idx="719">
                  <c:v>0.65059303237918353</c:v>
                </c:pt>
                <c:pt idx="720">
                  <c:v>0.65193498079974688</c:v>
                </c:pt>
                <c:pt idx="721">
                  <c:v>0.65417678799999113</c:v>
                </c:pt>
                <c:pt idx="722">
                  <c:v>0.65635368077384115</c:v>
                </c:pt>
                <c:pt idx="723">
                  <c:v>0.65848015288642603</c:v>
                </c:pt>
                <c:pt idx="724">
                  <c:v>0.66048712810371479</c:v>
                </c:pt>
                <c:pt idx="725">
                  <c:v>0.6630216516956039</c:v>
                </c:pt>
                <c:pt idx="726">
                  <c:v>0.66702195910502871</c:v>
                </c:pt>
                <c:pt idx="727">
                  <c:v>0.67339206512966931</c:v>
                </c:pt>
                <c:pt idx="728">
                  <c:v>0.6805096417276667</c:v>
                </c:pt>
                <c:pt idx="729">
                  <c:v>0.68570990660757303</c:v>
                </c:pt>
                <c:pt idx="730">
                  <c:v>0.68966979568192632</c:v>
                </c:pt>
                <c:pt idx="731">
                  <c:v>0.69182084034720082</c:v>
                </c:pt>
                <c:pt idx="732">
                  <c:v>0.69288036602934422</c:v>
                </c:pt>
                <c:pt idx="733">
                  <c:v>0.69386045151602727</c:v>
                </c:pt>
                <c:pt idx="734">
                  <c:v>0.69492756330090688</c:v>
                </c:pt>
                <c:pt idx="735">
                  <c:v>0.696082971024087</c:v>
                </c:pt>
                <c:pt idx="736">
                  <c:v>0.69741568610990323</c:v>
                </c:pt>
                <c:pt idx="737">
                  <c:v>0.69902068860051825</c:v>
                </c:pt>
                <c:pt idx="738">
                  <c:v>0.70055972396995925</c:v>
                </c:pt>
                <c:pt idx="739">
                  <c:v>0.70167235237125558</c:v>
                </c:pt>
                <c:pt idx="740">
                  <c:v>0.70358500206882379</c:v>
                </c:pt>
                <c:pt idx="741">
                  <c:v>0.70650954190040338</c:v>
                </c:pt>
                <c:pt idx="742">
                  <c:v>0.70910541457599463</c:v>
                </c:pt>
                <c:pt idx="743">
                  <c:v>0.71076771364779368</c:v>
                </c:pt>
                <c:pt idx="744">
                  <c:v>0.71177970949219549</c:v>
                </c:pt>
                <c:pt idx="745">
                  <c:v>0.71270243040251657</c:v>
                </c:pt>
                <c:pt idx="746">
                  <c:v>0.71362515131283777</c:v>
                </c:pt>
                <c:pt idx="747">
                  <c:v>0.71491953496498517</c:v>
                </c:pt>
                <c:pt idx="748">
                  <c:v>0.71680063530170424</c:v>
                </c:pt>
                <c:pt idx="749">
                  <c:v>0.71910992299432153</c:v>
                </c:pt>
                <c:pt idx="750">
                  <c:v>0.72115089917440278</c:v>
                </c:pt>
                <c:pt idx="751">
                  <c:v>0.72241019222859715</c:v>
                </c:pt>
                <c:pt idx="752">
                  <c:v>0.72318927008058664</c:v>
                </c:pt>
                <c:pt idx="753">
                  <c:v>0.72359369988749467</c:v>
                </c:pt>
                <c:pt idx="754">
                  <c:v>0.72359369988749467</c:v>
                </c:pt>
                <c:pt idx="755">
                  <c:v>0.72359369988749467</c:v>
                </c:pt>
                <c:pt idx="756">
                  <c:v>0.72359369988749467</c:v>
                </c:pt>
                <c:pt idx="757">
                  <c:v>0.72359369988749467</c:v>
                </c:pt>
                <c:pt idx="758">
                  <c:v>0.72359369988749467</c:v>
                </c:pt>
                <c:pt idx="759">
                  <c:v>0.72359369988749467</c:v>
                </c:pt>
                <c:pt idx="760">
                  <c:v>0.72359369988749467</c:v>
                </c:pt>
                <c:pt idx="761">
                  <c:v>0.72359369988749467</c:v>
                </c:pt>
                <c:pt idx="762">
                  <c:v>0.72359369988749467</c:v>
                </c:pt>
                <c:pt idx="763">
                  <c:v>0.72359369988749467</c:v>
                </c:pt>
                <c:pt idx="764">
                  <c:v>0.72359369988749467</c:v>
                </c:pt>
                <c:pt idx="765">
                  <c:v>0.72359369988749467</c:v>
                </c:pt>
                <c:pt idx="766">
                  <c:v>0.72491500294774158</c:v>
                </c:pt>
                <c:pt idx="767">
                  <c:v>0.72748854799444684</c:v>
                </c:pt>
                <c:pt idx="768">
                  <c:v>0.73061121013116004</c:v>
                </c:pt>
                <c:pt idx="769">
                  <c:v>0.73433286475423187</c:v>
                </c:pt>
                <c:pt idx="770">
                  <c:v>0.73942486908009886</c:v>
                </c:pt>
                <c:pt idx="771">
                  <c:v>0.74716655103510299</c:v>
                </c:pt>
                <c:pt idx="772">
                  <c:v>0.75635282693029426</c:v>
                </c:pt>
                <c:pt idx="773">
                  <c:v>0.76601633492278554</c:v>
                </c:pt>
                <c:pt idx="774">
                  <c:v>0.77474335878805556</c:v>
                </c:pt>
                <c:pt idx="775">
                  <c:v>0.78250914158878215</c:v>
                </c:pt>
                <c:pt idx="776">
                  <c:v>0.79110167034057433</c:v>
                </c:pt>
                <c:pt idx="777">
                  <c:v>0.79854437748350882</c:v>
                </c:pt>
                <c:pt idx="778">
                  <c:v>0.80435604641256364</c:v>
                </c:pt>
                <c:pt idx="779">
                  <c:v>0.80967266416315664</c:v>
                </c:pt>
                <c:pt idx="780">
                  <c:v>0.81446130559964125</c:v>
                </c:pt>
                <c:pt idx="781">
                  <c:v>0.81840588360647393</c:v>
                </c:pt>
                <c:pt idx="782">
                  <c:v>0.82161693826304949</c:v>
                </c:pt>
                <c:pt idx="783">
                  <c:v>0.82421153956080462</c:v>
                </c:pt>
                <c:pt idx="784">
                  <c:v>0.82631366274612539</c:v>
                </c:pt>
                <c:pt idx="785">
                  <c:v>0.82829869036809045</c:v>
                </c:pt>
                <c:pt idx="786">
                  <c:v>0.83081206033781962</c:v>
                </c:pt>
                <c:pt idx="787">
                  <c:v>0.83348516071942402</c:v>
                </c:pt>
                <c:pt idx="788">
                  <c:v>0.83539062340534398</c:v>
                </c:pt>
                <c:pt idx="789">
                  <c:v>0.83666179799276952</c:v>
                </c:pt>
                <c:pt idx="790">
                  <c:v>0.83793297258019495</c:v>
                </c:pt>
                <c:pt idx="791">
                  <c:v>0.83958674297666713</c:v>
                </c:pt>
                <c:pt idx="792">
                  <c:v>0.84150681810649752</c:v>
                </c:pt>
                <c:pt idx="793">
                  <c:v>0.8425393309223872</c:v>
                </c:pt>
                <c:pt idx="794">
                  <c:v>0.8425393309223872</c:v>
                </c:pt>
                <c:pt idx="795">
                  <c:v>0.8425393309223872</c:v>
                </c:pt>
                <c:pt idx="796">
                  <c:v>0.8425393309223872</c:v>
                </c:pt>
                <c:pt idx="797">
                  <c:v>0.8425393309223872</c:v>
                </c:pt>
                <c:pt idx="798">
                  <c:v>0.8425393309223872</c:v>
                </c:pt>
                <c:pt idx="799">
                  <c:v>0.8425393309223872</c:v>
                </c:pt>
                <c:pt idx="800">
                  <c:v>0.8425393309223872</c:v>
                </c:pt>
                <c:pt idx="801">
                  <c:v>0.8425393309223872</c:v>
                </c:pt>
                <c:pt idx="802">
                  <c:v>0.84382835043161919</c:v>
                </c:pt>
                <c:pt idx="803">
                  <c:v>0.84758362406041277</c:v>
                </c:pt>
                <c:pt idx="804">
                  <c:v>0.85477346553464562</c:v>
                </c:pt>
                <c:pt idx="805">
                  <c:v>0.86307358910865273</c:v>
                </c:pt>
                <c:pt idx="806">
                  <c:v>0.86874796631706397</c:v>
                </c:pt>
                <c:pt idx="807">
                  <c:v>0.8713622151513738</c:v>
                </c:pt>
                <c:pt idx="808">
                  <c:v>0.87209097343981457</c:v>
                </c:pt>
                <c:pt idx="809">
                  <c:v>0.87209097343981457</c:v>
                </c:pt>
                <c:pt idx="810">
                  <c:v>0.87209097343981457</c:v>
                </c:pt>
                <c:pt idx="811">
                  <c:v>0.87209097343981457</c:v>
                </c:pt>
                <c:pt idx="812">
                  <c:v>0.87209097343981457</c:v>
                </c:pt>
                <c:pt idx="813">
                  <c:v>0.87209097343981457</c:v>
                </c:pt>
                <c:pt idx="814">
                  <c:v>0.87209097343981457</c:v>
                </c:pt>
                <c:pt idx="815">
                  <c:v>0.87209097343981457</c:v>
                </c:pt>
                <c:pt idx="816">
                  <c:v>0.87209097343981457</c:v>
                </c:pt>
                <c:pt idx="817">
                  <c:v>0.87209097343981457</c:v>
                </c:pt>
                <c:pt idx="818">
                  <c:v>0.87209097343981457</c:v>
                </c:pt>
                <c:pt idx="819">
                  <c:v>0.87209097343981457</c:v>
                </c:pt>
                <c:pt idx="820">
                  <c:v>0.87238931737766179</c:v>
                </c:pt>
                <c:pt idx="821">
                  <c:v>0.87441988639306301</c:v>
                </c:pt>
                <c:pt idx="822">
                  <c:v>0.87814733595037331</c:v>
                </c:pt>
                <c:pt idx="823">
                  <c:v>0.88226773928306002</c:v>
                </c:pt>
                <c:pt idx="824">
                  <c:v>0.88653601980211094</c:v>
                </c:pt>
                <c:pt idx="825">
                  <c:v>0.89054072591305911</c:v>
                </c:pt>
                <c:pt idx="826">
                  <c:v>0.89418380855659163</c:v>
                </c:pt>
                <c:pt idx="827">
                  <c:v>0.89789054930972956</c:v>
                </c:pt>
                <c:pt idx="828">
                  <c:v>0.90154507380372229</c:v>
                </c:pt>
                <c:pt idx="829">
                  <c:v>0.90583949546534082</c:v>
                </c:pt>
                <c:pt idx="830">
                  <c:v>0.91122244458849855</c:v>
                </c:pt>
                <c:pt idx="831">
                  <c:v>0.91672451740008609</c:v>
                </c:pt>
                <c:pt idx="832">
                  <c:v>0.92117676953244554</c:v>
                </c:pt>
                <c:pt idx="833">
                  <c:v>0.92384537139937883</c:v>
                </c:pt>
                <c:pt idx="834">
                  <c:v>0.9256402929782106</c:v>
                </c:pt>
                <c:pt idx="835">
                  <c:v>0.92755281043955129</c:v>
                </c:pt>
                <c:pt idx="836">
                  <c:v>0.92948889074435825</c:v>
                </c:pt>
                <c:pt idx="837">
                  <c:v>0.93124275713790883</c:v>
                </c:pt>
                <c:pt idx="838">
                  <c:v>0.93321418170791504</c:v>
                </c:pt>
                <c:pt idx="839">
                  <c:v>0.93573913931069252</c:v>
                </c:pt>
                <c:pt idx="840">
                  <c:v>0.93830874252923624</c:v>
                </c:pt>
                <c:pt idx="841">
                  <c:v>0.94080334343175487</c:v>
                </c:pt>
                <c:pt idx="842">
                  <c:v>0.94389909774518677</c:v>
                </c:pt>
                <c:pt idx="843">
                  <c:v>0.94753651883518031</c:v>
                </c:pt>
                <c:pt idx="844">
                  <c:v>0.95077166921525835</c:v>
                </c:pt>
                <c:pt idx="845">
                  <c:v>0.95299050364165971</c:v>
                </c:pt>
                <c:pt idx="846">
                  <c:v>0.95453831398780675</c:v>
                </c:pt>
                <c:pt idx="847">
                  <c:v>0.95597967350766777</c:v>
                </c:pt>
                <c:pt idx="848">
                  <c:v>0.95776494992239114</c:v>
                </c:pt>
                <c:pt idx="849">
                  <c:v>0.96050663510477807</c:v>
                </c:pt>
                <c:pt idx="850">
                  <c:v>0.96442437121455105</c:v>
                </c:pt>
                <c:pt idx="851">
                  <c:v>0.96843554566425027</c:v>
                </c:pt>
                <c:pt idx="852">
                  <c:v>0.97146648691237814</c:v>
                </c:pt>
                <c:pt idx="853">
                  <c:v>0.97401564137211527</c:v>
                </c:pt>
                <c:pt idx="854">
                  <c:v>0.97658958501622595</c:v>
                </c:pt>
                <c:pt idx="855">
                  <c:v>0.97893192043756438</c:v>
                </c:pt>
                <c:pt idx="856">
                  <c:v>0.98065685696768934</c:v>
                </c:pt>
                <c:pt idx="857">
                  <c:v>0.98201331651388535</c:v>
                </c:pt>
                <c:pt idx="858">
                  <c:v>0.98450705078072598</c:v>
                </c:pt>
                <c:pt idx="859">
                  <c:v>0.98867113067337253</c:v>
                </c:pt>
                <c:pt idx="860">
                  <c:v>0.99291913775765372</c:v>
                </c:pt>
                <c:pt idx="861">
                  <c:v>0.99623283457230083</c:v>
                </c:pt>
                <c:pt idx="862">
                  <c:v>1.0001475407772786</c:v>
                </c:pt>
                <c:pt idx="863">
                  <c:v>1.0067634143562489</c:v>
                </c:pt>
                <c:pt idx="864">
                  <c:v>1.0132696367670435</c:v>
                </c:pt>
                <c:pt idx="865">
                  <c:v>1.017008111029047</c:v>
                </c:pt>
                <c:pt idx="866">
                  <c:v>1.0198670693696139</c:v>
                </c:pt>
                <c:pt idx="867">
                  <c:v>1.0238175235622833</c:v>
                </c:pt>
                <c:pt idx="868">
                  <c:v>1.0291246313965932</c:v>
                </c:pt>
                <c:pt idx="869">
                  <c:v>1.0335388401737193</c:v>
                </c:pt>
                <c:pt idx="870">
                  <c:v>1.0356262041264457</c:v>
                </c:pt>
                <c:pt idx="871">
                  <c:v>1.0363909593210676</c:v>
                </c:pt>
                <c:pt idx="872">
                  <c:v>1.0367302977367137</c:v>
                </c:pt>
                <c:pt idx="873">
                  <c:v>1.0369295364222595</c:v>
                </c:pt>
                <c:pt idx="874">
                  <c:v>1.0369295364222595</c:v>
                </c:pt>
                <c:pt idx="875">
                  <c:v>1.0369295364222595</c:v>
                </c:pt>
                <c:pt idx="876">
                  <c:v>1.0369295364222595</c:v>
                </c:pt>
                <c:pt idx="877">
                  <c:v>1.0369295364222595</c:v>
                </c:pt>
                <c:pt idx="878">
                  <c:v>1.0369295364222595</c:v>
                </c:pt>
                <c:pt idx="879">
                  <c:v>1.0369295364222595</c:v>
                </c:pt>
                <c:pt idx="880">
                  <c:v>1.0376293124173384</c:v>
                </c:pt>
                <c:pt idx="881">
                  <c:v>1.0376293124173384</c:v>
                </c:pt>
                <c:pt idx="882">
                  <c:v>1.0376293124173384</c:v>
                </c:pt>
                <c:pt idx="883">
                  <c:v>1.0376293124173384</c:v>
                </c:pt>
                <c:pt idx="884">
                  <c:v>1.0388226881687275</c:v>
                </c:pt>
                <c:pt idx="885">
                  <c:v>1.0401464228080066</c:v>
                </c:pt>
                <c:pt idx="886">
                  <c:v>1.0418684681291037</c:v>
                </c:pt>
                <c:pt idx="887">
                  <c:v>1.0437323805881962</c:v>
                </c:pt>
                <c:pt idx="888">
                  <c:v>1.0453331868831117</c:v>
                </c:pt>
                <c:pt idx="889">
                  <c:v>1.0464079388596514</c:v>
                </c:pt>
                <c:pt idx="890">
                  <c:v>1.0468387746810388</c:v>
                </c:pt>
                <c:pt idx="891">
                  <c:v>1.0468387746810388</c:v>
                </c:pt>
                <c:pt idx="892">
                  <c:v>1.0468387746810388</c:v>
                </c:pt>
                <c:pt idx="893">
                  <c:v>1.0468387746810388</c:v>
                </c:pt>
                <c:pt idx="894">
                  <c:v>1.0468387746810388</c:v>
                </c:pt>
                <c:pt idx="895">
                  <c:v>1.0468387746810388</c:v>
                </c:pt>
                <c:pt idx="896">
                  <c:v>1.0468387746810388</c:v>
                </c:pt>
                <c:pt idx="897">
                  <c:v>1.0471153221300102</c:v>
                </c:pt>
                <c:pt idx="898">
                  <c:v>1.0479664568102833</c:v>
                </c:pt>
                <c:pt idx="899">
                  <c:v>1.0489348286785194</c:v>
                </c:pt>
                <c:pt idx="900">
                  <c:v>1.0495526309141747</c:v>
                </c:pt>
                <c:pt idx="901">
                  <c:v>1.0496027675588484</c:v>
                </c:pt>
                <c:pt idx="902">
                  <c:v>1.0496027675588484</c:v>
                </c:pt>
                <c:pt idx="903">
                  <c:v>1.0496027675588484</c:v>
                </c:pt>
                <c:pt idx="904">
                  <c:v>1.0496027675588484</c:v>
                </c:pt>
                <c:pt idx="905">
                  <c:v>1.0496027675588484</c:v>
                </c:pt>
                <c:pt idx="906">
                  <c:v>1.0496027675588484</c:v>
                </c:pt>
                <c:pt idx="907">
                  <c:v>1.0496027675588484</c:v>
                </c:pt>
                <c:pt idx="908">
                  <c:v>1.0496027675588484</c:v>
                </c:pt>
                <c:pt idx="909">
                  <c:v>1.0508917870680805</c:v>
                </c:pt>
                <c:pt idx="910">
                  <c:v>1.0546470606968741</c:v>
                </c:pt>
                <c:pt idx="911">
                  <c:v>1.0618369021711069</c:v>
                </c:pt>
                <c:pt idx="912">
                  <c:v>1.0701370257451139</c:v>
                </c:pt>
                <c:pt idx="913">
                  <c:v>1.0758114029535253</c:v>
                </c:pt>
                <c:pt idx="914">
                  <c:v>1.0795605260482724</c:v>
                </c:pt>
                <c:pt idx="915">
                  <c:v>1.0855219340104163</c:v>
                </c:pt>
                <c:pt idx="916">
                  <c:v>1.0915414275411532</c:v>
                </c:pt>
                <c:pt idx="917">
                  <c:v>1.0951662062251881</c:v>
                </c:pt>
                <c:pt idx="918">
                  <c:v>1.0972511237050715</c:v>
                </c:pt>
                <c:pt idx="919">
                  <c:v>1.0981741275859425</c:v>
                </c:pt>
                <c:pt idx="920">
                  <c:v>1.0997846133510356</c:v>
                </c:pt>
                <c:pt idx="921">
                  <c:v>1.1024881569909644</c:v>
                </c:pt>
                <c:pt idx="922">
                  <c:v>1.1070611203098866</c:v>
                </c:pt>
                <c:pt idx="923">
                  <c:v>1.1126182116893129</c:v>
                </c:pt>
                <c:pt idx="924">
                  <c:v>1.1174481679881414</c:v>
                </c:pt>
                <c:pt idx="925">
                  <c:v>1.1188409994780053</c:v>
                </c:pt>
                <c:pt idx="926">
                  <c:v>1.1188409994780053</c:v>
                </c:pt>
                <c:pt idx="927">
                  <c:v>1.1188409994780053</c:v>
                </c:pt>
                <c:pt idx="928">
                  <c:v>1.1188409994780053</c:v>
                </c:pt>
                <c:pt idx="929">
                  <c:v>1.1188409994780053</c:v>
                </c:pt>
                <c:pt idx="930">
                  <c:v>1.1190010738309042</c:v>
                </c:pt>
                <c:pt idx="931">
                  <c:v>1.1192704960637991</c:v>
                </c:pt>
                <c:pt idx="932">
                  <c:v>1.1195385823186796</c:v>
                </c:pt>
                <c:pt idx="933">
                  <c:v>1.1196957653450073</c:v>
                </c:pt>
                <c:pt idx="934">
                  <c:v>1.1196957653450073</c:v>
                </c:pt>
                <c:pt idx="935">
                  <c:v>1.1196957653450073</c:v>
                </c:pt>
                <c:pt idx="936">
                  <c:v>1.1196957653450073</c:v>
                </c:pt>
                <c:pt idx="937">
                  <c:v>1.1196957653450073</c:v>
                </c:pt>
                <c:pt idx="938">
                  <c:v>1.1196957653450073</c:v>
                </c:pt>
                <c:pt idx="939">
                  <c:v>1.1196957653450073</c:v>
                </c:pt>
                <c:pt idx="940">
                  <c:v>1.1196957653450073</c:v>
                </c:pt>
                <c:pt idx="941">
                  <c:v>1.1197401138567187</c:v>
                </c:pt>
                <c:pt idx="942">
                  <c:v>1.1202809407329153</c:v>
                </c:pt>
                <c:pt idx="943">
                  <c:v>1.1210234491777418</c:v>
                </c:pt>
                <c:pt idx="944">
                  <c:v>1.121866667977385</c:v>
                </c:pt>
                <c:pt idx="945">
                  <c:v>1.1229159223458725</c:v>
                </c:pt>
                <c:pt idx="946">
                  <c:v>1.1241760322573222</c:v>
                </c:pt>
                <c:pt idx="947">
                  <c:v>1.1261943880575851</c:v>
                </c:pt>
                <c:pt idx="948">
                  <c:v>1.1289227312432977</c:v>
                </c:pt>
                <c:pt idx="949">
                  <c:v>1.1312281253900291</c:v>
                </c:pt>
                <c:pt idx="950">
                  <c:v>1.1325395731126859</c:v>
                </c:pt>
                <c:pt idx="951">
                  <c:v>1.1325395731126859</c:v>
                </c:pt>
                <c:pt idx="952">
                  <c:v>1.1325395731126859</c:v>
                </c:pt>
                <c:pt idx="953">
                  <c:v>1.1325395731126859</c:v>
                </c:pt>
                <c:pt idx="954">
                  <c:v>1.1325395731126859</c:v>
                </c:pt>
                <c:pt idx="955">
                  <c:v>1.1325395731126859</c:v>
                </c:pt>
                <c:pt idx="956">
                  <c:v>1.1325395731126859</c:v>
                </c:pt>
                <c:pt idx="957">
                  <c:v>1.1325395731126859</c:v>
                </c:pt>
                <c:pt idx="958">
                  <c:v>1.1325395731126859</c:v>
                </c:pt>
                <c:pt idx="959">
                  <c:v>1.1325395731126859</c:v>
                </c:pt>
                <c:pt idx="960">
                  <c:v>1.1353474439026332</c:v>
                </c:pt>
                <c:pt idx="961">
                  <c:v>1.1419272598144246</c:v>
                </c:pt>
                <c:pt idx="962">
                  <c:v>1.1523331449872074</c:v>
                </c:pt>
                <c:pt idx="963">
                  <c:v>1.1639713665283646</c:v>
                </c:pt>
                <c:pt idx="964">
                  <c:v>1.1741442559756052</c:v>
                </c:pt>
                <c:pt idx="965">
                  <c:v>1.1813865324640949</c:v>
                </c:pt>
                <c:pt idx="966">
                  <c:v>1.1855941390491422</c:v>
                </c:pt>
                <c:pt idx="967">
                  <c:v>1.187640179290125</c:v>
                </c:pt>
                <c:pt idx="968">
                  <c:v>1.18855627067575</c:v>
                </c:pt>
                <c:pt idx="969">
                  <c:v>1.1889802302922472</c:v>
                </c:pt>
                <c:pt idx="970">
                  <c:v>1.1889802302922472</c:v>
                </c:pt>
                <c:pt idx="971">
                  <c:v>1.1889802302922472</c:v>
                </c:pt>
                <c:pt idx="972">
                  <c:v>1.1889802302922472</c:v>
                </c:pt>
                <c:pt idx="973">
                  <c:v>1.1889802302922472</c:v>
                </c:pt>
                <c:pt idx="974">
                  <c:v>1.1889802302922472</c:v>
                </c:pt>
                <c:pt idx="975">
                  <c:v>1.1889802302922472</c:v>
                </c:pt>
                <c:pt idx="976">
                  <c:v>1.1889802302922472</c:v>
                </c:pt>
                <c:pt idx="977">
                  <c:v>1.1889802302922472</c:v>
                </c:pt>
                <c:pt idx="978">
                  <c:v>1.1889802302922472</c:v>
                </c:pt>
                <c:pt idx="979">
                  <c:v>1.1889802302922472</c:v>
                </c:pt>
                <c:pt idx="980">
                  <c:v>1.1889802302922472</c:v>
                </c:pt>
                <c:pt idx="981">
                  <c:v>1.1889802302922472</c:v>
                </c:pt>
                <c:pt idx="982">
                  <c:v>1.1889802302922472</c:v>
                </c:pt>
                <c:pt idx="983">
                  <c:v>1.1889802302922472</c:v>
                </c:pt>
                <c:pt idx="984">
                  <c:v>1.1889802302922472</c:v>
                </c:pt>
                <c:pt idx="985">
                  <c:v>1.1889802302922472</c:v>
                </c:pt>
                <c:pt idx="986">
                  <c:v>1.1889802302922472</c:v>
                </c:pt>
                <c:pt idx="987">
                  <c:v>1.1889802302922472</c:v>
                </c:pt>
                <c:pt idx="988">
                  <c:v>1.1889802302922472</c:v>
                </c:pt>
                <c:pt idx="989">
                  <c:v>1.1889802302922472</c:v>
                </c:pt>
                <c:pt idx="990">
                  <c:v>1.1889802302922472</c:v>
                </c:pt>
                <c:pt idx="991">
                  <c:v>1.1889802302922472</c:v>
                </c:pt>
                <c:pt idx="992">
                  <c:v>1.1889802302922472</c:v>
                </c:pt>
                <c:pt idx="993">
                  <c:v>1.1889802302922472</c:v>
                </c:pt>
                <c:pt idx="994">
                  <c:v>1.1889802302922472</c:v>
                </c:pt>
                <c:pt idx="995">
                  <c:v>1.1889802302922472</c:v>
                </c:pt>
                <c:pt idx="996">
                  <c:v>1.1889802302922472</c:v>
                </c:pt>
                <c:pt idx="997">
                  <c:v>1.1889802302922472</c:v>
                </c:pt>
                <c:pt idx="998">
                  <c:v>1.1889802302922472</c:v>
                </c:pt>
                <c:pt idx="999">
                  <c:v>1.1889802302922472</c:v>
                </c:pt>
                <c:pt idx="1000">
                  <c:v>1.1889802302922472</c:v>
                </c:pt>
                <c:pt idx="1001">
                  <c:v>1.1889802302922472</c:v>
                </c:pt>
                <c:pt idx="1002">
                  <c:v>1.1889802302922472</c:v>
                </c:pt>
                <c:pt idx="1003">
                  <c:v>1.1889802302922472</c:v>
                </c:pt>
                <c:pt idx="1004">
                  <c:v>1.1889802302922472</c:v>
                </c:pt>
                <c:pt idx="1005">
                  <c:v>1.1889802302922472</c:v>
                </c:pt>
                <c:pt idx="1006">
                  <c:v>1.1889802302922472</c:v>
                </c:pt>
                <c:pt idx="1007">
                  <c:v>1.1889802302922472</c:v>
                </c:pt>
                <c:pt idx="1008">
                  <c:v>1.1889802302922472</c:v>
                </c:pt>
                <c:pt idx="1009">
                  <c:v>1.1889802302922472</c:v>
                </c:pt>
                <c:pt idx="1010">
                  <c:v>1.1889802302922472</c:v>
                </c:pt>
                <c:pt idx="1011">
                  <c:v>1.1889802302922472</c:v>
                </c:pt>
                <c:pt idx="1012">
                  <c:v>1.1889802302922472</c:v>
                </c:pt>
                <c:pt idx="1013">
                  <c:v>1.1889802302922472</c:v>
                </c:pt>
                <c:pt idx="1014">
                  <c:v>1.1889802302922472</c:v>
                </c:pt>
                <c:pt idx="1015">
                  <c:v>1.1889802302922472</c:v>
                </c:pt>
                <c:pt idx="1016">
                  <c:v>1.1889802302922472</c:v>
                </c:pt>
                <c:pt idx="1017">
                  <c:v>1.1889802302922472</c:v>
                </c:pt>
                <c:pt idx="1018">
                  <c:v>1.1889802302922472</c:v>
                </c:pt>
                <c:pt idx="1019">
                  <c:v>1.1889802302922472</c:v>
                </c:pt>
                <c:pt idx="1020">
                  <c:v>1.1889802302922472</c:v>
                </c:pt>
                <c:pt idx="1021">
                  <c:v>1.1889802302922472</c:v>
                </c:pt>
                <c:pt idx="1022">
                  <c:v>1.1889802302922472</c:v>
                </c:pt>
                <c:pt idx="1023">
                  <c:v>1.1889802302922472</c:v>
                </c:pt>
                <c:pt idx="1024">
                  <c:v>1.1889802302922472</c:v>
                </c:pt>
                <c:pt idx="1025">
                  <c:v>1.1889802302922472</c:v>
                </c:pt>
                <c:pt idx="1026">
                  <c:v>1.1889802302922472</c:v>
                </c:pt>
                <c:pt idx="1027">
                  <c:v>1.1889802302922472</c:v>
                </c:pt>
                <c:pt idx="1028">
                  <c:v>1.1890552932807779</c:v>
                </c:pt>
                <c:pt idx="1029">
                  <c:v>1.1897814545898775</c:v>
                </c:pt>
                <c:pt idx="1030">
                  <c:v>1.1923404920338143</c:v>
                </c:pt>
                <c:pt idx="1031">
                  <c:v>1.1968719556592857</c:v>
                </c:pt>
                <c:pt idx="1032">
                  <c:v>1.2020766445517457</c:v>
                </c:pt>
                <c:pt idx="1033">
                  <c:v>1.207274991943091</c:v>
                </c:pt>
                <c:pt idx="1034">
                  <c:v>1.2125709948719292</c:v>
                </c:pt>
                <c:pt idx="1035">
                  <c:v>1.2180924972535525</c:v>
                </c:pt>
                <c:pt idx="1036">
                  <c:v>1.2233560596343747</c:v>
                </c:pt>
                <c:pt idx="1037">
                  <c:v>1.2278724747613405</c:v>
                </c:pt>
                <c:pt idx="1038">
                  <c:v>1.2318766162111705</c:v>
                </c:pt>
                <c:pt idx="1039">
                  <c:v>1.236062305636056</c:v>
                </c:pt>
                <c:pt idx="1040">
                  <c:v>1.2410865022976811</c:v>
                </c:pt>
                <c:pt idx="1041">
                  <c:v>1.2467250213046617</c:v>
                </c:pt>
                <c:pt idx="1042">
                  <c:v>1.2523023405345393</c:v>
                </c:pt>
                <c:pt idx="1043">
                  <c:v>1.2569234970991683</c:v>
                </c:pt>
                <c:pt idx="1044">
                  <c:v>1.2600494024251425</c:v>
                </c:pt>
                <c:pt idx="1045">
                  <c:v>1.2619018797805794</c:v>
                </c:pt>
                <c:pt idx="1046">
                  <c:v>1.2631339872495526</c:v>
                </c:pt>
                <c:pt idx="1047">
                  <c:v>1.2643684282553984</c:v>
                </c:pt>
                <c:pt idx="1048">
                  <c:v>1.2657111684396902</c:v>
                </c:pt>
                <c:pt idx="1049">
                  <c:v>1.2666465644330582</c:v>
                </c:pt>
                <c:pt idx="1050">
                  <c:v>1.2666465644330582</c:v>
                </c:pt>
                <c:pt idx="1051">
                  <c:v>1.2666465644330582</c:v>
                </c:pt>
                <c:pt idx="1052">
                  <c:v>1.2666465644330582</c:v>
                </c:pt>
                <c:pt idx="1053">
                  <c:v>1.2666465644330582</c:v>
                </c:pt>
                <c:pt idx="1054">
                  <c:v>1.2666465644330582</c:v>
                </c:pt>
                <c:pt idx="1055">
                  <c:v>1.2666465644330582</c:v>
                </c:pt>
                <c:pt idx="1056">
                  <c:v>1.2666465644330582</c:v>
                </c:pt>
                <c:pt idx="1057">
                  <c:v>1.2666465644330582</c:v>
                </c:pt>
                <c:pt idx="1058">
                  <c:v>1.2666465644330582</c:v>
                </c:pt>
                <c:pt idx="1059">
                  <c:v>1.2666465644330582</c:v>
                </c:pt>
                <c:pt idx="1060">
                  <c:v>1.2666465644330582</c:v>
                </c:pt>
                <c:pt idx="1061">
                  <c:v>1.2666465644330582</c:v>
                </c:pt>
                <c:pt idx="1062">
                  <c:v>1.2666465644330582</c:v>
                </c:pt>
                <c:pt idx="1063">
                  <c:v>1.2666465644330582</c:v>
                </c:pt>
                <c:pt idx="1064">
                  <c:v>1.2670483920877564</c:v>
                </c:pt>
                <c:pt idx="1065">
                  <c:v>1.2682196951378011</c:v>
                </c:pt>
                <c:pt idx="1066">
                  <c:v>1.2710638601466957</c:v>
                </c:pt>
                <c:pt idx="1067">
                  <c:v>1.2750779184942183</c:v>
                </c:pt>
                <c:pt idx="1068">
                  <c:v>1.277888666206213</c:v>
                </c:pt>
                <c:pt idx="1069">
                  <c:v>1.279212660390677</c:v>
                </c:pt>
                <c:pt idx="1070">
                  <c:v>1.2805689471162256</c:v>
                </c:pt>
                <c:pt idx="1071">
                  <c:v>1.2830460257377443</c:v>
                </c:pt>
                <c:pt idx="1072">
                  <c:v>1.287008132312911</c:v>
                </c:pt>
                <c:pt idx="1073">
                  <c:v>1.2922915527153078</c:v>
                </c:pt>
                <c:pt idx="1074">
                  <c:v>1.2993129493052729</c:v>
                </c:pt>
                <c:pt idx="1075">
                  <c:v>1.3088795800246564</c:v>
                </c:pt>
                <c:pt idx="1076">
                  <c:v>1.3204600128103792</c:v>
                </c:pt>
                <c:pt idx="1077">
                  <c:v>1.3318185517646248</c:v>
                </c:pt>
                <c:pt idx="1078">
                  <c:v>1.3415361155450147</c:v>
                </c:pt>
                <c:pt idx="1079">
                  <c:v>1.3495823813712811</c:v>
                </c:pt>
                <c:pt idx="1080">
                  <c:v>1.3568021372302193</c:v>
                </c:pt>
                <c:pt idx="1081">
                  <c:v>1.3626871875650013</c:v>
                </c:pt>
                <c:pt idx="1082">
                  <c:v>1.3660563760181499</c:v>
                </c:pt>
                <c:pt idx="1083">
                  <c:v>1.3670419564333172</c:v>
                </c:pt>
                <c:pt idx="1084">
                  <c:v>1.3670419564333172</c:v>
                </c:pt>
                <c:pt idx="1085">
                  <c:v>1.3670419564333172</c:v>
                </c:pt>
                <c:pt idx="1086">
                  <c:v>1.3670419564333172</c:v>
                </c:pt>
                <c:pt idx="1087">
                  <c:v>1.3673029174721212</c:v>
                </c:pt>
                <c:pt idx="1088">
                  <c:v>1.368443665264206</c:v>
                </c:pt>
                <c:pt idx="1089">
                  <c:v>1.3696995670837913</c:v>
                </c:pt>
                <c:pt idx="1090">
                  <c:v>1.3708442082130505</c:v>
                </c:pt>
                <c:pt idx="1091">
                  <c:v>1.3718761272451339</c:v>
                </c:pt>
                <c:pt idx="1092">
                  <c:v>1.3732482469264902</c:v>
                </c:pt>
                <c:pt idx="1093">
                  <c:v>1.3758114577456801</c:v>
                </c:pt>
                <c:pt idx="1094">
                  <c:v>1.3800870231725169</c:v>
                </c:pt>
                <c:pt idx="1095">
                  <c:v>1.3848888952057992</c:v>
                </c:pt>
                <c:pt idx="1096">
                  <c:v>1.3885480419552592</c:v>
                </c:pt>
                <c:pt idx="1097">
                  <c:v>1.3907914413381743</c:v>
                </c:pt>
                <c:pt idx="1098">
                  <c:v>1.3916700763312189</c:v>
                </c:pt>
                <c:pt idx="1099">
                  <c:v>1.3916700763312189</c:v>
                </c:pt>
                <c:pt idx="1100">
                  <c:v>1.3916700763312189</c:v>
                </c:pt>
                <c:pt idx="1101">
                  <c:v>1.3916700763312189</c:v>
                </c:pt>
                <c:pt idx="1102">
                  <c:v>1.3916700763312189</c:v>
                </c:pt>
                <c:pt idx="1103">
                  <c:v>1.3925836937319453</c:v>
                </c:pt>
                <c:pt idx="1104">
                  <c:v>1.3957483627582254</c:v>
                </c:pt>
                <c:pt idx="1105">
                  <c:v>1.4012571474154665</c:v>
                </c:pt>
                <c:pt idx="1106">
                  <c:v>1.4072479747987492</c:v>
                </c:pt>
                <c:pt idx="1107">
                  <c:v>1.4112346074650115</c:v>
                </c:pt>
                <c:pt idx="1108">
                  <c:v>1.4129922442137168</c:v>
                </c:pt>
                <c:pt idx="1109">
                  <c:v>1.4129922442137168</c:v>
                </c:pt>
                <c:pt idx="1110">
                  <c:v>1.4129922442137168</c:v>
                </c:pt>
                <c:pt idx="1111">
                  <c:v>1.4129922442137168</c:v>
                </c:pt>
                <c:pt idx="1112">
                  <c:v>1.4132647837286454</c:v>
                </c:pt>
                <c:pt idx="1113">
                  <c:v>1.4160501152433953</c:v>
                </c:pt>
                <c:pt idx="1114">
                  <c:v>1.4225121130224154</c:v>
                </c:pt>
                <c:pt idx="1115">
                  <c:v>1.4314956393890259</c:v>
                </c:pt>
                <c:pt idx="1116">
                  <c:v>1.4386767895660453</c:v>
                </c:pt>
                <c:pt idx="1117">
                  <c:v>1.4422653111951331</c:v>
                </c:pt>
                <c:pt idx="1118">
                  <c:v>1.4433557073052468</c:v>
                </c:pt>
                <c:pt idx="1119">
                  <c:v>1.4433557073052468</c:v>
                </c:pt>
                <c:pt idx="1120">
                  <c:v>1.4433557073052468</c:v>
                </c:pt>
                <c:pt idx="1121">
                  <c:v>1.4433557073052468</c:v>
                </c:pt>
                <c:pt idx="1122">
                  <c:v>1.4433557073052468</c:v>
                </c:pt>
                <c:pt idx="1123">
                  <c:v>1.4433557073052468</c:v>
                </c:pt>
                <c:pt idx="1124">
                  <c:v>1.4433557073052468</c:v>
                </c:pt>
                <c:pt idx="1125">
                  <c:v>1.4433557073052468</c:v>
                </c:pt>
                <c:pt idx="1126">
                  <c:v>1.4433557073052468</c:v>
                </c:pt>
                <c:pt idx="1127">
                  <c:v>1.4433557073052468</c:v>
                </c:pt>
                <c:pt idx="1128">
                  <c:v>1.4433557073052468</c:v>
                </c:pt>
                <c:pt idx="1129">
                  <c:v>1.4433557073052468</c:v>
                </c:pt>
                <c:pt idx="1130">
                  <c:v>1.4433557073052468</c:v>
                </c:pt>
                <c:pt idx="1131">
                  <c:v>1.4433557073052468</c:v>
                </c:pt>
                <c:pt idx="1132">
                  <c:v>1.4433557073052468</c:v>
                </c:pt>
                <c:pt idx="1133">
                  <c:v>1.4433557073052468</c:v>
                </c:pt>
                <c:pt idx="1134">
                  <c:v>1.4433557073052468</c:v>
                </c:pt>
                <c:pt idx="1135">
                  <c:v>1.4433557073052468</c:v>
                </c:pt>
                <c:pt idx="1136">
                  <c:v>1.4433557073052468</c:v>
                </c:pt>
                <c:pt idx="1137">
                  <c:v>1.4433557073052468</c:v>
                </c:pt>
                <c:pt idx="1138">
                  <c:v>1.4433557073052468</c:v>
                </c:pt>
                <c:pt idx="1139">
                  <c:v>1.4435242288133401</c:v>
                </c:pt>
                <c:pt idx="1140">
                  <c:v>1.4438858330437612</c:v>
                </c:pt>
                <c:pt idx="1141">
                  <c:v>1.4443706829411656</c:v>
                </c:pt>
                <c:pt idx="1142">
                  <c:v>1.4451833785584585</c:v>
                </c:pt>
                <c:pt idx="1143">
                  <c:v>1.4468762981043999</c:v>
                </c:pt>
                <c:pt idx="1144">
                  <c:v>1.4498481428497747</c:v>
                </c:pt>
                <c:pt idx="1145">
                  <c:v>1.4528866524825355</c:v>
                </c:pt>
                <c:pt idx="1146">
                  <c:v>1.4544619013101412</c:v>
                </c:pt>
                <c:pt idx="1147">
                  <c:v>1.4544619013101412</c:v>
                </c:pt>
                <c:pt idx="1148">
                  <c:v>1.4544619013101412</c:v>
                </c:pt>
                <c:pt idx="1149">
                  <c:v>1.4544619013101412</c:v>
                </c:pt>
                <c:pt idx="1150">
                  <c:v>1.4544619013101412</c:v>
                </c:pt>
                <c:pt idx="1151">
                  <c:v>1.4544619013101412</c:v>
                </c:pt>
                <c:pt idx="1152">
                  <c:v>1.4546724970309746</c:v>
                </c:pt>
                <c:pt idx="1153">
                  <c:v>1.4553438434125929</c:v>
                </c:pt>
                <c:pt idx="1154">
                  <c:v>1.4577649438259861</c:v>
                </c:pt>
                <c:pt idx="1155">
                  <c:v>1.4634791153141065</c:v>
                </c:pt>
                <c:pt idx="1156">
                  <c:v>1.4709479339004798</c:v>
                </c:pt>
                <c:pt idx="1157">
                  <c:v>1.4777267170763442</c:v>
                </c:pt>
                <c:pt idx="1158">
                  <c:v>1.4851216161012588</c:v>
                </c:pt>
                <c:pt idx="1159">
                  <c:v>1.4948310842974837</c:v>
                </c:pt>
                <c:pt idx="1160">
                  <c:v>1.5073335302105086</c:v>
                </c:pt>
                <c:pt idx="1161">
                  <c:v>1.5209615143171749</c:v>
                </c:pt>
                <c:pt idx="1162">
                  <c:v>1.5335145737629283</c:v>
                </c:pt>
                <c:pt idx="1163">
                  <c:v>1.5450113647799248</c:v>
                </c:pt>
                <c:pt idx="1164">
                  <c:v>1.5563921937583161</c:v>
                </c:pt>
                <c:pt idx="1165">
                  <c:v>1.5678894683694615</c:v>
                </c:pt>
                <c:pt idx="1166">
                  <c:v>1.5794362064170564</c:v>
                </c:pt>
                <c:pt idx="1167">
                  <c:v>1.5878613698012543</c:v>
                </c:pt>
                <c:pt idx="1168">
                  <c:v>1.5932164853179542</c:v>
                </c:pt>
                <c:pt idx="1169">
                  <c:v>1.5995033940828025</c:v>
                </c:pt>
                <c:pt idx="1170">
                  <c:v>1.6066531437403673</c:v>
                </c:pt>
                <c:pt idx="1171">
                  <c:v>1.6134227533704075</c:v>
                </c:pt>
                <c:pt idx="1172">
                  <c:v>1.6199688340653446</c:v>
                </c:pt>
                <c:pt idx="1173">
                  <c:v>1.6260913138807611</c:v>
                </c:pt>
                <c:pt idx="1174">
                  <c:v>1.63176470530129</c:v>
                </c:pt>
                <c:pt idx="1175">
                  <c:v>1.6371554133793673</c:v>
                </c:pt>
                <c:pt idx="1176">
                  <c:v>1.6420691247286421</c:v>
                </c:pt>
                <c:pt idx="1177">
                  <c:v>1.6464901420094347</c:v>
                </c:pt>
                <c:pt idx="1178">
                  <c:v>1.6507711604990161</c:v>
                </c:pt>
                <c:pt idx="1179">
                  <c:v>1.6554589610464481</c:v>
                </c:pt>
                <c:pt idx="1180">
                  <c:v>1.6605759583262483</c:v>
                </c:pt>
                <c:pt idx="1181">
                  <c:v>1.6657510373004845</c:v>
                </c:pt>
                <c:pt idx="1182">
                  <c:v>1.670791729715803</c:v>
                </c:pt>
                <c:pt idx="1183">
                  <c:v>1.6753058975321635</c:v>
                </c:pt>
                <c:pt idx="1184">
                  <c:v>1.6792829945223446</c:v>
                </c:pt>
                <c:pt idx="1185">
                  <c:v>1.6829077452755632</c:v>
                </c:pt>
                <c:pt idx="1186">
                  <c:v>1.685989530924817</c:v>
                </c:pt>
                <c:pt idx="1187">
                  <c:v>1.6881620537536313</c:v>
                </c:pt>
                <c:pt idx="1188">
                  <c:v>1.6897959255544297</c:v>
                </c:pt>
                <c:pt idx="1189">
                  <c:v>1.6914297973552284</c:v>
                </c:pt>
                <c:pt idx="1190">
                  <c:v>1.693063669156027</c:v>
                </c:pt>
                <c:pt idx="1191">
                  <c:v>1.6946975409568255</c:v>
                </c:pt>
                <c:pt idx="1192">
                  <c:v>1.6963314127576241</c:v>
                </c:pt>
                <c:pt idx="1193">
                  <c:v>1.6979652845584225</c:v>
                </c:pt>
                <c:pt idx="1194">
                  <c:v>1.6995991563592212</c:v>
                </c:pt>
                <c:pt idx="1195">
                  <c:v>1.7012330281600196</c:v>
                </c:pt>
                <c:pt idx="1196">
                  <c:v>1.70304537661468</c:v>
                </c:pt>
                <c:pt idx="1197">
                  <c:v>1.7048596717379274</c:v>
                </c:pt>
                <c:pt idx="1198">
                  <c:v>1.7066739668611748</c:v>
                </c:pt>
                <c:pt idx="1199">
                  <c:v>1.7092164088558137</c:v>
                </c:pt>
                <c:pt idx="1200">
                  <c:v>1.7125163542589401</c:v>
                </c:pt>
                <c:pt idx="1201">
                  <c:v>1.7166018781027252</c:v>
                </c:pt>
                <c:pt idx="1202">
                  <c:v>1.7213144708780468</c:v>
                </c:pt>
                <c:pt idx="1203">
                  <c:v>1.7256674033268731</c:v>
                </c:pt>
                <c:pt idx="1204">
                  <c:v>1.7292572464845366</c:v>
                </c:pt>
                <c:pt idx="1205">
                  <c:v>1.7320862156255956</c:v>
                </c:pt>
                <c:pt idx="1206">
                  <c:v>1.7343497463924589</c:v>
                </c:pt>
                <c:pt idx="1207">
                  <c:v>1.736427226233715</c:v>
                </c:pt>
                <c:pt idx="1208">
                  <c:v>1.7385068456010693</c:v>
                </c:pt>
                <c:pt idx="1209">
                  <c:v>1.7405886044945216</c:v>
                </c:pt>
                <c:pt idx="1210">
                  <c:v>1.7424846596984302</c:v>
                </c:pt>
                <c:pt idx="1211">
                  <c:v>1.7441939949658609</c:v>
                </c:pt>
                <c:pt idx="1212">
                  <c:v>1.7459033302332914</c:v>
                </c:pt>
                <c:pt idx="1213">
                  <c:v>1.7474270688434073</c:v>
                </c:pt>
                <c:pt idx="1214">
                  <c:v>1.7489492430401656</c:v>
                </c:pt>
                <c:pt idx="1215">
                  <c:v>1.7506568233432558</c:v>
                </c:pt>
                <c:pt idx="1216">
                  <c:v>1.7523644036463459</c:v>
                </c:pt>
                <c:pt idx="1217">
                  <c:v>1.7538865778431043</c:v>
                </c:pt>
                <c:pt idx="1218">
                  <c:v>1.7552230930437918</c:v>
                </c:pt>
                <c:pt idx="1219">
                  <c:v>1.7565582332288407</c:v>
                </c:pt>
                <c:pt idx="1220">
                  <c:v>1.7578919983982511</c:v>
                </c:pt>
                <c:pt idx="1221">
                  <c:v>1.7590419796753092</c:v>
                </c:pt>
                <c:pt idx="1222">
                  <c:v>1.7598288682533374</c:v>
                </c:pt>
                <c:pt idx="1223">
                  <c:v>1.7604351831902969</c:v>
                </c:pt>
                <c:pt idx="1224">
                  <c:v>1.7608631414808953</c:v>
                </c:pt>
                <c:pt idx="1225">
                  <c:v>1.7614650537160308</c:v>
                </c:pt>
                <c:pt idx="1226">
                  <c:v>1.7624197481093171</c:v>
                </c:pt>
                <c:pt idx="1227">
                  <c:v>1.7635507410474351</c:v>
                </c:pt>
                <c:pt idx="1228">
                  <c:v>1.7646805472143694</c:v>
                </c:pt>
                <c:pt idx="1229">
                  <c:v>1.7658079798389361</c:v>
                </c:pt>
                <c:pt idx="1230">
                  <c:v>1.7669342256923193</c:v>
                </c:pt>
                <c:pt idx="1231">
                  <c:v>1.7678809226456615</c:v>
                </c:pt>
                <c:pt idx="1232">
                  <c:v>1.7690024214143096</c:v>
                </c:pt>
                <c:pt idx="1233">
                  <c:v>1.7704792276237031</c:v>
                </c:pt>
                <c:pt idx="1234">
                  <c:v>1.7719560338330966</c:v>
                </c:pt>
                <c:pt idx="1235">
                  <c:v>1.7734312756291331</c:v>
                </c:pt>
                <c:pt idx="1236">
                  <c:v>1.774727915376302</c:v>
                </c:pt>
                <c:pt idx="1237">
                  <c:v>1.7756686142496867</c:v>
                </c:pt>
                <c:pt idx="1238">
                  <c:v>1.7760867753681797</c:v>
                </c:pt>
                <c:pt idx="1239">
                  <c:v>1.7760867753681797</c:v>
                </c:pt>
                <c:pt idx="1240">
                  <c:v>1.7760867753681797</c:v>
                </c:pt>
                <c:pt idx="1241">
                  <c:v>1.7760867753681797</c:v>
                </c:pt>
                <c:pt idx="1242">
                  <c:v>1.7760867753681797</c:v>
                </c:pt>
                <c:pt idx="1243">
                  <c:v>1.7760867753681797</c:v>
                </c:pt>
                <c:pt idx="1244">
                  <c:v>1.7760867753681797</c:v>
                </c:pt>
                <c:pt idx="1245">
                  <c:v>1.7760867753681797</c:v>
                </c:pt>
                <c:pt idx="1246">
                  <c:v>1.7760867753681797</c:v>
                </c:pt>
                <c:pt idx="1247">
                  <c:v>1.7760867753681797</c:v>
                </c:pt>
                <c:pt idx="1248">
                  <c:v>1.7760867753681797</c:v>
                </c:pt>
                <c:pt idx="1249">
                  <c:v>1.7760867753681797</c:v>
                </c:pt>
                <c:pt idx="1250">
                  <c:v>1.7760867753681797</c:v>
                </c:pt>
                <c:pt idx="1251">
                  <c:v>1.7760867753681797</c:v>
                </c:pt>
                <c:pt idx="1252">
                  <c:v>1.7760867753681797</c:v>
                </c:pt>
                <c:pt idx="1253">
                  <c:v>1.7760867753681797</c:v>
                </c:pt>
                <c:pt idx="1254">
                  <c:v>1.7760867753681797</c:v>
                </c:pt>
                <c:pt idx="1255">
                  <c:v>1.7760867753681797</c:v>
                </c:pt>
                <c:pt idx="1256">
                  <c:v>1.7760867753681797</c:v>
                </c:pt>
                <c:pt idx="1257">
                  <c:v>1.7760867753681797</c:v>
                </c:pt>
                <c:pt idx="1258">
                  <c:v>1.7760867753681797</c:v>
                </c:pt>
                <c:pt idx="1259">
                  <c:v>1.7760867753681797</c:v>
                </c:pt>
                <c:pt idx="1260">
                  <c:v>1.7760867753681797</c:v>
                </c:pt>
                <c:pt idx="1261">
                  <c:v>1.7761515046297587</c:v>
                </c:pt>
                <c:pt idx="1262">
                  <c:v>1.7765033121735387</c:v>
                </c:pt>
                <c:pt idx="1263">
                  <c:v>1.7774373010951536</c:v>
                </c:pt>
                <c:pt idx="1264">
                  <c:v>1.7789693292732607</c:v>
                </c:pt>
                <c:pt idx="1265">
                  <c:v>1.7809619455919456</c:v>
                </c:pt>
                <c:pt idx="1266">
                  <c:v>1.7832736342185758</c:v>
                </c:pt>
                <c:pt idx="1267">
                  <c:v>1.7854372986813234</c:v>
                </c:pt>
                <c:pt idx="1268">
                  <c:v>1.7874501446073048</c:v>
                </c:pt>
                <c:pt idx="1269">
                  <c:v>1.7891574864335893</c:v>
                </c:pt>
                <c:pt idx="1270">
                  <c:v>1.7902547489131662</c:v>
                </c:pt>
                <c:pt idx="1271">
                  <c:v>1.7909024875978721</c:v>
                </c:pt>
                <c:pt idx="1272">
                  <c:v>1.7912556311196666</c:v>
                </c:pt>
                <c:pt idx="1273">
                  <c:v>1.7914630180891857</c:v>
                </c:pt>
                <c:pt idx="1274">
                  <c:v>1.7918125990029421</c:v>
                </c:pt>
                <c:pt idx="1275">
                  <c:v>1.7923044436924676</c:v>
                </c:pt>
                <c:pt idx="1276">
                  <c:v>1.7929383487620476</c:v>
                </c:pt>
                <c:pt idx="1277">
                  <c:v>1.7940067359132144</c:v>
                </c:pt>
                <c:pt idx="1278">
                  <c:v>1.7955192974054497</c:v>
                </c:pt>
                <c:pt idx="1279">
                  <c:v>1.7971838487097724</c:v>
                </c:pt>
                <c:pt idx="1280">
                  <c:v>1.7990016739338823</c:v>
                </c:pt>
                <c:pt idx="1281">
                  <c:v>1.8009765893461831</c:v>
                </c:pt>
                <c:pt idx="1282">
                  <c:v>1.8026518382809964</c:v>
                </c:pt>
                <c:pt idx="1283">
                  <c:v>1.8041760797847546</c:v>
                </c:pt>
                <c:pt idx="1284">
                  <c:v>1.8057022679571002</c:v>
                </c:pt>
                <c:pt idx="1285">
                  <c:v>1.807078159999878</c:v>
                </c:pt>
                <c:pt idx="1286">
                  <c:v>1.8081561722605146</c:v>
                </c:pt>
                <c:pt idx="1287">
                  <c:v>1.808937922015017</c:v>
                </c:pt>
                <c:pt idx="1288">
                  <c:v>1.8095726408266635</c:v>
                </c:pt>
                <c:pt idx="1289">
                  <c:v>1.8099186591323815</c:v>
                </c:pt>
                <c:pt idx="1290">
                  <c:v>1.8101218405359789</c:v>
                </c:pt>
                <c:pt idx="1291">
                  <c:v>1.8104642962336586</c:v>
                </c:pt>
                <c:pt idx="1292">
                  <c:v>1.810805415953324</c:v>
                </c:pt>
                <c:pt idx="1293">
                  <c:v>1.81086753647892</c:v>
                </c:pt>
                <c:pt idx="1294">
                  <c:v>1.81086753647892</c:v>
                </c:pt>
                <c:pt idx="1295">
                  <c:v>1.81086753647892</c:v>
                </c:pt>
                <c:pt idx="1296">
                  <c:v>1.8110638838378943</c:v>
                </c:pt>
                <c:pt idx="1297">
                  <c:v>1.811807645752664</c:v>
                </c:pt>
                <c:pt idx="1298">
                  <c:v>1.8131115842574903</c:v>
                </c:pt>
                <c:pt idx="1299">
                  <c:v>1.8148477356910431</c:v>
                </c:pt>
                <c:pt idx="1300">
                  <c:v>1.8168805992794685</c:v>
                </c:pt>
                <c:pt idx="1301">
                  <c:v>1.818921637922539</c:v>
                </c:pt>
                <c:pt idx="1302">
                  <c:v>1.8208206923074788</c:v>
                </c:pt>
                <c:pt idx="1303">
                  <c:v>1.8227248040942425</c:v>
                </c:pt>
                <c:pt idx="1304">
                  <c:v>1.8247821928466033</c:v>
                </c:pt>
                <c:pt idx="1305">
                  <c:v>1.8266989481379272</c:v>
                </c:pt>
                <c:pt idx="1306">
                  <c:v>1.828322848446386</c:v>
                </c:pt>
                <c:pt idx="1307">
                  <c:v>1.8298023165726394</c:v>
                </c:pt>
                <c:pt idx="1308">
                  <c:v>1.8311360894712505</c:v>
                </c:pt>
                <c:pt idx="1309">
                  <c:v>1.8323250436228811</c:v>
                </c:pt>
                <c:pt idx="1310">
                  <c:v>1.8335124333611541</c:v>
                </c:pt>
                <c:pt idx="1311">
                  <c:v>1.8346998230994271</c:v>
                </c:pt>
                <c:pt idx="1312">
                  <c:v>1.8357420849534611</c:v>
                </c:pt>
                <c:pt idx="1313">
                  <c:v>1.8366404707395634</c:v>
                </c:pt>
                <c:pt idx="1314">
                  <c:v>1.8372548459995544</c:v>
                </c:pt>
                <c:pt idx="1315">
                  <c:v>1.8378667800333468</c:v>
                </c:pt>
                <c:pt idx="1316">
                  <c:v>1.8384770865830069</c:v>
                </c:pt>
                <c:pt idx="1317">
                  <c:v>1.8385379842636105</c:v>
                </c:pt>
                <c:pt idx="1318">
                  <c:v>1.8385379842636105</c:v>
                </c:pt>
                <c:pt idx="1319">
                  <c:v>1.8387317031438839</c:v>
                </c:pt>
                <c:pt idx="1320">
                  <c:v>1.8397395896069537</c:v>
                </c:pt>
                <c:pt idx="1321">
                  <c:v>1.8420336073776209</c:v>
                </c:pt>
                <c:pt idx="1322">
                  <c:v>1.8453959977869441</c:v>
                </c:pt>
                <c:pt idx="1323">
                  <c:v>1.8499071790762598</c:v>
                </c:pt>
                <c:pt idx="1324">
                  <c:v>1.8556592866559289</c:v>
                </c:pt>
                <c:pt idx="1325">
                  <c:v>1.862057154203056</c:v>
                </c:pt>
                <c:pt idx="1326">
                  <c:v>1.8676915099735298</c:v>
                </c:pt>
                <c:pt idx="1327">
                  <c:v>1.8716748910246699</c:v>
                </c:pt>
                <c:pt idx="1328">
                  <c:v>1.8741967500160972</c:v>
                </c:pt>
                <c:pt idx="1329">
                  <c:v>1.875929766155559</c:v>
                </c:pt>
                <c:pt idx="1330">
                  <c:v>1.8773512872711842</c:v>
                </c:pt>
                <c:pt idx="1331">
                  <c:v>1.8787728083868092</c:v>
                </c:pt>
                <c:pt idx="1332">
                  <c:v>1.8801943295024341</c:v>
                </c:pt>
                <c:pt idx="1333">
                  <c:v>1.8814615043219352</c:v>
                </c:pt>
                <c:pt idx="1334">
                  <c:v>1.8822702454362477</c:v>
                </c:pt>
                <c:pt idx="1335">
                  <c:v>1.8827771851034567</c:v>
                </c:pt>
                <c:pt idx="1336">
                  <c:v>1.8832822378984553</c:v>
                </c:pt>
                <c:pt idx="1337">
                  <c:v>1.8840819818928312</c:v>
                </c:pt>
                <c:pt idx="1338">
                  <c:v>1.8851806193880465</c:v>
                </c:pt>
                <c:pt idx="1339">
                  <c:v>1.8864290212472585</c:v>
                </c:pt>
                <c:pt idx="1340">
                  <c:v>1.8878294827908002</c:v>
                </c:pt>
                <c:pt idx="1341">
                  <c:v>1.8893829243233662</c:v>
                </c:pt>
                <c:pt idx="1342">
                  <c:v>1.891092405675749</c:v>
                </c:pt>
                <c:pt idx="1343">
                  <c:v>1.8932724202477866</c:v>
                </c:pt>
                <c:pt idx="1344">
                  <c:v>1.8959424155732176</c:v>
                </c:pt>
                <c:pt idx="1345">
                  <c:v>1.8986256944574817</c:v>
                </c:pt>
                <c:pt idx="1346">
                  <c:v>1.9011600378993616</c:v>
                </c:pt>
                <c:pt idx="1347">
                  <c:v>1.9032209291426718</c:v>
                </c:pt>
                <c:pt idx="1348">
                  <c:v>1.9048094107098068</c:v>
                </c:pt>
                <c:pt idx="1349">
                  <c:v>1.9059314234708777</c:v>
                </c:pt>
                <c:pt idx="1350">
                  <c:v>1.9059977831924459</c:v>
                </c:pt>
                <c:pt idx="1351">
                  <c:v>1.9059977831924459</c:v>
                </c:pt>
                <c:pt idx="1352">
                  <c:v>1.9059977831924459</c:v>
                </c:pt>
                <c:pt idx="1353">
                  <c:v>1.9059977831924459</c:v>
                </c:pt>
                <c:pt idx="1354">
                  <c:v>1.9059977831924459</c:v>
                </c:pt>
                <c:pt idx="1355">
                  <c:v>1.9059977831924459</c:v>
                </c:pt>
                <c:pt idx="1356">
                  <c:v>1.9059977831924459</c:v>
                </c:pt>
                <c:pt idx="1357">
                  <c:v>1.9059977831924459</c:v>
                </c:pt>
                <c:pt idx="1358">
                  <c:v>1.9059977831924459</c:v>
                </c:pt>
                <c:pt idx="1359">
                  <c:v>1.9059977831924459</c:v>
                </c:pt>
                <c:pt idx="1360">
                  <c:v>1.9059977831924459</c:v>
                </c:pt>
                <c:pt idx="1361">
                  <c:v>1.9059977831924459</c:v>
                </c:pt>
                <c:pt idx="1362">
                  <c:v>1.9059977831924459</c:v>
                </c:pt>
                <c:pt idx="1363">
                  <c:v>1.9059977831924459</c:v>
                </c:pt>
                <c:pt idx="1364">
                  <c:v>1.9072772197991104</c:v>
                </c:pt>
                <c:pt idx="1365">
                  <c:v>1.9107853541430371</c:v>
                </c:pt>
                <c:pt idx="1366">
                  <c:v>1.914640970712286</c:v>
                </c:pt>
                <c:pt idx="1367">
                  <c:v>1.9168456300744601</c:v>
                </c:pt>
                <c:pt idx="1368">
                  <c:v>1.9171248494794602</c:v>
                </c:pt>
                <c:pt idx="1369">
                  <c:v>1.9171248494794602</c:v>
                </c:pt>
                <c:pt idx="1370">
                  <c:v>1.9171248494794602</c:v>
                </c:pt>
                <c:pt idx="1371">
                  <c:v>1.9171248494794602</c:v>
                </c:pt>
                <c:pt idx="1372">
                  <c:v>1.9174883868586747</c:v>
                </c:pt>
                <c:pt idx="1373">
                  <c:v>1.9185027562473551</c:v>
                </c:pt>
                <c:pt idx="1374">
                  <c:v>1.9189730991616263</c:v>
                </c:pt>
                <c:pt idx="1375">
                  <c:v>1.9189730991616263</c:v>
                </c:pt>
                <c:pt idx="1376">
                  <c:v>1.9189730991616263</c:v>
                </c:pt>
                <c:pt idx="1377">
                  <c:v>1.9189730991616263</c:v>
                </c:pt>
                <c:pt idx="1378">
                  <c:v>1.9189730991616263</c:v>
                </c:pt>
                <c:pt idx="1379">
                  <c:v>1.9189730991616263</c:v>
                </c:pt>
                <c:pt idx="1380">
                  <c:v>1.9189730991616263</c:v>
                </c:pt>
                <c:pt idx="1381">
                  <c:v>1.9189730991616263</c:v>
                </c:pt>
                <c:pt idx="1382">
                  <c:v>1.9189730991616263</c:v>
                </c:pt>
                <c:pt idx="1383">
                  <c:v>1.9192970876947915</c:v>
                </c:pt>
                <c:pt idx="1384">
                  <c:v>1.9234771513243945</c:v>
                </c:pt>
                <c:pt idx="1385">
                  <c:v>1.928769003326682</c:v>
                </c:pt>
                <c:pt idx="1386">
                  <c:v>1.9322757707656615</c:v>
                </c:pt>
                <c:pt idx="1387">
                  <c:v>1.934407368951458</c:v>
                </c:pt>
                <c:pt idx="1388">
                  <c:v>1.9371656202312926</c:v>
                </c:pt>
                <c:pt idx="1389">
                  <c:v>1.9420924763398504</c:v>
                </c:pt>
                <c:pt idx="1390">
                  <c:v>1.9498410028063902</c:v>
                </c:pt>
                <c:pt idx="1391">
                  <c:v>1.9590901512889218</c:v>
                </c:pt>
                <c:pt idx="1392">
                  <c:v>1.9671646488729595</c:v>
                </c:pt>
                <c:pt idx="1393">
                  <c:v>1.9727406007751154</c:v>
                </c:pt>
                <c:pt idx="1394">
                  <c:v>1.9760110566363951</c:v>
                </c:pt>
                <c:pt idx="1395">
                  <c:v>1.97761550297776</c:v>
                </c:pt>
                <c:pt idx="1396">
                  <c:v>1.9783703865633335</c:v>
                </c:pt>
                <c:pt idx="1397">
                  <c:v>1.9785141643482855</c:v>
                </c:pt>
                <c:pt idx="1398">
                  <c:v>1.9785141643482855</c:v>
                </c:pt>
                <c:pt idx="1399">
                  <c:v>1.9785141643482855</c:v>
                </c:pt>
                <c:pt idx="1400">
                  <c:v>1.9785141643482855</c:v>
                </c:pt>
                <c:pt idx="1401">
                  <c:v>1.9785141643482855</c:v>
                </c:pt>
                <c:pt idx="1402">
                  <c:v>1.9785141643482855</c:v>
                </c:pt>
                <c:pt idx="1403">
                  <c:v>1.9785141643482855</c:v>
                </c:pt>
                <c:pt idx="1404">
                  <c:v>1.9785141643482855</c:v>
                </c:pt>
                <c:pt idx="1405">
                  <c:v>1.9785141643482855</c:v>
                </c:pt>
                <c:pt idx="1406">
                  <c:v>1.9785141643482855</c:v>
                </c:pt>
                <c:pt idx="1407">
                  <c:v>1.9785141643482855</c:v>
                </c:pt>
                <c:pt idx="1408">
                  <c:v>1.9785141643482855</c:v>
                </c:pt>
                <c:pt idx="1409">
                  <c:v>1.9788334057967154</c:v>
                </c:pt>
                <c:pt idx="1410">
                  <c:v>1.9796312452342248</c:v>
                </c:pt>
                <c:pt idx="1411">
                  <c:v>1.9801665790956982</c:v>
                </c:pt>
                <c:pt idx="1412">
                  <c:v>1.9804404914137717</c:v>
                </c:pt>
                <c:pt idx="1413">
                  <c:v>1.9805611747610685</c:v>
                </c:pt>
                <c:pt idx="1414">
                  <c:v>1.9808780426671309</c:v>
                </c:pt>
                <c:pt idx="1415">
                  <c:v>1.982151477032607</c:v>
                </c:pt>
                <c:pt idx="1416">
                  <c:v>1.9852646567461711</c:v>
                </c:pt>
                <c:pt idx="1417">
                  <c:v>1.9905147086947121</c:v>
                </c:pt>
                <c:pt idx="1418">
                  <c:v>1.9970502016707248</c:v>
                </c:pt>
                <c:pt idx="1419">
                  <c:v>2.0030250099546199</c:v>
                </c:pt>
                <c:pt idx="1420">
                  <c:v>2.0065792722635885</c:v>
                </c:pt>
                <c:pt idx="1421">
                  <c:v>2.0073110923934845</c:v>
                </c:pt>
                <c:pt idx="1422">
                  <c:v>2.0073110923934845</c:v>
                </c:pt>
                <c:pt idx="1423">
                  <c:v>2.0073110923934845</c:v>
                </c:pt>
                <c:pt idx="1424">
                  <c:v>2.0073110923934845</c:v>
                </c:pt>
                <c:pt idx="1425">
                  <c:v>2.0074638392131257</c:v>
                </c:pt>
                <c:pt idx="1426">
                  <c:v>2.0094734658406068</c:v>
                </c:pt>
                <c:pt idx="1427">
                  <c:v>2.0140126759101666</c:v>
                </c:pt>
                <c:pt idx="1428">
                  <c:v>2.0195471374357701</c:v>
                </c:pt>
                <c:pt idx="1429">
                  <c:v>2.0228943817843499</c:v>
                </c:pt>
                <c:pt idx="1430">
                  <c:v>2.0237217159338994</c:v>
                </c:pt>
                <c:pt idx="1431">
                  <c:v>2.0237217159338994</c:v>
                </c:pt>
                <c:pt idx="1432">
                  <c:v>2.0237217159338994</c:v>
                </c:pt>
                <c:pt idx="1433">
                  <c:v>2.0237217159338994</c:v>
                </c:pt>
                <c:pt idx="1434">
                  <c:v>2.0237217159338994</c:v>
                </c:pt>
                <c:pt idx="1435">
                  <c:v>2.0237217159338994</c:v>
                </c:pt>
                <c:pt idx="1436">
                  <c:v>2.0237217159338994</c:v>
                </c:pt>
                <c:pt idx="1437">
                  <c:v>2.023737286826798</c:v>
                </c:pt>
                <c:pt idx="1438">
                  <c:v>2.0248814962071844</c:v>
                </c:pt>
                <c:pt idx="1439">
                  <c:v>2.0262436990867947</c:v>
                </c:pt>
                <c:pt idx="1440">
                  <c:v>2.0270629578987096</c:v>
                </c:pt>
                <c:pt idx="1441">
                  <c:v>2.0272019574848796</c:v>
                </c:pt>
                <c:pt idx="1442">
                  <c:v>2.0272019574848796</c:v>
                </c:pt>
                <c:pt idx="1443">
                  <c:v>2.0272019574848796</c:v>
                </c:pt>
                <c:pt idx="1444">
                  <c:v>2.0272019574848796</c:v>
                </c:pt>
                <c:pt idx="1445">
                  <c:v>2.0275178510661296</c:v>
                </c:pt>
                <c:pt idx="1446">
                  <c:v>2.0280165293994834</c:v>
                </c:pt>
                <c:pt idx="1447">
                  <c:v>2.0282014701981828</c:v>
                </c:pt>
                <c:pt idx="1448">
                  <c:v>2.0282014701981828</c:v>
                </c:pt>
                <c:pt idx="1449">
                  <c:v>2.0282014701981828</c:v>
                </c:pt>
                <c:pt idx="1450">
                  <c:v>2.0282014701981828</c:v>
                </c:pt>
                <c:pt idx="1451">
                  <c:v>2.0282014701981828</c:v>
                </c:pt>
                <c:pt idx="1452">
                  <c:v>2.0282014701981828</c:v>
                </c:pt>
                <c:pt idx="1453">
                  <c:v>2.0282014701981828</c:v>
                </c:pt>
                <c:pt idx="1454">
                  <c:v>2.0282014701981828</c:v>
                </c:pt>
                <c:pt idx="1455">
                  <c:v>2.0282014701981828</c:v>
                </c:pt>
                <c:pt idx="1456">
                  <c:v>2.0282014701981828</c:v>
                </c:pt>
                <c:pt idx="1457">
                  <c:v>2.0282014701981828</c:v>
                </c:pt>
                <c:pt idx="1458">
                  <c:v>2.0282014701981828</c:v>
                </c:pt>
                <c:pt idx="1459">
                  <c:v>2.0282014701981828</c:v>
                </c:pt>
                <c:pt idx="1460">
                  <c:v>2.0282014701981828</c:v>
                </c:pt>
                <c:pt idx="1461">
                  <c:v>2.0282014701981828</c:v>
                </c:pt>
                <c:pt idx="1462">
                  <c:v>2.0282014701981828</c:v>
                </c:pt>
                <c:pt idx="1463">
                  <c:v>2.0282014701981828</c:v>
                </c:pt>
                <c:pt idx="1464">
                  <c:v>2.0282014701981828</c:v>
                </c:pt>
                <c:pt idx="1465">
                  <c:v>2.0282014701981828</c:v>
                </c:pt>
                <c:pt idx="1466">
                  <c:v>2.0282014701981828</c:v>
                </c:pt>
                <c:pt idx="1467">
                  <c:v>2.0282014701981828</c:v>
                </c:pt>
                <c:pt idx="1468">
                  <c:v>2.0282014701981828</c:v>
                </c:pt>
                <c:pt idx="1469">
                  <c:v>2.0282014701981828</c:v>
                </c:pt>
                <c:pt idx="1470">
                  <c:v>2.0282014701981828</c:v>
                </c:pt>
                <c:pt idx="1471">
                  <c:v>2.0282014701981828</c:v>
                </c:pt>
                <c:pt idx="1472">
                  <c:v>2.0282014701981828</c:v>
                </c:pt>
                <c:pt idx="1473">
                  <c:v>2.0282014701981828</c:v>
                </c:pt>
                <c:pt idx="1474">
                  <c:v>2.0282014701981828</c:v>
                </c:pt>
                <c:pt idx="1475">
                  <c:v>2.0282014701981828</c:v>
                </c:pt>
                <c:pt idx="1476">
                  <c:v>2.0282014701981828</c:v>
                </c:pt>
                <c:pt idx="1477">
                  <c:v>2.0282014701981828</c:v>
                </c:pt>
                <c:pt idx="1478">
                  <c:v>2.0282014701981828</c:v>
                </c:pt>
                <c:pt idx="1479">
                  <c:v>2.0282014701981828</c:v>
                </c:pt>
                <c:pt idx="1480">
                  <c:v>2.0284496508556207</c:v>
                </c:pt>
                <c:pt idx="1481">
                  <c:v>2.0289143135141336</c:v>
                </c:pt>
                <c:pt idx="1482">
                  <c:v>2.0294908142340775</c:v>
                </c:pt>
                <c:pt idx="1483">
                  <c:v>2.0301056406370424</c:v>
                </c:pt>
                <c:pt idx="1484">
                  <c:v>2.0307398472113909</c:v>
                </c:pt>
                <c:pt idx="1485">
                  <c:v>2.0314112647444689</c:v>
                </c:pt>
                <c:pt idx="1486">
                  <c:v>2.0322040229624045</c:v>
                </c:pt>
                <c:pt idx="1487">
                  <c:v>2.033295558939074</c:v>
                </c:pt>
                <c:pt idx="1488">
                  <c:v>2.0348479546391061</c:v>
                </c:pt>
                <c:pt idx="1489">
                  <c:v>2.037058344375668</c:v>
                </c:pt>
                <c:pt idx="1490">
                  <c:v>2.0401391048970514</c:v>
                </c:pt>
                <c:pt idx="1491">
                  <c:v>2.0442250594127049</c:v>
                </c:pt>
                <c:pt idx="1492">
                  <c:v>2.0493130233611891</c:v>
                </c:pt>
                <c:pt idx="1493">
                  <c:v>2.0551251170102072</c:v>
                </c:pt>
                <c:pt idx="1494">
                  <c:v>2.0612492704498737</c:v>
                </c:pt>
                <c:pt idx="1495">
                  <c:v>2.0674797190376055</c:v>
                </c:pt>
                <c:pt idx="1496">
                  <c:v>2.0734804624137828</c:v>
                </c:pt>
                <c:pt idx="1497">
                  <c:v>2.0791104550957327</c:v>
                </c:pt>
                <c:pt idx="1498">
                  <c:v>2.084265844207057</c:v>
                </c:pt>
                <c:pt idx="1499">
                  <c:v>2.0887414748982098</c:v>
                </c:pt>
                <c:pt idx="1500">
                  <c:v>2.0924678731068522</c:v>
                </c:pt>
                <c:pt idx="1501">
                  <c:v>2.0954009986758639</c:v>
                </c:pt>
                <c:pt idx="1502">
                  <c:v>2.0979457987745374</c:v>
                </c:pt>
                <c:pt idx="1503">
                  <c:v>2.1003131033735341</c:v>
                </c:pt>
                <c:pt idx="1504">
                  <c:v>2.1025987414474985</c:v>
                </c:pt>
                <c:pt idx="1505">
                  <c:v>2.1049147390404723</c:v>
                </c:pt>
                <c:pt idx="1506">
                  <c:v>2.1070353949524314</c:v>
                </c:pt>
                <c:pt idx="1507">
                  <c:v>2.1090649224637659</c:v>
                </c:pt>
                <c:pt idx="1508">
                  <c:v>2.1112248497815016</c:v>
                </c:pt>
                <c:pt idx="1509">
                  <c:v>2.1136362630056467</c:v>
                </c:pt>
                <c:pt idx="1510">
                  <c:v>2.1164290943030211</c:v>
                </c:pt>
                <c:pt idx="1511">
                  <c:v>2.1199977232311933</c:v>
                </c:pt>
                <c:pt idx="1512">
                  <c:v>2.1246822637668847</c:v>
                </c:pt>
                <c:pt idx="1513">
                  <c:v>2.1306122469080804</c:v>
                </c:pt>
                <c:pt idx="1514">
                  <c:v>2.1377913169085221</c:v>
                </c:pt>
                <c:pt idx="1515">
                  <c:v>2.1457220164683402</c:v>
                </c:pt>
                <c:pt idx="1516">
                  <c:v>2.1534542090370339</c:v>
                </c:pt>
                <c:pt idx="1517">
                  <c:v>2.1599471575449538</c:v>
                </c:pt>
                <c:pt idx="1518">
                  <c:v>2.1651335502440041</c:v>
                </c:pt>
                <c:pt idx="1519">
                  <c:v>2.1693096240739433</c:v>
                </c:pt>
                <c:pt idx="1520">
                  <c:v>2.1727640523713356</c:v>
                </c:pt>
                <c:pt idx="1521">
                  <c:v>2.1756465735553689</c:v>
                </c:pt>
                <c:pt idx="1522">
                  <c:v>2.1779499546638754</c:v>
                </c:pt>
                <c:pt idx="1523">
                  <c:v>2.1795353435025682</c:v>
                </c:pt>
                <c:pt idx="1524">
                  <c:v>2.1801375126315663</c:v>
                </c:pt>
                <c:pt idx="1525">
                  <c:v>2.1801375126315663</c:v>
                </c:pt>
                <c:pt idx="1526">
                  <c:v>2.1801375126315663</c:v>
                </c:pt>
                <c:pt idx="1527">
                  <c:v>2.1801375126315663</c:v>
                </c:pt>
                <c:pt idx="1528">
                  <c:v>2.1801375126315663</c:v>
                </c:pt>
                <c:pt idx="1529">
                  <c:v>2.1801375126315663</c:v>
                </c:pt>
                <c:pt idx="1530">
                  <c:v>2.1801375126315663</c:v>
                </c:pt>
                <c:pt idx="1531">
                  <c:v>2.1801375126315663</c:v>
                </c:pt>
                <c:pt idx="1532">
                  <c:v>2.1801375126315663</c:v>
                </c:pt>
                <c:pt idx="1533">
                  <c:v>2.180186589477247</c:v>
                </c:pt>
                <c:pt idx="1534">
                  <c:v>2.1814703051361075</c:v>
                </c:pt>
                <c:pt idx="1535">
                  <c:v>2.1842147427134466</c:v>
                </c:pt>
                <c:pt idx="1536">
                  <c:v>2.188855733585874</c:v>
                </c:pt>
                <c:pt idx="1537">
                  <c:v>2.1956810195060537</c:v>
                </c:pt>
                <c:pt idx="1538">
                  <c:v>2.2043748650179631</c:v>
                </c:pt>
                <c:pt idx="1539">
                  <c:v>2.2148390366130557</c:v>
                </c:pt>
                <c:pt idx="1540">
                  <c:v>2.226735039783232</c:v>
                </c:pt>
                <c:pt idx="1541">
                  <c:v>2.2397811132338181</c:v>
                </c:pt>
                <c:pt idx="1542">
                  <c:v>2.2536485952263385</c:v>
                </c:pt>
                <c:pt idx="1543">
                  <c:v>2.2672392804123778</c:v>
                </c:pt>
                <c:pt idx="1544">
                  <c:v>2.2793514784380871</c:v>
                </c:pt>
                <c:pt idx="1545">
                  <c:v>2.2885813685185501</c:v>
                </c:pt>
                <c:pt idx="1546">
                  <c:v>2.2949129046747641</c:v>
                </c:pt>
                <c:pt idx="1547">
                  <c:v>2.2993774662513848</c:v>
                </c:pt>
                <c:pt idx="1548">
                  <c:v>2.3027513229949976</c:v>
                </c:pt>
                <c:pt idx="1549">
                  <c:v>2.305956179256305</c:v>
                </c:pt>
                <c:pt idx="1550">
                  <c:v>2.3093635511331327</c:v>
                </c:pt>
                <c:pt idx="1551">
                  <c:v>2.3131645594037296</c:v>
                </c:pt>
                <c:pt idx="1552">
                  <c:v>2.3173766349570299</c:v>
                </c:pt>
                <c:pt idx="1553">
                  <c:v>2.3218146487531293</c:v>
                </c:pt>
                <c:pt idx="1554">
                  <c:v>2.3262906755153629</c:v>
                </c:pt>
                <c:pt idx="1555">
                  <c:v>2.330799963622963</c:v>
                </c:pt>
                <c:pt idx="1556">
                  <c:v>2.3357484005091833</c:v>
                </c:pt>
                <c:pt idx="1557">
                  <c:v>2.3413590921916887</c:v>
                </c:pt>
                <c:pt idx="1558">
                  <c:v>2.3476665434399298</c:v>
                </c:pt>
                <c:pt idx="1559">
                  <c:v>2.3549216245988567</c:v>
                </c:pt>
                <c:pt idx="1560">
                  <c:v>2.363188624621142</c:v>
                </c:pt>
                <c:pt idx="1561">
                  <c:v>2.3718193742041098</c:v>
                </c:pt>
                <c:pt idx="1562">
                  <c:v>2.3805855080942617</c:v>
                </c:pt>
                <c:pt idx="1563">
                  <c:v>2.3894870262915977</c:v>
                </c:pt>
                <c:pt idx="1564">
                  <c:v>2.3987680828832318</c:v>
                </c:pt>
                <c:pt idx="1565">
                  <c:v>2.408446163375491</c:v>
                </c:pt>
                <c:pt idx="1566">
                  <c:v>2.418275881995279</c:v>
                </c:pt>
                <c:pt idx="1567">
                  <c:v>2.4285156328780908</c:v>
                </c:pt>
                <c:pt idx="1568">
                  <c:v>2.4386575476427899</c:v>
                </c:pt>
                <c:pt idx="1569">
                  <c:v>2.4481514231663906</c:v>
                </c:pt>
                <c:pt idx="1570">
                  <c:v>2.4572415147950348</c:v>
                </c:pt>
                <c:pt idx="1571">
                  <c:v>2.4659124004672806</c:v>
                </c:pt>
                <c:pt idx="1572">
                  <c:v>2.4741501923840876</c:v>
                </c:pt>
                <c:pt idx="1573">
                  <c:v>2.4819425093304819</c:v>
                </c:pt>
                <c:pt idx="1574">
                  <c:v>2.4887566751039092</c:v>
                </c:pt>
                <c:pt idx="1575">
                  <c:v>2.4943273381334095</c:v>
                </c:pt>
                <c:pt idx="1576">
                  <c:v>2.4989151874801325</c:v>
                </c:pt>
                <c:pt idx="1577">
                  <c:v>2.5022833099939312</c:v>
                </c:pt>
                <c:pt idx="1578">
                  <c:v>2.5044542008828548</c:v>
                </c:pt>
                <c:pt idx="1579">
                  <c:v>2.5056898053541654</c:v>
                </c:pt>
                <c:pt idx="1580">
                  <c:v>2.5064653098326626</c:v>
                </c:pt>
                <c:pt idx="1581">
                  <c:v>2.506788612712902</c:v>
                </c:pt>
                <c:pt idx="1582">
                  <c:v>2.5068884783872525</c:v>
                </c:pt>
                <c:pt idx="1583">
                  <c:v>2.5068884783872525</c:v>
                </c:pt>
                <c:pt idx="1584">
                  <c:v>2.5068884783872525</c:v>
                </c:pt>
                <c:pt idx="1585">
                  <c:v>2.5068884783872525</c:v>
                </c:pt>
                <c:pt idx="1586">
                  <c:v>2.5068884783872525</c:v>
                </c:pt>
                <c:pt idx="1587">
                  <c:v>2.5068884783872525</c:v>
                </c:pt>
                <c:pt idx="1588">
                  <c:v>2.5068884783872525</c:v>
                </c:pt>
                <c:pt idx="1589">
                  <c:v>2.5068884783872525</c:v>
                </c:pt>
                <c:pt idx="1590">
                  <c:v>2.5068884783872525</c:v>
                </c:pt>
                <c:pt idx="1591">
                  <c:v>2.5068884783872525</c:v>
                </c:pt>
                <c:pt idx="1592">
                  <c:v>2.5068884783872525</c:v>
                </c:pt>
                <c:pt idx="1593">
                  <c:v>2.5071894391985321</c:v>
                </c:pt>
                <c:pt idx="1594">
                  <c:v>2.5079070795959084</c:v>
                </c:pt>
                <c:pt idx="1595">
                  <c:v>2.5090457151079009</c:v>
                </c:pt>
                <c:pt idx="1596">
                  <c:v>2.5097608396756637</c:v>
                </c:pt>
                <c:pt idx="1597">
                  <c:v>2.5100586463125016</c:v>
                </c:pt>
                <c:pt idx="1598">
                  <c:v>2.5100586463125016</c:v>
                </c:pt>
                <c:pt idx="1599">
                  <c:v>2.5100586463125016</c:v>
                </c:pt>
                <c:pt idx="1600">
                  <c:v>2.5100586463125016</c:v>
                </c:pt>
                <c:pt idx="1601">
                  <c:v>2.5100586463125016</c:v>
                </c:pt>
                <c:pt idx="1602">
                  <c:v>2.5100586463125016</c:v>
                </c:pt>
                <c:pt idx="1603">
                  <c:v>2.5100586463125016</c:v>
                </c:pt>
                <c:pt idx="1604">
                  <c:v>2.5100586463125016</c:v>
                </c:pt>
                <c:pt idx="1605">
                  <c:v>2.5100586463125016</c:v>
                </c:pt>
                <c:pt idx="1606">
                  <c:v>2.5105333638336025</c:v>
                </c:pt>
                <c:pt idx="1607">
                  <c:v>2.511597023346122</c:v>
                </c:pt>
                <c:pt idx="1608">
                  <c:v>2.5130572899542809</c:v>
                </c:pt>
                <c:pt idx="1609">
                  <c:v>2.5149210620836557</c:v>
                </c:pt>
                <c:pt idx="1610">
                  <c:v>2.5171932387998392</c:v>
                </c:pt>
                <c:pt idx="1611">
                  <c:v>2.5196761220327697</c:v>
                </c:pt>
                <c:pt idx="1612">
                  <c:v>2.5223691885040895</c:v>
                </c:pt>
                <c:pt idx="1613">
                  <c:v>2.5257025367749364</c:v>
                </c:pt>
                <c:pt idx="1614">
                  <c:v>2.5296945615311759</c:v>
                </c:pt>
                <c:pt idx="1615">
                  <c:v>2.5343699274585645</c:v>
                </c:pt>
                <c:pt idx="1616">
                  <c:v>2.5397522044703793</c:v>
                </c:pt>
                <c:pt idx="1617">
                  <c:v>2.5461063418416638</c:v>
                </c:pt>
                <c:pt idx="1618">
                  <c:v>2.5532401531306159</c:v>
                </c:pt>
                <c:pt idx="1619">
                  <c:v>2.5609402481691714</c:v>
                </c:pt>
                <c:pt idx="1620">
                  <c:v>2.5684820570346623</c:v>
                </c:pt>
                <c:pt idx="1621">
                  <c:v>2.5753542304006292</c:v>
                </c:pt>
                <c:pt idx="1622">
                  <c:v>2.5815490161986707</c:v>
                </c:pt>
                <c:pt idx="1623">
                  <c:v>2.5868152465830021</c:v>
                </c:pt>
                <c:pt idx="1624">
                  <c:v>2.5906840830931106</c:v>
                </c:pt>
                <c:pt idx="1625">
                  <c:v>2.5929558453343442</c:v>
                </c:pt>
                <c:pt idx="1626">
                  <c:v>2.5939046685835492</c:v>
                </c:pt>
                <c:pt idx="1627">
                  <c:v>2.5939046685835492</c:v>
                </c:pt>
                <c:pt idx="1628">
                  <c:v>2.5939046685835492</c:v>
                </c:pt>
                <c:pt idx="1629">
                  <c:v>2.5939046685835492</c:v>
                </c:pt>
                <c:pt idx="1630">
                  <c:v>2.5939046685835492</c:v>
                </c:pt>
                <c:pt idx="1631">
                  <c:v>2.5939046685835492</c:v>
                </c:pt>
                <c:pt idx="1632">
                  <c:v>2.5939046685835492</c:v>
                </c:pt>
                <c:pt idx="1633">
                  <c:v>2.5939046685835492</c:v>
                </c:pt>
                <c:pt idx="1634">
                  <c:v>2.5939046685835492</c:v>
                </c:pt>
                <c:pt idx="1635">
                  <c:v>2.5949623300161111</c:v>
                </c:pt>
                <c:pt idx="1636">
                  <c:v>2.5966159149348917</c:v>
                </c:pt>
                <c:pt idx="1637">
                  <c:v>2.5982694998536728</c:v>
                </c:pt>
                <c:pt idx="1638">
                  <c:v>2.5993251619262487</c:v>
                </c:pt>
                <c:pt idx="1639">
                  <c:v>2.5997940902092873</c:v>
                </c:pt>
                <c:pt idx="1640">
                  <c:v>2.5998796078357307</c:v>
                </c:pt>
                <c:pt idx="1641">
                  <c:v>2.5999647178471768</c:v>
                </c:pt>
                <c:pt idx="1642">
                  <c:v>2.6006188335468008</c:v>
                </c:pt>
                <c:pt idx="1643">
                  <c:v>2.6022426946117911</c:v>
                </c:pt>
                <c:pt idx="1644">
                  <c:v>2.6052791604563783</c:v>
                </c:pt>
                <c:pt idx="1645">
                  <c:v>2.6095924785373596</c:v>
                </c:pt>
                <c:pt idx="1646">
                  <c:v>2.615026968785445</c:v>
                </c:pt>
                <c:pt idx="1647">
                  <c:v>2.6214173070337274</c:v>
                </c:pt>
                <c:pt idx="1648">
                  <c:v>2.628572014205238</c:v>
                </c:pt>
                <c:pt idx="1649">
                  <c:v>2.6365313297334838</c:v>
                </c:pt>
                <c:pt idx="1650">
                  <c:v>2.6448382498781045</c:v>
                </c:pt>
                <c:pt idx="1651">
                  <c:v>2.65325099066151</c:v>
                </c:pt>
                <c:pt idx="1652">
                  <c:v>2.6612685650975254</c:v>
                </c:pt>
                <c:pt idx="1653">
                  <c:v>2.6686218782722921</c:v>
                </c:pt>
                <c:pt idx="1654">
                  <c:v>2.6755482580889982</c:v>
                </c:pt>
                <c:pt idx="1655">
                  <c:v>2.681791482698666</c:v>
                </c:pt>
                <c:pt idx="1656">
                  <c:v>2.6875854915003243</c:v>
                </c:pt>
                <c:pt idx="1657">
                  <c:v>2.6934191852937754</c:v>
                </c:pt>
                <c:pt idx="1658">
                  <c:v>2.699292564079018</c:v>
                </c:pt>
                <c:pt idx="1659">
                  <c:v>2.7052056278560532</c:v>
                </c:pt>
                <c:pt idx="1660">
                  <c:v>2.7111583766248799</c:v>
                </c:pt>
                <c:pt idx="1661">
                  <c:v>2.7171508103854993</c:v>
                </c:pt>
                <c:pt idx="1662">
                  <c:v>2.7229287812378091</c:v>
                </c:pt>
                <c:pt idx="1663">
                  <c:v>2.7287400134354858</c:v>
                </c:pt>
                <c:pt idx="1664">
                  <c:v>2.7345892585992959</c:v>
                </c:pt>
                <c:pt idx="1665">
                  <c:v>2.7399585563897477</c:v>
                </c:pt>
                <c:pt idx="1666">
                  <c:v>2.7450981806165111</c:v>
                </c:pt>
                <c:pt idx="1667">
                  <c:v>2.7497530602296636</c:v>
                </c:pt>
                <c:pt idx="1668">
                  <c:v>2.7539174559238062</c:v>
                </c:pt>
                <c:pt idx="1669">
                  <c:v>2.7578438155911522</c:v>
                </c:pt>
                <c:pt idx="1670">
                  <c:v>2.7615290739453626</c:v>
                </c:pt>
                <c:pt idx="1671">
                  <c:v>2.7649734969691826</c:v>
                </c:pt>
                <c:pt idx="1672">
                  <c:v>2.7679277546504704</c:v>
                </c:pt>
                <c:pt idx="1673">
                  <c:v>2.7706385342167641</c:v>
                </c:pt>
                <c:pt idx="1674">
                  <c:v>2.7733514533091563</c:v>
                </c:pt>
                <c:pt idx="1675">
                  <c:v>2.775821775746282</c:v>
                </c:pt>
                <c:pt idx="1676">
                  <c:v>2.7780488254940945</c:v>
                </c:pt>
                <c:pt idx="1677">
                  <c:v>2.7800340660446459</c:v>
                </c:pt>
                <c:pt idx="1678">
                  <c:v>2.7815388919056465</c:v>
                </c:pt>
                <c:pt idx="1679">
                  <c:v>2.782569089361473</c:v>
                </c:pt>
                <c:pt idx="1680">
                  <c:v>2.7833634625620745</c:v>
                </c:pt>
                <c:pt idx="1681">
                  <c:v>2.7841559488904655</c:v>
                </c:pt>
                <c:pt idx="1682">
                  <c:v>2.7854125466416284</c:v>
                </c:pt>
                <c:pt idx="1683">
                  <c:v>2.7873774498185337</c:v>
                </c:pt>
                <c:pt idx="1684">
                  <c:v>2.7900646945977488</c:v>
                </c:pt>
                <c:pt idx="1685">
                  <c:v>2.7937411854856125</c:v>
                </c:pt>
                <c:pt idx="1686">
                  <c:v>2.7979321482974209</c:v>
                </c:pt>
                <c:pt idx="1687">
                  <c:v>2.8021363946680626</c:v>
                </c:pt>
                <c:pt idx="1688">
                  <c:v>2.8063539245975369</c:v>
                </c:pt>
                <c:pt idx="1689">
                  <c:v>2.8100771753059144</c:v>
                </c:pt>
                <c:pt idx="1690">
                  <c:v>2.8133037976696738</c:v>
                </c:pt>
                <c:pt idx="1691">
                  <c:v>2.8162860577934383</c:v>
                </c:pt>
                <c:pt idx="1692">
                  <c:v>2.8190225116729093</c:v>
                </c:pt>
                <c:pt idx="1693">
                  <c:v>2.8217611050784783</c:v>
                </c:pt>
                <c:pt idx="1694">
                  <c:v>2.8245018380101454</c:v>
                </c:pt>
                <c:pt idx="1695">
                  <c:v>2.8272447104679106</c:v>
                </c:pt>
                <c:pt idx="1696">
                  <c:v>2.8299897224517747</c:v>
                </c:pt>
                <c:pt idx="1697">
                  <c:v>2.832736873961736</c:v>
                </c:pt>
                <c:pt idx="1698">
                  <c:v>2.8354861649977954</c:v>
                </c:pt>
                <c:pt idx="1699">
                  <c:v>2.8379895808009032</c:v>
                </c:pt>
                <c:pt idx="1700">
                  <c:v>2.8400014163785303</c:v>
                </c:pt>
                <c:pt idx="1701">
                  <c:v>2.8415264173496548</c:v>
                </c:pt>
                <c:pt idx="1702">
                  <c:v>2.8428090067806351</c:v>
                </c:pt>
                <c:pt idx="1703">
                  <c:v>2.8440895968516293</c:v>
                </c:pt>
                <c:pt idx="1704">
                  <c:v>2.8451303729543165</c:v>
                </c:pt>
                <c:pt idx="1705">
                  <c:v>2.8461687078308047</c:v>
                </c:pt>
                <c:pt idx="1706">
                  <c:v>2.8474423001418483</c:v>
                </c:pt>
                <c:pt idx="1707">
                  <c:v>2.8487138930929055</c:v>
                </c:pt>
                <c:pt idx="1708">
                  <c:v>2.8502210924962741</c:v>
                </c:pt>
                <c:pt idx="1709">
                  <c:v>2.8519659873416159</c:v>
                </c:pt>
                <c:pt idx="1710">
                  <c:v>2.8537095071713199</c:v>
                </c:pt>
                <c:pt idx="1711">
                  <c:v>2.8559330469904514</c:v>
                </c:pt>
                <c:pt idx="1712">
                  <c:v>2.8586459660828436</c:v>
                </c:pt>
                <c:pt idx="1713">
                  <c:v>2.8616072243747501</c:v>
                </c:pt>
                <c:pt idx="1714">
                  <c:v>2.8650707225260752</c:v>
                </c:pt>
                <c:pt idx="1715">
                  <c:v>2.8687939732344527</c:v>
                </c:pt>
                <c:pt idx="1716">
                  <c:v>2.8727796340414486</c:v>
                </c:pt>
                <c:pt idx="1717">
                  <c:v>2.8770336937577143</c:v>
                </c:pt>
                <c:pt idx="1718">
                  <c:v>2.8815592325442858</c:v>
                </c:pt>
                <c:pt idx="1719">
                  <c:v>2.8863630683050592</c:v>
                </c:pt>
                <c:pt idx="1720">
                  <c:v>2.8914487153531829</c:v>
                </c:pt>
                <c:pt idx="1721">
                  <c:v>2.8965579252447728</c:v>
                </c:pt>
                <c:pt idx="1722">
                  <c:v>2.901157422252759</c:v>
                </c:pt>
                <c:pt idx="1723">
                  <c:v>2.9049858825572912</c:v>
                </c:pt>
                <c:pt idx="1724">
                  <c:v>2.9080474829347396</c:v>
                </c:pt>
                <c:pt idx="1725">
                  <c:v>2.9103517511135242</c:v>
                </c:pt>
                <c:pt idx="1726">
                  <c:v>2.9111769432268968</c:v>
                </c:pt>
                <c:pt idx="1727">
                  <c:v>2.9111769432268968</c:v>
                </c:pt>
                <c:pt idx="1728">
                  <c:v>2.9111769432268968</c:v>
                </c:pt>
                <c:pt idx="1729">
                  <c:v>2.9111769432268968</c:v>
                </c:pt>
                <c:pt idx="1730">
                  <c:v>2.9111769432268968</c:v>
                </c:pt>
                <c:pt idx="1731">
                  <c:v>2.9111769432268968</c:v>
                </c:pt>
                <c:pt idx="1732">
                  <c:v>2.9111769432268968</c:v>
                </c:pt>
                <c:pt idx="1733">
                  <c:v>2.9111769432268968</c:v>
                </c:pt>
                <c:pt idx="1734">
                  <c:v>2.9111769432268968</c:v>
                </c:pt>
                <c:pt idx="1735">
                  <c:v>2.9111769432268968</c:v>
                </c:pt>
                <c:pt idx="1736">
                  <c:v>2.9111769432268968</c:v>
                </c:pt>
                <c:pt idx="1737">
                  <c:v>2.9111769432268968</c:v>
                </c:pt>
                <c:pt idx="1738">
                  <c:v>2.9111769432268968</c:v>
                </c:pt>
                <c:pt idx="1739">
                  <c:v>2.9111769432268968</c:v>
                </c:pt>
                <c:pt idx="1740">
                  <c:v>2.9111769432268968</c:v>
                </c:pt>
                <c:pt idx="1741">
                  <c:v>2.9111769432268968</c:v>
                </c:pt>
                <c:pt idx="1742">
                  <c:v>2.9111769432268968</c:v>
                </c:pt>
                <c:pt idx="1743">
                  <c:v>2.9111769432268968</c:v>
                </c:pt>
                <c:pt idx="1744">
                  <c:v>2.9111769432268968</c:v>
                </c:pt>
                <c:pt idx="1745">
                  <c:v>2.9111769432268968</c:v>
                </c:pt>
                <c:pt idx="1746">
                  <c:v>2.9111769432268968</c:v>
                </c:pt>
                <c:pt idx="1747">
                  <c:v>2.9111769432268968</c:v>
                </c:pt>
                <c:pt idx="1748">
                  <c:v>2.9111769432268968</c:v>
                </c:pt>
                <c:pt idx="1749">
                  <c:v>2.9111769432268968</c:v>
                </c:pt>
                <c:pt idx="1750">
                  <c:v>2.9111769432268968</c:v>
                </c:pt>
                <c:pt idx="1751">
                  <c:v>2.9111769432268968</c:v>
                </c:pt>
                <c:pt idx="1752">
                  <c:v>2.9111769432268968</c:v>
                </c:pt>
                <c:pt idx="1753">
                  <c:v>2.9111769432268968</c:v>
                </c:pt>
                <c:pt idx="1754">
                  <c:v>2.9111769432268968</c:v>
                </c:pt>
                <c:pt idx="1755">
                  <c:v>2.9111769432268968</c:v>
                </c:pt>
                <c:pt idx="1756">
                  <c:v>2.9111769432268968</c:v>
                </c:pt>
                <c:pt idx="1757">
                  <c:v>2.9111769432268968</c:v>
                </c:pt>
                <c:pt idx="1758">
                  <c:v>2.9111769432268968</c:v>
                </c:pt>
                <c:pt idx="1759">
                  <c:v>2.9111769432268968</c:v>
                </c:pt>
                <c:pt idx="1760">
                  <c:v>2.9111769432268968</c:v>
                </c:pt>
                <c:pt idx="1761">
                  <c:v>2.9111769432268968</c:v>
                </c:pt>
                <c:pt idx="1762">
                  <c:v>2.9111769432268968</c:v>
                </c:pt>
                <c:pt idx="1763">
                  <c:v>2.9111769432268968</c:v>
                </c:pt>
                <c:pt idx="1764">
                  <c:v>2.9111769432268968</c:v>
                </c:pt>
                <c:pt idx="1765">
                  <c:v>2.9111769432268968</c:v>
                </c:pt>
                <c:pt idx="1766">
                  <c:v>2.9111769432268968</c:v>
                </c:pt>
                <c:pt idx="1767">
                  <c:v>2.9111769432268968</c:v>
                </c:pt>
                <c:pt idx="1768">
                  <c:v>2.9111769432268968</c:v>
                </c:pt>
                <c:pt idx="1769">
                  <c:v>2.9111769432268968</c:v>
                </c:pt>
                <c:pt idx="1770">
                  <c:v>2.9111769432268968</c:v>
                </c:pt>
                <c:pt idx="1771">
                  <c:v>2.9111769432268968</c:v>
                </c:pt>
                <c:pt idx="1772">
                  <c:v>2.9111769432268968</c:v>
                </c:pt>
                <c:pt idx="1773">
                  <c:v>2.9111769432268968</c:v>
                </c:pt>
                <c:pt idx="1774">
                  <c:v>2.9111769432268968</c:v>
                </c:pt>
                <c:pt idx="1775">
                  <c:v>2.9111769432268968</c:v>
                </c:pt>
                <c:pt idx="1776">
                  <c:v>2.9111769432268968</c:v>
                </c:pt>
                <c:pt idx="1777">
                  <c:v>2.9111769432268968</c:v>
                </c:pt>
                <c:pt idx="1778">
                  <c:v>2.9111769432268968</c:v>
                </c:pt>
                <c:pt idx="1779">
                  <c:v>2.9111769432268968</c:v>
                </c:pt>
                <c:pt idx="1780">
                  <c:v>2.9111769432268968</c:v>
                </c:pt>
                <c:pt idx="1781">
                  <c:v>2.9111769432268968</c:v>
                </c:pt>
                <c:pt idx="1782">
                  <c:v>2.9111769432268968</c:v>
                </c:pt>
                <c:pt idx="1783">
                  <c:v>2.9111769432268968</c:v>
                </c:pt>
                <c:pt idx="1784">
                  <c:v>2.9111769432268968</c:v>
                </c:pt>
                <c:pt idx="1785">
                  <c:v>2.9111769432268968</c:v>
                </c:pt>
                <c:pt idx="1786">
                  <c:v>2.9111769432268968</c:v>
                </c:pt>
                <c:pt idx="1787">
                  <c:v>2.9111769432268968</c:v>
                </c:pt>
                <c:pt idx="1788">
                  <c:v>2.9111769432268968</c:v>
                </c:pt>
                <c:pt idx="1789">
                  <c:v>2.9111769432268968</c:v>
                </c:pt>
                <c:pt idx="1790">
                  <c:v>2.9111769432268968</c:v>
                </c:pt>
                <c:pt idx="1791">
                  <c:v>2.9111769432268968</c:v>
                </c:pt>
                <c:pt idx="1792">
                  <c:v>2.9111769432268968</c:v>
                </c:pt>
                <c:pt idx="1793">
                  <c:v>2.9111769432268968</c:v>
                </c:pt>
                <c:pt idx="1794">
                  <c:v>2.9111769432268968</c:v>
                </c:pt>
                <c:pt idx="1795">
                  <c:v>2.9111769432268968</c:v>
                </c:pt>
                <c:pt idx="1796">
                  <c:v>2.9111769432268968</c:v>
                </c:pt>
                <c:pt idx="1797">
                  <c:v>2.9111769432268968</c:v>
                </c:pt>
                <c:pt idx="1798">
                  <c:v>2.9111769432268968</c:v>
                </c:pt>
                <c:pt idx="1799">
                  <c:v>2.9111769432268968</c:v>
                </c:pt>
                <c:pt idx="1800">
                  <c:v>2.9111769432268968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FCC-4009-9A34-002B594E14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0933503"/>
        <c:axId val="510944543"/>
      </c:scatterChart>
      <c:valAx>
        <c:axId val="510933503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Elapsed</a:t>
                </a:r>
                <a:r>
                  <a:rPr lang="en-GB" baseline="0"/>
                  <a:t> Time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0944543"/>
        <c:crosses val="autoZero"/>
        <c:crossBetween val="midCat"/>
      </c:valAx>
      <c:valAx>
        <c:axId val="5109445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(J)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093350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WLTP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Power Vs Time</c:v>
          </c:tx>
          <c:spPr>
            <a:ln w="19050" cap="rnd">
              <a:solidFill>
                <a:srgbClr val="7030A0"/>
              </a:solidFill>
              <a:round/>
            </a:ln>
            <a:effectLst/>
          </c:spPr>
          <c:marker>
            <c:symbol val="none"/>
          </c:marker>
          <c:xVal>
            <c:numRef>
              <c:f>[1]WLTC_class_3!$K$8:$K$1808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[1]WLTC_class_3!$M$8:$M$1808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5.5555555555555559E-2</c:v>
                </c:pt>
                <c:pt idx="13">
                  <c:v>0.47222222222222221</c:v>
                </c:pt>
                <c:pt idx="14">
                  <c:v>1.5000000000000002</c:v>
                </c:pt>
                <c:pt idx="15">
                  <c:v>2.75</c:v>
                </c:pt>
                <c:pt idx="16">
                  <c:v>3.6388888888888888</c:v>
                </c:pt>
                <c:pt idx="17">
                  <c:v>4.6944444444444446</c:v>
                </c:pt>
                <c:pt idx="18">
                  <c:v>6.0277777777777777</c:v>
                </c:pt>
                <c:pt idx="19">
                  <c:v>7.2222222222222223</c:v>
                </c:pt>
                <c:pt idx="20">
                  <c:v>7.6388888888888893</c:v>
                </c:pt>
                <c:pt idx="21">
                  <c:v>7.8055555555555562</c:v>
                </c:pt>
                <c:pt idx="22">
                  <c:v>7.8611111111111116</c:v>
                </c:pt>
                <c:pt idx="23">
                  <c:v>8</c:v>
                </c:pt>
                <c:pt idx="24">
                  <c:v>8.0833333333333339</c:v>
                </c:pt>
                <c:pt idx="25">
                  <c:v>8.5555555555555554</c:v>
                </c:pt>
                <c:pt idx="26">
                  <c:v>8.8611111111111107</c:v>
                </c:pt>
                <c:pt idx="27">
                  <c:v>9.4722222222222232</c:v>
                </c:pt>
                <c:pt idx="28">
                  <c:v>10.166666666666668</c:v>
                </c:pt>
                <c:pt idx="29">
                  <c:v>10.861111111111112</c:v>
                </c:pt>
                <c:pt idx="30">
                  <c:v>11.472222222222221</c:v>
                </c:pt>
                <c:pt idx="31">
                  <c:v>11.805555555555555</c:v>
                </c:pt>
                <c:pt idx="32">
                  <c:v>12.027777777777777</c:v>
                </c:pt>
                <c:pt idx="33">
                  <c:v>12.194444444444445</c:v>
                </c:pt>
                <c:pt idx="34">
                  <c:v>12.333333333333334</c:v>
                </c:pt>
                <c:pt idx="35">
                  <c:v>12.361111111111112</c:v>
                </c:pt>
                <c:pt idx="36">
                  <c:v>12.277777777777779</c:v>
                </c:pt>
                <c:pt idx="37">
                  <c:v>11.861111111111112</c:v>
                </c:pt>
                <c:pt idx="38">
                  <c:v>11.083333333333334</c:v>
                </c:pt>
                <c:pt idx="39">
                  <c:v>10.277777777777779</c:v>
                </c:pt>
                <c:pt idx="40">
                  <c:v>9.6111111111111125</c:v>
                </c:pt>
                <c:pt idx="41">
                  <c:v>8.9722222222222214</c:v>
                </c:pt>
                <c:pt idx="42">
                  <c:v>8.0555555555555554</c:v>
                </c:pt>
                <c:pt idx="43">
                  <c:v>6.9722222222222232</c:v>
                </c:pt>
                <c:pt idx="44">
                  <c:v>6.166666666666667</c:v>
                </c:pt>
                <c:pt idx="45">
                  <c:v>5.8055555555555554</c:v>
                </c:pt>
                <c:pt idx="46">
                  <c:v>5.666666666666667</c:v>
                </c:pt>
                <c:pt idx="47">
                  <c:v>5.416666666666667</c:v>
                </c:pt>
                <c:pt idx="48">
                  <c:v>5.1111111111111107</c:v>
                </c:pt>
                <c:pt idx="49">
                  <c:v>4.9444444444444446</c:v>
                </c:pt>
                <c:pt idx="50">
                  <c:v>4.9444444444444446</c:v>
                </c:pt>
                <c:pt idx="51">
                  <c:v>4.833333333333333</c:v>
                </c:pt>
                <c:pt idx="52">
                  <c:v>4.3611111111111107</c:v>
                </c:pt>
                <c:pt idx="53">
                  <c:v>3.6388888888888888</c:v>
                </c:pt>
                <c:pt idx="54">
                  <c:v>3.3611111111111112</c:v>
                </c:pt>
                <c:pt idx="55">
                  <c:v>3.3333333333333335</c:v>
                </c:pt>
                <c:pt idx="56">
                  <c:v>3.3333333333333335</c:v>
                </c:pt>
                <c:pt idx="57">
                  <c:v>3.3333333333333335</c:v>
                </c:pt>
                <c:pt idx="58">
                  <c:v>3.416666666666667</c:v>
                </c:pt>
                <c:pt idx="59">
                  <c:v>3.5</c:v>
                </c:pt>
                <c:pt idx="60">
                  <c:v>4.083333333333333</c:v>
                </c:pt>
                <c:pt idx="61">
                  <c:v>4.25</c:v>
                </c:pt>
                <c:pt idx="62">
                  <c:v>4.416666666666667</c:v>
                </c:pt>
                <c:pt idx="63">
                  <c:v>4.5</c:v>
                </c:pt>
                <c:pt idx="64">
                  <c:v>4.7500000000000009</c:v>
                </c:pt>
                <c:pt idx="65">
                  <c:v>4.9444444444444446</c:v>
                </c:pt>
                <c:pt idx="66">
                  <c:v>5.0277777777777786</c:v>
                </c:pt>
                <c:pt idx="67">
                  <c:v>5.1111111111111107</c:v>
                </c:pt>
                <c:pt idx="68">
                  <c:v>5.6388888888888893</c:v>
                </c:pt>
                <c:pt idx="69">
                  <c:v>6.4444444444444446</c:v>
                </c:pt>
                <c:pt idx="70">
                  <c:v>7.3611111111111116</c:v>
                </c:pt>
                <c:pt idx="71">
                  <c:v>8.2777777777777786</c:v>
                </c:pt>
                <c:pt idx="72">
                  <c:v>9.0555555555555571</c:v>
                </c:pt>
                <c:pt idx="73">
                  <c:v>9.5555555555555554</c:v>
                </c:pt>
                <c:pt idx="74">
                  <c:v>9.8611111111111107</c:v>
                </c:pt>
                <c:pt idx="75">
                  <c:v>10.111111111111111</c:v>
                </c:pt>
                <c:pt idx="76">
                  <c:v>10.388888888888889</c:v>
                </c:pt>
                <c:pt idx="77">
                  <c:v>10.694444444444445</c:v>
                </c:pt>
                <c:pt idx="78">
                  <c:v>10.916666666666666</c:v>
                </c:pt>
                <c:pt idx="79">
                  <c:v>10.972222222222223</c:v>
                </c:pt>
                <c:pt idx="80">
                  <c:v>10.833333333333334</c:v>
                </c:pt>
                <c:pt idx="81">
                  <c:v>10.694444444444445</c:v>
                </c:pt>
                <c:pt idx="82">
                  <c:v>10.361111111111111</c:v>
                </c:pt>
                <c:pt idx="83">
                  <c:v>10.277777777777779</c:v>
                </c:pt>
                <c:pt idx="84">
                  <c:v>10.194444444444446</c:v>
                </c:pt>
                <c:pt idx="85">
                  <c:v>9.9722222222222214</c:v>
                </c:pt>
                <c:pt idx="86">
                  <c:v>9.8055555555555554</c:v>
                </c:pt>
                <c:pt idx="87">
                  <c:v>9.6111111111111125</c:v>
                </c:pt>
                <c:pt idx="88">
                  <c:v>9.5000000000000018</c:v>
                </c:pt>
                <c:pt idx="89">
                  <c:v>8.8611111111111107</c:v>
                </c:pt>
                <c:pt idx="90">
                  <c:v>7.5833333333333339</c:v>
                </c:pt>
                <c:pt idx="91">
                  <c:v>6.1111111111111116</c:v>
                </c:pt>
                <c:pt idx="92">
                  <c:v>4.7222222222222223</c:v>
                </c:pt>
                <c:pt idx="93">
                  <c:v>3.9444444444444446</c:v>
                </c:pt>
                <c:pt idx="94">
                  <c:v>3.3333333333333335</c:v>
                </c:pt>
                <c:pt idx="95">
                  <c:v>2.5277777777777777</c:v>
                </c:pt>
                <c:pt idx="96">
                  <c:v>1.6111111111111112</c:v>
                </c:pt>
                <c:pt idx="97">
                  <c:v>1</c:v>
                </c:pt>
                <c:pt idx="98">
                  <c:v>0.61111111111111116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5.5555555555555559E-2</c:v>
                </c:pt>
                <c:pt idx="139">
                  <c:v>0.52777777777777779</c:v>
                </c:pt>
                <c:pt idx="140">
                  <c:v>1.6944444444444444</c:v>
                </c:pt>
                <c:pt idx="141">
                  <c:v>3.25</c:v>
                </c:pt>
                <c:pt idx="142">
                  <c:v>4.5555555555555554</c:v>
                </c:pt>
                <c:pt idx="143">
                  <c:v>5.25</c:v>
                </c:pt>
                <c:pt idx="144">
                  <c:v>5.5277777777777777</c:v>
                </c:pt>
                <c:pt idx="145">
                  <c:v>5.7777777777777786</c:v>
                </c:pt>
                <c:pt idx="146">
                  <c:v>6.3333333333333339</c:v>
                </c:pt>
                <c:pt idx="147">
                  <c:v>7.0555555555555554</c:v>
                </c:pt>
                <c:pt idx="148">
                  <c:v>7.6944444444444446</c:v>
                </c:pt>
                <c:pt idx="149">
                  <c:v>8.1111111111111107</c:v>
                </c:pt>
                <c:pt idx="150">
                  <c:v>8.2777777777777786</c:v>
                </c:pt>
                <c:pt idx="151">
                  <c:v>8.1666666666666661</c:v>
                </c:pt>
                <c:pt idx="152">
                  <c:v>7.5555555555555554</c:v>
                </c:pt>
                <c:pt idx="153">
                  <c:v>6.2777777777777786</c:v>
                </c:pt>
                <c:pt idx="154">
                  <c:v>4.8055555555555562</c:v>
                </c:pt>
                <c:pt idx="155">
                  <c:v>3.6944444444444446</c:v>
                </c:pt>
                <c:pt idx="156">
                  <c:v>3.3333333333333335</c:v>
                </c:pt>
                <c:pt idx="157">
                  <c:v>3.5</c:v>
                </c:pt>
                <c:pt idx="158">
                  <c:v>3.916666666666667</c:v>
                </c:pt>
                <c:pt idx="159">
                  <c:v>4.7777777777777777</c:v>
                </c:pt>
                <c:pt idx="160">
                  <c:v>5.5833333333333339</c:v>
                </c:pt>
                <c:pt idx="161">
                  <c:v>6.5</c:v>
                </c:pt>
                <c:pt idx="162">
                  <c:v>7.0833333333333339</c:v>
                </c:pt>
                <c:pt idx="163">
                  <c:v>7.666666666666667</c:v>
                </c:pt>
                <c:pt idx="164">
                  <c:v>8.1944444444444446</c:v>
                </c:pt>
                <c:pt idx="165">
                  <c:v>8.6388888888888893</c:v>
                </c:pt>
                <c:pt idx="166">
                  <c:v>8.9166666666666679</c:v>
                </c:pt>
                <c:pt idx="167">
                  <c:v>9.2222222222222232</c:v>
                </c:pt>
                <c:pt idx="168">
                  <c:v>9.7777777777777786</c:v>
                </c:pt>
                <c:pt idx="169">
                  <c:v>10.333333333333334</c:v>
                </c:pt>
                <c:pt idx="170">
                  <c:v>10.555555555555555</c:v>
                </c:pt>
                <c:pt idx="171">
                  <c:v>10.388888888888889</c:v>
                </c:pt>
                <c:pt idx="172">
                  <c:v>9.75</c:v>
                </c:pt>
                <c:pt idx="173">
                  <c:v>8.6111111111111107</c:v>
                </c:pt>
                <c:pt idx="174">
                  <c:v>7.5277777777777786</c:v>
                </c:pt>
                <c:pt idx="175">
                  <c:v>7.0277777777777786</c:v>
                </c:pt>
                <c:pt idx="176">
                  <c:v>6.9722222222222232</c:v>
                </c:pt>
                <c:pt idx="177">
                  <c:v>7.1944444444444446</c:v>
                </c:pt>
                <c:pt idx="178">
                  <c:v>7.7222222222222223</c:v>
                </c:pt>
                <c:pt idx="179">
                  <c:v>8.1111111111111107</c:v>
                </c:pt>
                <c:pt idx="180">
                  <c:v>8.2222222222222232</c:v>
                </c:pt>
                <c:pt idx="181">
                  <c:v>8.1944444444444446</c:v>
                </c:pt>
                <c:pt idx="182">
                  <c:v>8.1111111111111107</c:v>
                </c:pt>
                <c:pt idx="183">
                  <c:v>7.8611111111111116</c:v>
                </c:pt>
                <c:pt idx="184">
                  <c:v>7.2500000000000009</c:v>
                </c:pt>
                <c:pt idx="185">
                  <c:v>6.5555555555555562</c:v>
                </c:pt>
                <c:pt idx="186">
                  <c:v>5.8333333333333339</c:v>
                </c:pt>
                <c:pt idx="187">
                  <c:v>5.25</c:v>
                </c:pt>
                <c:pt idx="188">
                  <c:v>4.7500000000000009</c:v>
                </c:pt>
                <c:pt idx="189">
                  <c:v>4.3611111111111107</c:v>
                </c:pt>
                <c:pt idx="190">
                  <c:v>4.0277777777777777</c:v>
                </c:pt>
                <c:pt idx="191">
                  <c:v>3.8055555555555554</c:v>
                </c:pt>
                <c:pt idx="192">
                  <c:v>3.5833333333333335</c:v>
                </c:pt>
                <c:pt idx="193">
                  <c:v>3.4722222222222223</c:v>
                </c:pt>
                <c:pt idx="194">
                  <c:v>3.3888888888888888</c:v>
                </c:pt>
                <c:pt idx="195">
                  <c:v>3.3333333333333335</c:v>
                </c:pt>
                <c:pt idx="196">
                  <c:v>3.3333333333333335</c:v>
                </c:pt>
                <c:pt idx="197">
                  <c:v>3.3333333333333335</c:v>
                </c:pt>
                <c:pt idx="198">
                  <c:v>3.3333333333333335</c:v>
                </c:pt>
                <c:pt idx="199">
                  <c:v>3.4722222222222223</c:v>
                </c:pt>
                <c:pt idx="200">
                  <c:v>3.6111111111111112</c:v>
                </c:pt>
                <c:pt idx="201">
                  <c:v>3.8888888888888893</c:v>
                </c:pt>
                <c:pt idx="202">
                  <c:v>4.166666666666667</c:v>
                </c:pt>
                <c:pt idx="203">
                  <c:v>4.5833333333333339</c:v>
                </c:pt>
                <c:pt idx="204">
                  <c:v>5.2777777777777777</c:v>
                </c:pt>
                <c:pt idx="205">
                  <c:v>5.8888888888888893</c:v>
                </c:pt>
                <c:pt idx="206">
                  <c:v>6.6111111111111116</c:v>
                </c:pt>
                <c:pt idx="207">
                  <c:v>7.4722222222222223</c:v>
                </c:pt>
                <c:pt idx="208">
                  <c:v>8.2222222222222232</c:v>
                </c:pt>
                <c:pt idx="209">
                  <c:v>8.8888888888888893</c:v>
                </c:pt>
                <c:pt idx="210">
                  <c:v>9.7777777777777786</c:v>
                </c:pt>
                <c:pt idx="211">
                  <c:v>10.416666666666668</c:v>
                </c:pt>
                <c:pt idx="212">
                  <c:v>10.888888888888889</c:v>
                </c:pt>
                <c:pt idx="213">
                  <c:v>11.25</c:v>
                </c:pt>
                <c:pt idx="214">
                  <c:v>11.555555555555557</c:v>
                </c:pt>
                <c:pt idx="215">
                  <c:v>11.972222222222223</c:v>
                </c:pt>
                <c:pt idx="216">
                  <c:v>12.5</c:v>
                </c:pt>
                <c:pt idx="217">
                  <c:v>13.083333333333334</c:v>
                </c:pt>
                <c:pt idx="218">
                  <c:v>13.611111111111112</c:v>
                </c:pt>
                <c:pt idx="219">
                  <c:v>14.055555555555557</c:v>
                </c:pt>
                <c:pt idx="220">
                  <c:v>14.388888888888889</c:v>
                </c:pt>
                <c:pt idx="221">
                  <c:v>14.638888888888891</c:v>
                </c:pt>
                <c:pt idx="222">
                  <c:v>14.750000000000002</c:v>
                </c:pt>
                <c:pt idx="223">
                  <c:v>14.861111111111112</c:v>
                </c:pt>
                <c:pt idx="224">
                  <c:v>14.944444444444445</c:v>
                </c:pt>
                <c:pt idx="225">
                  <c:v>15.055555555555557</c:v>
                </c:pt>
                <c:pt idx="226">
                  <c:v>15.222222222222221</c:v>
                </c:pt>
                <c:pt idx="227">
                  <c:v>15.361111111111111</c:v>
                </c:pt>
                <c:pt idx="228">
                  <c:v>15.5</c:v>
                </c:pt>
                <c:pt idx="229">
                  <c:v>15.611111111111112</c:v>
                </c:pt>
                <c:pt idx="230">
                  <c:v>15.694444444444445</c:v>
                </c:pt>
                <c:pt idx="231">
                  <c:v>15.694444444444445</c:v>
                </c:pt>
                <c:pt idx="232">
                  <c:v>15.611111111111112</c:v>
                </c:pt>
                <c:pt idx="233">
                  <c:v>15.25</c:v>
                </c:pt>
                <c:pt idx="234">
                  <c:v>14.694444444444445</c:v>
                </c:pt>
                <c:pt idx="235">
                  <c:v>14.166666666666668</c:v>
                </c:pt>
                <c:pt idx="236">
                  <c:v>13.833333333333334</c:v>
                </c:pt>
                <c:pt idx="237">
                  <c:v>13.666666666666668</c:v>
                </c:pt>
                <c:pt idx="238">
                  <c:v>13.444444444444445</c:v>
                </c:pt>
                <c:pt idx="239">
                  <c:v>13.027777777777779</c:v>
                </c:pt>
                <c:pt idx="240">
                  <c:v>12.305555555555555</c:v>
                </c:pt>
                <c:pt idx="241">
                  <c:v>11.527777777777779</c:v>
                </c:pt>
                <c:pt idx="242">
                  <c:v>10.972222222222223</c:v>
                </c:pt>
                <c:pt idx="243">
                  <c:v>10.277777777777779</c:v>
                </c:pt>
                <c:pt idx="244">
                  <c:v>9.6111111111111125</c:v>
                </c:pt>
                <c:pt idx="245">
                  <c:v>8.9722222222222214</c:v>
                </c:pt>
                <c:pt idx="246">
                  <c:v>8.0555555555555554</c:v>
                </c:pt>
                <c:pt idx="247">
                  <c:v>6.9722222222222232</c:v>
                </c:pt>
                <c:pt idx="248">
                  <c:v>6.166666666666667</c:v>
                </c:pt>
                <c:pt idx="249">
                  <c:v>5.8055555555555554</c:v>
                </c:pt>
                <c:pt idx="250">
                  <c:v>5.666666666666667</c:v>
                </c:pt>
                <c:pt idx="251">
                  <c:v>5.416666666666667</c:v>
                </c:pt>
                <c:pt idx="252">
                  <c:v>5.1111111111111107</c:v>
                </c:pt>
                <c:pt idx="253">
                  <c:v>4.9444444444444446</c:v>
                </c:pt>
                <c:pt idx="254">
                  <c:v>4.9444444444444446</c:v>
                </c:pt>
                <c:pt idx="255">
                  <c:v>4.833333333333333</c:v>
                </c:pt>
                <c:pt idx="256">
                  <c:v>4.3611111111111107</c:v>
                </c:pt>
                <c:pt idx="257">
                  <c:v>4.0277777777777777</c:v>
                </c:pt>
                <c:pt idx="258">
                  <c:v>4.2777777777777777</c:v>
                </c:pt>
                <c:pt idx="259">
                  <c:v>4.9722222222222223</c:v>
                </c:pt>
                <c:pt idx="260">
                  <c:v>5.7222222222222232</c:v>
                </c:pt>
                <c:pt idx="261">
                  <c:v>6.4444444444444446</c:v>
                </c:pt>
                <c:pt idx="262">
                  <c:v>7.1388888888888893</c:v>
                </c:pt>
                <c:pt idx="263">
                  <c:v>7.9722222222222223</c:v>
                </c:pt>
                <c:pt idx="264">
                  <c:v>9.0277777777777786</c:v>
                </c:pt>
                <c:pt idx="265">
                  <c:v>10.027777777777779</c:v>
                </c:pt>
                <c:pt idx="266">
                  <c:v>10.833333333333334</c:v>
                </c:pt>
                <c:pt idx="267">
                  <c:v>11.333333333333334</c:v>
                </c:pt>
                <c:pt idx="268">
                  <c:v>11.916666666666666</c:v>
                </c:pt>
                <c:pt idx="269">
                  <c:v>12.333333333333334</c:v>
                </c:pt>
                <c:pt idx="270">
                  <c:v>12.75</c:v>
                </c:pt>
                <c:pt idx="271">
                  <c:v>12.777777777777779</c:v>
                </c:pt>
                <c:pt idx="272">
                  <c:v>12.666666666666668</c:v>
                </c:pt>
                <c:pt idx="273">
                  <c:v>12.583333333333334</c:v>
                </c:pt>
                <c:pt idx="274">
                  <c:v>12.138888888888891</c:v>
                </c:pt>
                <c:pt idx="275">
                  <c:v>11.333333333333334</c:v>
                </c:pt>
                <c:pt idx="276">
                  <c:v>10.555555555555555</c:v>
                </c:pt>
                <c:pt idx="277">
                  <c:v>9.5555555555555554</c:v>
                </c:pt>
                <c:pt idx="278">
                  <c:v>8.5833333333333339</c:v>
                </c:pt>
                <c:pt idx="279">
                  <c:v>7.0833333333333339</c:v>
                </c:pt>
                <c:pt idx="280">
                  <c:v>5.9444444444444446</c:v>
                </c:pt>
                <c:pt idx="281">
                  <c:v>5.6111111111111116</c:v>
                </c:pt>
                <c:pt idx="282">
                  <c:v>6.3611111111111107</c:v>
                </c:pt>
                <c:pt idx="283">
                  <c:v>7.3888888888888893</c:v>
                </c:pt>
                <c:pt idx="284">
                  <c:v>8.3888888888888893</c:v>
                </c:pt>
                <c:pt idx="285">
                  <c:v>9.4722222222222232</c:v>
                </c:pt>
                <c:pt idx="286">
                  <c:v>10.388888888888889</c:v>
                </c:pt>
                <c:pt idx="287">
                  <c:v>11.305555555555557</c:v>
                </c:pt>
                <c:pt idx="288">
                  <c:v>12.222222222222223</c:v>
                </c:pt>
                <c:pt idx="289">
                  <c:v>13.138888888888889</c:v>
                </c:pt>
                <c:pt idx="290">
                  <c:v>13.666666666666668</c:v>
                </c:pt>
                <c:pt idx="291">
                  <c:v>13.833333333333334</c:v>
                </c:pt>
                <c:pt idx="292">
                  <c:v>13.666666666666668</c:v>
                </c:pt>
                <c:pt idx="293">
                  <c:v>13.361111111111112</c:v>
                </c:pt>
                <c:pt idx="294">
                  <c:v>13.138888888888889</c:v>
                </c:pt>
                <c:pt idx="295">
                  <c:v>13</c:v>
                </c:pt>
                <c:pt idx="296">
                  <c:v>12.972222222222223</c:v>
                </c:pt>
                <c:pt idx="297">
                  <c:v>13</c:v>
                </c:pt>
                <c:pt idx="298">
                  <c:v>13.083333333333334</c:v>
                </c:pt>
                <c:pt idx="299">
                  <c:v>13.138888888888889</c:v>
                </c:pt>
                <c:pt idx="300">
                  <c:v>13.138888888888889</c:v>
                </c:pt>
                <c:pt idx="301">
                  <c:v>13.083333333333334</c:v>
                </c:pt>
                <c:pt idx="302">
                  <c:v>12.944444444444445</c:v>
                </c:pt>
                <c:pt idx="303">
                  <c:v>12.722222222222221</c:v>
                </c:pt>
                <c:pt idx="304">
                  <c:v>12.444444444444445</c:v>
                </c:pt>
                <c:pt idx="305">
                  <c:v>12.027777777777777</c:v>
                </c:pt>
                <c:pt idx="306">
                  <c:v>11.611111111111111</c:v>
                </c:pt>
                <c:pt idx="307">
                  <c:v>11.333333333333334</c:v>
                </c:pt>
                <c:pt idx="308">
                  <c:v>11.194444444444445</c:v>
                </c:pt>
                <c:pt idx="309">
                  <c:v>11.138888888888889</c:v>
                </c:pt>
                <c:pt idx="310">
                  <c:v>11.027777777777779</c:v>
                </c:pt>
                <c:pt idx="311">
                  <c:v>10.888888888888889</c:v>
                </c:pt>
                <c:pt idx="312">
                  <c:v>10.694444444444445</c:v>
                </c:pt>
                <c:pt idx="313">
                  <c:v>10.388888888888889</c:v>
                </c:pt>
                <c:pt idx="314">
                  <c:v>10</c:v>
                </c:pt>
                <c:pt idx="315">
                  <c:v>9.5555555555555554</c:v>
                </c:pt>
                <c:pt idx="316">
                  <c:v>9.1666666666666679</c:v>
                </c:pt>
                <c:pt idx="317">
                  <c:v>8.8055555555555554</c:v>
                </c:pt>
                <c:pt idx="318">
                  <c:v>8.3333333333333339</c:v>
                </c:pt>
                <c:pt idx="319">
                  <c:v>7.7777777777777786</c:v>
                </c:pt>
                <c:pt idx="320">
                  <c:v>7.2500000000000009</c:v>
                </c:pt>
                <c:pt idx="321">
                  <c:v>7.1111111111111116</c:v>
                </c:pt>
                <c:pt idx="322">
                  <c:v>6.916666666666667</c:v>
                </c:pt>
                <c:pt idx="323">
                  <c:v>6.916666666666667</c:v>
                </c:pt>
                <c:pt idx="324">
                  <c:v>6.7500000000000009</c:v>
                </c:pt>
                <c:pt idx="325">
                  <c:v>6.6388888888888884</c:v>
                </c:pt>
                <c:pt idx="326">
                  <c:v>6.6388888888888884</c:v>
                </c:pt>
                <c:pt idx="327">
                  <c:v>6.5555555555555562</c:v>
                </c:pt>
                <c:pt idx="328">
                  <c:v>6.4722222222222223</c:v>
                </c:pt>
                <c:pt idx="329">
                  <c:v>5.6944444444444446</c:v>
                </c:pt>
                <c:pt idx="330">
                  <c:v>4.8611111111111116</c:v>
                </c:pt>
                <c:pt idx="331">
                  <c:v>4.6944444444444446</c:v>
                </c:pt>
                <c:pt idx="332">
                  <c:v>4.6388888888888893</c:v>
                </c:pt>
                <c:pt idx="333">
                  <c:v>4.416666666666667</c:v>
                </c:pt>
                <c:pt idx="334">
                  <c:v>4.333333333333333</c:v>
                </c:pt>
                <c:pt idx="335">
                  <c:v>4.166666666666667</c:v>
                </c:pt>
                <c:pt idx="336">
                  <c:v>4.0277777777777777</c:v>
                </c:pt>
                <c:pt idx="337">
                  <c:v>3.9722222222222228</c:v>
                </c:pt>
                <c:pt idx="338">
                  <c:v>4.0277777777777777</c:v>
                </c:pt>
                <c:pt idx="339">
                  <c:v>4.2777777777777777</c:v>
                </c:pt>
                <c:pt idx="340">
                  <c:v>4.9444444444444446</c:v>
                </c:pt>
                <c:pt idx="341">
                  <c:v>5.8611111111111116</c:v>
                </c:pt>
                <c:pt idx="342">
                  <c:v>6.6944444444444455</c:v>
                </c:pt>
                <c:pt idx="343">
                  <c:v>6.9444444444444446</c:v>
                </c:pt>
                <c:pt idx="344">
                  <c:v>7.0277777777777786</c:v>
                </c:pt>
                <c:pt idx="345">
                  <c:v>7.0833333333333339</c:v>
                </c:pt>
                <c:pt idx="346">
                  <c:v>7.333333333333333</c:v>
                </c:pt>
                <c:pt idx="347">
                  <c:v>7.3888888888888893</c:v>
                </c:pt>
                <c:pt idx="348">
                  <c:v>7.5277777777777786</c:v>
                </c:pt>
                <c:pt idx="349">
                  <c:v>7.6944444444444446</c:v>
                </c:pt>
                <c:pt idx="350">
                  <c:v>7.8055555555555562</c:v>
                </c:pt>
                <c:pt idx="351">
                  <c:v>7.8333333333333339</c:v>
                </c:pt>
                <c:pt idx="352">
                  <c:v>7.8055555555555562</c:v>
                </c:pt>
                <c:pt idx="353">
                  <c:v>7.7777777777777786</c:v>
                </c:pt>
                <c:pt idx="354">
                  <c:v>7.75</c:v>
                </c:pt>
                <c:pt idx="355">
                  <c:v>7.75</c:v>
                </c:pt>
                <c:pt idx="356">
                  <c:v>7.8055555555555562</c:v>
                </c:pt>
                <c:pt idx="357">
                  <c:v>7.8333333333333339</c:v>
                </c:pt>
                <c:pt idx="358">
                  <c:v>7.7777777777777786</c:v>
                </c:pt>
                <c:pt idx="359">
                  <c:v>7.4722222222222223</c:v>
                </c:pt>
                <c:pt idx="360">
                  <c:v>6.9444444444444446</c:v>
                </c:pt>
                <c:pt idx="361">
                  <c:v>6.4444444444444446</c:v>
                </c:pt>
                <c:pt idx="362">
                  <c:v>6.083333333333333</c:v>
                </c:pt>
                <c:pt idx="363">
                  <c:v>5.8611111111111116</c:v>
                </c:pt>
                <c:pt idx="364">
                  <c:v>5.75</c:v>
                </c:pt>
                <c:pt idx="365">
                  <c:v>5.75</c:v>
                </c:pt>
                <c:pt idx="366">
                  <c:v>5.7777777777777786</c:v>
                </c:pt>
                <c:pt idx="367">
                  <c:v>5.8888888888888893</c:v>
                </c:pt>
                <c:pt idx="368">
                  <c:v>6.1388888888888893</c:v>
                </c:pt>
                <c:pt idx="369">
                  <c:v>6.5277777777777777</c:v>
                </c:pt>
                <c:pt idx="370">
                  <c:v>6.7500000000000009</c:v>
                </c:pt>
                <c:pt idx="371">
                  <c:v>6.8055555555555562</c:v>
                </c:pt>
                <c:pt idx="372">
                  <c:v>6.6111111111111116</c:v>
                </c:pt>
                <c:pt idx="373">
                  <c:v>5.916666666666667</c:v>
                </c:pt>
                <c:pt idx="374">
                  <c:v>4.916666666666667</c:v>
                </c:pt>
                <c:pt idx="375">
                  <c:v>4</c:v>
                </c:pt>
                <c:pt idx="376">
                  <c:v>3.3055555555555558</c:v>
                </c:pt>
                <c:pt idx="377">
                  <c:v>2.8333333333333335</c:v>
                </c:pt>
                <c:pt idx="378">
                  <c:v>2.4722222222222223</c:v>
                </c:pt>
                <c:pt idx="379">
                  <c:v>2.2222222222222223</c:v>
                </c:pt>
                <c:pt idx="380">
                  <c:v>2</c:v>
                </c:pt>
                <c:pt idx="381">
                  <c:v>1.6944444444444444</c:v>
                </c:pt>
                <c:pt idx="382">
                  <c:v>1.3611111111111112</c:v>
                </c:pt>
                <c:pt idx="383">
                  <c:v>1.0277777777777779</c:v>
                </c:pt>
                <c:pt idx="384">
                  <c:v>0.63888888888888884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0.1388888888888889</c:v>
                </c:pt>
                <c:pt idx="393">
                  <c:v>0.58333333333333337</c:v>
                </c:pt>
                <c:pt idx="394">
                  <c:v>1.3333333333333333</c:v>
                </c:pt>
                <c:pt idx="395">
                  <c:v>2.3055555555555558</c:v>
                </c:pt>
                <c:pt idx="396">
                  <c:v>3.416666666666667</c:v>
                </c:pt>
                <c:pt idx="397">
                  <c:v>4.6111111111111116</c:v>
                </c:pt>
                <c:pt idx="398">
                  <c:v>5.8055555555555554</c:v>
                </c:pt>
                <c:pt idx="399">
                  <c:v>6.7222222222222223</c:v>
                </c:pt>
                <c:pt idx="400">
                  <c:v>7.1111111111111116</c:v>
                </c:pt>
                <c:pt idx="401">
                  <c:v>7.1111111111111116</c:v>
                </c:pt>
                <c:pt idx="402">
                  <c:v>6.916666666666667</c:v>
                </c:pt>
                <c:pt idx="403">
                  <c:v>6.4722222222222223</c:v>
                </c:pt>
                <c:pt idx="404">
                  <c:v>6.0000000000000009</c:v>
                </c:pt>
                <c:pt idx="405">
                  <c:v>5.6111111111111116</c:v>
                </c:pt>
                <c:pt idx="406">
                  <c:v>5.1944444444444446</c:v>
                </c:pt>
                <c:pt idx="407">
                  <c:v>4.7222222222222223</c:v>
                </c:pt>
                <c:pt idx="408">
                  <c:v>4.25</c:v>
                </c:pt>
                <c:pt idx="409">
                  <c:v>3.9444444444444446</c:v>
                </c:pt>
                <c:pt idx="410">
                  <c:v>3.8611111111111112</c:v>
                </c:pt>
                <c:pt idx="411">
                  <c:v>3.8888888888888893</c:v>
                </c:pt>
                <c:pt idx="412">
                  <c:v>3.9444444444444446</c:v>
                </c:pt>
                <c:pt idx="413">
                  <c:v>4.0277777777777777</c:v>
                </c:pt>
                <c:pt idx="414">
                  <c:v>4.1388888888888893</c:v>
                </c:pt>
                <c:pt idx="415">
                  <c:v>4.416666666666667</c:v>
                </c:pt>
                <c:pt idx="416">
                  <c:v>4.833333333333333</c:v>
                </c:pt>
                <c:pt idx="417">
                  <c:v>5.1944444444444446</c:v>
                </c:pt>
                <c:pt idx="418">
                  <c:v>5.3055555555555562</c:v>
                </c:pt>
                <c:pt idx="419">
                  <c:v>5.2222222222222223</c:v>
                </c:pt>
                <c:pt idx="420">
                  <c:v>4.8888888888888893</c:v>
                </c:pt>
                <c:pt idx="421">
                  <c:v>4.6111111111111116</c:v>
                </c:pt>
                <c:pt idx="422">
                  <c:v>4.5</c:v>
                </c:pt>
                <c:pt idx="423">
                  <c:v>4.5555555555555554</c:v>
                </c:pt>
                <c:pt idx="424">
                  <c:v>4.7777777777777777</c:v>
                </c:pt>
                <c:pt idx="425">
                  <c:v>5.3055555555555562</c:v>
                </c:pt>
                <c:pt idx="426">
                  <c:v>6.2777777777777786</c:v>
                </c:pt>
                <c:pt idx="427">
                  <c:v>7.6111111111111107</c:v>
                </c:pt>
                <c:pt idx="428">
                  <c:v>8.7777777777777786</c:v>
                </c:pt>
                <c:pt idx="429">
                  <c:v>9.2777777777777786</c:v>
                </c:pt>
                <c:pt idx="430">
                  <c:v>9.3055555555555554</c:v>
                </c:pt>
                <c:pt idx="431">
                  <c:v>9.1111111111111107</c:v>
                </c:pt>
                <c:pt idx="432">
                  <c:v>8.8611111111111107</c:v>
                </c:pt>
                <c:pt idx="433">
                  <c:v>8.6944444444444446</c:v>
                </c:pt>
                <c:pt idx="434">
                  <c:v>8.6388888888888893</c:v>
                </c:pt>
                <c:pt idx="435">
                  <c:v>8.5</c:v>
                </c:pt>
                <c:pt idx="436">
                  <c:v>8.1111111111111107</c:v>
                </c:pt>
                <c:pt idx="437">
                  <c:v>7.416666666666667</c:v>
                </c:pt>
                <c:pt idx="438">
                  <c:v>6.3888888888888893</c:v>
                </c:pt>
                <c:pt idx="439">
                  <c:v>5.0555555555555554</c:v>
                </c:pt>
                <c:pt idx="440">
                  <c:v>3.5833333333333335</c:v>
                </c:pt>
                <c:pt idx="441">
                  <c:v>2.1388888888888888</c:v>
                </c:pt>
                <c:pt idx="442">
                  <c:v>1.0555555555555556</c:v>
                </c:pt>
                <c:pt idx="443">
                  <c:v>0.36111111111111116</c:v>
                </c:pt>
                <c:pt idx="444">
                  <c:v>5.5555555555555559E-2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0.1388888888888889</c:v>
                </c:pt>
                <c:pt idx="513">
                  <c:v>0.69444444444444442</c:v>
                </c:pt>
                <c:pt idx="514">
                  <c:v>1.8333333333333333</c:v>
                </c:pt>
                <c:pt idx="515">
                  <c:v>3.2777777777777781</c:v>
                </c:pt>
                <c:pt idx="516">
                  <c:v>4.666666666666667</c:v>
                </c:pt>
                <c:pt idx="517">
                  <c:v>5.6944444444444446</c:v>
                </c:pt>
                <c:pt idx="518">
                  <c:v>6.083333333333333</c:v>
                </c:pt>
                <c:pt idx="519">
                  <c:v>6.083333333333333</c:v>
                </c:pt>
                <c:pt idx="520">
                  <c:v>5.916666666666667</c:v>
                </c:pt>
                <c:pt idx="521">
                  <c:v>5.6388888888888893</c:v>
                </c:pt>
                <c:pt idx="522">
                  <c:v>5.333333333333333</c:v>
                </c:pt>
                <c:pt idx="523">
                  <c:v>4.9444444444444446</c:v>
                </c:pt>
                <c:pt idx="524">
                  <c:v>4.3055555555555554</c:v>
                </c:pt>
                <c:pt idx="525">
                  <c:v>3.3055555555555558</c:v>
                </c:pt>
                <c:pt idx="526">
                  <c:v>2.1111111111111112</c:v>
                </c:pt>
                <c:pt idx="527">
                  <c:v>1.1111111111111112</c:v>
                </c:pt>
                <c:pt idx="528">
                  <c:v>0.55555555555555558</c:v>
                </c:pt>
                <c:pt idx="529">
                  <c:v>0.27777777777777779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5.5555555555555559E-2</c:v>
                </c:pt>
                <c:pt idx="534">
                  <c:v>0.33333333333333331</c:v>
                </c:pt>
                <c:pt idx="535">
                  <c:v>0.88888888888888895</c:v>
                </c:pt>
                <c:pt idx="536">
                  <c:v>1.4444444444444446</c:v>
                </c:pt>
                <c:pt idx="537">
                  <c:v>2.2777777777777777</c:v>
                </c:pt>
                <c:pt idx="538">
                  <c:v>3.6111111111111112</c:v>
                </c:pt>
                <c:pt idx="539">
                  <c:v>5.2222222222222223</c:v>
                </c:pt>
                <c:pt idx="540">
                  <c:v>6.416666666666667</c:v>
                </c:pt>
                <c:pt idx="541">
                  <c:v>6.8055555555555562</c:v>
                </c:pt>
                <c:pt idx="542">
                  <c:v>6.8055555555555562</c:v>
                </c:pt>
                <c:pt idx="543">
                  <c:v>6.7500000000000009</c:v>
                </c:pt>
                <c:pt idx="544">
                  <c:v>6.5555555555555562</c:v>
                </c:pt>
                <c:pt idx="545">
                  <c:v>6.1944444444444446</c:v>
                </c:pt>
                <c:pt idx="546">
                  <c:v>5.5833333333333339</c:v>
                </c:pt>
                <c:pt idx="547">
                  <c:v>5.1388888888888893</c:v>
                </c:pt>
                <c:pt idx="548">
                  <c:v>4.7777777777777777</c:v>
                </c:pt>
                <c:pt idx="549">
                  <c:v>4.5277777777777786</c:v>
                </c:pt>
                <c:pt idx="550">
                  <c:v>4.2777777777777777</c:v>
                </c:pt>
                <c:pt idx="551">
                  <c:v>4.083333333333333</c:v>
                </c:pt>
                <c:pt idx="552">
                  <c:v>3.9722222222222228</c:v>
                </c:pt>
                <c:pt idx="553">
                  <c:v>3.8055555555555554</c:v>
                </c:pt>
                <c:pt idx="554">
                  <c:v>3.6944444444444446</c:v>
                </c:pt>
                <c:pt idx="555">
                  <c:v>3.6388888888888888</c:v>
                </c:pt>
                <c:pt idx="556">
                  <c:v>3.6388888888888888</c:v>
                </c:pt>
                <c:pt idx="557">
                  <c:v>3.6944444444444446</c:v>
                </c:pt>
                <c:pt idx="558">
                  <c:v>3.8333333333333335</c:v>
                </c:pt>
                <c:pt idx="559">
                  <c:v>4.0277777777777777</c:v>
                </c:pt>
                <c:pt idx="560">
                  <c:v>4.5833333333333339</c:v>
                </c:pt>
                <c:pt idx="561">
                  <c:v>4.7222222222222223</c:v>
                </c:pt>
                <c:pt idx="562">
                  <c:v>4.7222222222222223</c:v>
                </c:pt>
                <c:pt idx="563">
                  <c:v>4.7222222222222223</c:v>
                </c:pt>
                <c:pt idx="564">
                  <c:v>4.2777777777777777</c:v>
                </c:pt>
                <c:pt idx="565">
                  <c:v>2.8055555555555558</c:v>
                </c:pt>
                <c:pt idx="566">
                  <c:v>1.3333333333333333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0.27777777777777779</c:v>
                </c:pt>
                <c:pt idx="602">
                  <c:v>0.58333333333333337</c:v>
                </c:pt>
                <c:pt idx="603">
                  <c:v>1.3333333333333333</c:v>
                </c:pt>
                <c:pt idx="604">
                  <c:v>2.5277777777777777</c:v>
                </c:pt>
                <c:pt idx="605">
                  <c:v>3.9444444444444446</c:v>
                </c:pt>
                <c:pt idx="606">
                  <c:v>5.5</c:v>
                </c:pt>
                <c:pt idx="607">
                  <c:v>7.0833333333333339</c:v>
                </c:pt>
                <c:pt idx="608">
                  <c:v>8.4722222222222232</c:v>
                </c:pt>
                <c:pt idx="609">
                  <c:v>9.6666666666666661</c:v>
                </c:pt>
                <c:pt idx="610">
                  <c:v>10.777777777777777</c:v>
                </c:pt>
                <c:pt idx="611">
                  <c:v>11.916666666666666</c:v>
                </c:pt>
                <c:pt idx="612">
                  <c:v>12.888888888888889</c:v>
                </c:pt>
                <c:pt idx="613">
                  <c:v>13.416666666666666</c:v>
                </c:pt>
                <c:pt idx="614">
                  <c:v>13.527777777777779</c:v>
                </c:pt>
                <c:pt idx="615">
                  <c:v>13.472222222222223</c:v>
                </c:pt>
                <c:pt idx="616">
                  <c:v>13.444444444444445</c:v>
                </c:pt>
                <c:pt idx="617">
                  <c:v>13.388888888888891</c:v>
                </c:pt>
                <c:pt idx="618">
                  <c:v>13.277777777777777</c:v>
                </c:pt>
                <c:pt idx="619">
                  <c:v>13.055555555555555</c:v>
                </c:pt>
                <c:pt idx="620">
                  <c:v>12.75</c:v>
                </c:pt>
                <c:pt idx="621">
                  <c:v>12.472222222222223</c:v>
                </c:pt>
                <c:pt idx="622">
                  <c:v>12.333333333333334</c:v>
                </c:pt>
                <c:pt idx="623">
                  <c:v>12.305555555555555</c:v>
                </c:pt>
                <c:pt idx="624">
                  <c:v>12.361111111111112</c:v>
                </c:pt>
                <c:pt idx="625">
                  <c:v>12.527777777777779</c:v>
                </c:pt>
                <c:pt idx="626">
                  <c:v>12.694444444444446</c:v>
                </c:pt>
                <c:pt idx="627">
                  <c:v>12.777777777777779</c:v>
                </c:pt>
                <c:pt idx="628">
                  <c:v>12.777777777777779</c:v>
                </c:pt>
                <c:pt idx="629">
                  <c:v>12.777777777777779</c:v>
                </c:pt>
                <c:pt idx="630">
                  <c:v>12.805555555555557</c:v>
                </c:pt>
                <c:pt idx="631">
                  <c:v>12.972222222222223</c:v>
                </c:pt>
                <c:pt idx="632">
                  <c:v>13.250000000000002</c:v>
                </c:pt>
                <c:pt idx="633">
                  <c:v>13.583333333333334</c:v>
                </c:pt>
                <c:pt idx="634">
                  <c:v>13.972222222222221</c:v>
                </c:pt>
                <c:pt idx="635">
                  <c:v>14.333333333333334</c:v>
                </c:pt>
                <c:pt idx="636">
                  <c:v>14.611111111111112</c:v>
                </c:pt>
                <c:pt idx="637">
                  <c:v>14.722222222222223</c:v>
                </c:pt>
                <c:pt idx="638">
                  <c:v>14.722222222222223</c:v>
                </c:pt>
                <c:pt idx="639">
                  <c:v>14.694444444444445</c:v>
                </c:pt>
                <c:pt idx="640">
                  <c:v>14.638888888888891</c:v>
                </c:pt>
                <c:pt idx="641">
                  <c:v>14.611111111111112</c:v>
                </c:pt>
                <c:pt idx="642">
                  <c:v>14.750000000000002</c:v>
                </c:pt>
                <c:pt idx="643">
                  <c:v>15.083333333333334</c:v>
                </c:pt>
                <c:pt idx="644">
                  <c:v>15.333333333333334</c:v>
                </c:pt>
                <c:pt idx="645">
                  <c:v>15.416666666666668</c:v>
                </c:pt>
                <c:pt idx="646">
                  <c:v>15.527777777777779</c:v>
                </c:pt>
                <c:pt idx="647">
                  <c:v>15.638888888888889</c:v>
                </c:pt>
                <c:pt idx="648">
                  <c:v>15.750000000000002</c:v>
                </c:pt>
                <c:pt idx="649">
                  <c:v>15.805555555555555</c:v>
                </c:pt>
                <c:pt idx="650">
                  <c:v>15.777777777777779</c:v>
                </c:pt>
                <c:pt idx="651">
                  <c:v>15.555555555555557</c:v>
                </c:pt>
                <c:pt idx="652">
                  <c:v>15.055555555555557</c:v>
                </c:pt>
                <c:pt idx="653">
                  <c:v>14.472222222222223</c:v>
                </c:pt>
                <c:pt idx="654">
                  <c:v>13.916666666666668</c:v>
                </c:pt>
                <c:pt idx="655">
                  <c:v>13.111111111111112</c:v>
                </c:pt>
                <c:pt idx="656">
                  <c:v>12.000000000000002</c:v>
                </c:pt>
                <c:pt idx="657">
                  <c:v>10.888888888888889</c:v>
                </c:pt>
                <c:pt idx="658">
                  <c:v>10.138888888888889</c:v>
                </c:pt>
                <c:pt idx="659">
                  <c:v>9.5277777777777768</c:v>
                </c:pt>
                <c:pt idx="660">
                  <c:v>8.6111111111111107</c:v>
                </c:pt>
                <c:pt idx="661">
                  <c:v>7.2222222222222223</c:v>
                </c:pt>
                <c:pt idx="662">
                  <c:v>5.75</c:v>
                </c:pt>
                <c:pt idx="663">
                  <c:v>4.2777777777777777</c:v>
                </c:pt>
                <c:pt idx="664">
                  <c:v>3.6388888888888888</c:v>
                </c:pt>
                <c:pt idx="665">
                  <c:v>3.3333333333333335</c:v>
                </c:pt>
                <c:pt idx="666">
                  <c:v>3.4722222222222223</c:v>
                </c:pt>
                <c:pt idx="667">
                  <c:v>3.8888888888888893</c:v>
                </c:pt>
                <c:pt idx="668">
                  <c:v>5.2777777777777777</c:v>
                </c:pt>
                <c:pt idx="669">
                  <c:v>6.4444444444444446</c:v>
                </c:pt>
                <c:pt idx="670">
                  <c:v>7.7777777777777786</c:v>
                </c:pt>
                <c:pt idx="671">
                  <c:v>8.8888888888888893</c:v>
                </c:pt>
                <c:pt idx="672">
                  <c:v>9.4444444444444446</c:v>
                </c:pt>
                <c:pt idx="673">
                  <c:v>10</c:v>
                </c:pt>
                <c:pt idx="674">
                  <c:v>10.555555555555555</c:v>
                </c:pt>
                <c:pt idx="675">
                  <c:v>11.111111111111111</c:v>
                </c:pt>
                <c:pt idx="676">
                  <c:v>11.194444444444445</c:v>
                </c:pt>
                <c:pt idx="677">
                  <c:v>11.25</c:v>
                </c:pt>
                <c:pt idx="678">
                  <c:v>10.833333333333334</c:v>
                </c:pt>
                <c:pt idx="679">
                  <c:v>9.9166666666666679</c:v>
                </c:pt>
                <c:pt idx="680">
                  <c:v>8.8333333333333339</c:v>
                </c:pt>
                <c:pt idx="681">
                  <c:v>7.5277777777777786</c:v>
                </c:pt>
                <c:pt idx="682">
                  <c:v>6.3333333333333339</c:v>
                </c:pt>
                <c:pt idx="683">
                  <c:v>5.8611111111111116</c:v>
                </c:pt>
                <c:pt idx="684">
                  <c:v>5.25</c:v>
                </c:pt>
                <c:pt idx="685">
                  <c:v>5.25</c:v>
                </c:pt>
                <c:pt idx="686">
                  <c:v>5.916666666666667</c:v>
                </c:pt>
                <c:pt idx="687">
                  <c:v>6.6388888888888884</c:v>
                </c:pt>
                <c:pt idx="688">
                  <c:v>7.1944444444444446</c:v>
                </c:pt>
                <c:pt idx="689">
                  <c:v>7.8888888888888893</c:v>
                </c:pt>
                <c:pt idx="690">
                  <c:v>8.4166666666666679</c:v>
                </c:pt>
                <c:pt idx="691">
                  <c:v>8.5833333333333339</c:v>
                </c:pt>
                <c:pt idx="692">
                  <c:v>8.6388888888888893</c:v>
                </c:pt>
                <c:pt idx="693">
                  <c:v>8.8333333333333339</c:v>
                </c:pt>
                <c:pt idx="694">
                  <c:v>9.0833333333333339</c:v>
                </c:pt>
                <c:pt idx="695">
                  <c:v>9.2222222222222232</c:v>
                </c:pt>
                <c:pt idx="696">
                  <c:v>9</c:v>
                </c:pt>
                <c:pt idx="697">
                  <c:v>7.8611111111111116</c:v>
                </c:pt>
                <c:pt idx="698">
                  <c:v>7.166666666666667</c:v>
                </c:pt>
                <c:pt idx="699">
                  <c:v>6.416666666666667</c:v>
                </c:pt>
                <c:pt idx="700">
                  <c:v>6.0555555555555562</c:v>
                </c:pt>
                <c:pt idx="701">
                  <c:v>5.8888888888888893</c:v>
                </c:pt>
                <c:pt idx="702">
                  <c:v>5.8333333333333339</c:v>
                </c:pt>
                <c:pt idx="703">
                  <c:v>5.8333333333333339</c:v>
                </c:pt>
                <c:pt idx="704">
                  <c:v>5.8055555555555554</c:v>
                </c:pt>
                <c:pt idx="705">
                  <c:v>5.5277777777777777</c:v>
                </c:pt>
                <c:pt idx="706">
                  <c:v>4.9722222222222223</c:v>
                </c:pt>
                <c:pt idx="707">
                  <c:v>4.1944444444444446</c:v>
                </c:pt>
                <c:pt idx="708">
                  <c:v>3.5555555555555558</c:v>
                </c:pt>
                <c:pt idx="709">
                  <c:v>3.3333333333333335</c:v>
                </c:pt>
                <c:pt idx="710">
                  <c:v>3.6666666666666665</c:v>
                </c:pt>
                <c:pt idx="711">
                  <c:v>4.7500000000000009</c:v>
                </c:pt>
                <c:pt idx="712">
                  <c:v>5.8611111111111116</c:v>
                </c:pt>
                <c:pt idx="713">
                  <c:v>6.0555555555555562</c:v>
                </c:pt>
                <c:pt idx="714">
                  <c:v>5.8888888888888893</c:v>
                </c:pt>
                <c:pt idx="715">
                  <c:v>5.1388888888888893</c:v>
                </c:pt>
                <c:pt idx="716">
                  <c:v>3.8611111111111112</c:v>
                </c:pt>
                <c:pt idx="717">
                  <c:v>3.3333333333333335</c:v>
                </c:pt>
                <c:pt idx="718">
                  <c:v>3.3333333333333335</c:v>
                </c:pt>
                <c:pt idx="719">
                  <c:v>3.6111111111111112</c:v>
                </c:pt>
                <c:pt idx="720">
                  <c:v>4.4444444444444446</c:v>
                </c:pt>
                <c:pt idx="721">
                  <c:v>5.1388888888888893</c:v>
                </c:pt>
                <c:pt idx="722">
                  <c:v>5.7222222222222232</c:v>
                </c:pt>
                <c:pt idx="723">
                  <c:v>6.25</c:v>
                </c:pt>
                <c:pt idx="724">
                  <c:v>6.666666666666667</c:v>
                </c:pt>
                <c:pt idx="725">
                  <c:v>7.3888888888888893</c:v>
                </c:pt>
                <c:pt idx="726">
                  <c:v>8.3055555555555554</c:v>
                </c:pt>
                <c:pt idx="727">
                  <c:v>9.6666666666666661</c:v>
                </c:pt>
                <c:pt idx="728">
                  <c:v>10.5</c:v>
                </c:pt>
                <c:pt idx="729">
                  <c:v>11.166666666666668</c:v>
                </c:pt>
                <c:pt idx="730">
                  <c:v>11.555555555555557</c:v>
                </c:pt>
                <c:pt idx="731">
                  <c:v>11.638888888888889</c:v>
                </c:pt>
                <c:pt idx="732">
                  <c:v>11.666666666666668</c:v>
                </c:pt>
                <c:pt idx="733">
                  <c:v>11.722222222222223</c:v>
                </c:pt>
                <c:pt idx="734">
                  <c:v>11.777777777777779</c:v>
                </c:pt>
                <c:pt idx="735">
                  <c:v>11.861111111111112</c:v>
                </c:pt>
                <c:pt idx="736">
                  <c:v>11.972222222222223</c:v>
                </c:pt>
                <c:pt idx="737">
                  <c:v>12.138888888888891</c:v>
                </c:pt>
                <c:pt idx="738">
                  <c:v>12.222222222222223</c:v>
                </c:pt>
                <c:pt idx="739">
                  <c:v>12.250000000000002</c:v>
                </c:pt>
                <c:pt idx="740">
                  <c:v>12.583333333333334</c:v>
                </c:pt>
                <c:pt idx="741">
                  <c:v>12.888888888888889</c:v>
                </c:pt>
                <c:pt idx="742">
                  <c:v>13.111111111111112</c:v>
                </c:pt>
                <c:pt idx="743">
                  <c:v>13.138888888888889</c:v>
                </c:pt>
                <c:pt idx="744">
                  <c:v>13.166666666666666</c:v>
                </c:pt>
                <c:pt idx="745">
                  <c:v>13.166666666666666</c:v>
                </c:pt>
                <c:pt idx="746">
                  <c:v>13.194444444444445</c:v>
                </c:pt>
                <c:pt idx="747">
                  <c:v>13.305555555555555</c:v>
                </c:pt>
                <c:pt idx="748">
                  <c:v>13.500000000000002</c:v>
                </c:pt>
                <c:pt idx="749">
                  <c:v>13.722222222222223</c:v>
                </c:pt>
                <c:pt idx="750">
                  <c:v>13.833333333333334</c:v>
                </c:pt>
                <c:pt idx="751">
                  <c:v>13.833333333333334</c:v>
                </c:pt>
                <c:pt idx="752">
                  <c:v>13.805555555555557</c:v>
                </c:pt>
                <c:pt idx="753">
                  <c:v>13.694444444444445</c:v>
                </c:pt>
                <c:pt idx="754">
                  <c:v>13.472222222222223</c:v>
                </c:pt>
                <c:pt idx="755">
                  <c:v>13.222222222222223</c:v>
                </c:pt>
                <c:pt idx="756">
                  <c:v>12.861111111111111</c:v>
                </c:pt>
                <c:pt idx="757">
                  <c:v>12.138888888888891</c:v>
                </c:pt>
                <c:pt idx="758">
                  <c:v>10.916666666666666</c:v>
                </c:pt>
                <c:pt idx="759">
                  <c:v>9.4722222222222232</c:v>
                </c:pt>
                <c:pt idx="760">
                  <c:v>8.0555555555555554</c:v>
                </c:pt>
                <c:pt idx="761">
                  <c:v>6.583333333333333</c:v>
                </c:pt>
                <c:pt idx="762">
                  <c:v>5.1111111111111107</c:v>
                </c:pt>
                <c:pt idx="763">
                  <c:v>3.9722222222222228</c:v>
                </c:pt>
                <c:pt idx="764">
                  <c:v>3.3333333333333335</c:v>
                </c:pt>
                <c:pt idx="765">
                  <c:v>3.5555555555555558</c:v>
                </c:pt>
                <c:pt idx="766">
                  <c:v>4.4444444444444446</c:v>
                </c:pt>
                <c:pt idx="767">
                  <c:v>5.3055555555555562</c:v>
                </c:pt>
                <c:pt idx="768">
                  <c:v>6.2222222222222223</c:v>
                </c:pt>
                <c:pt idx="769">
                  <c:v>7.1111111111111116</c:v>
                </c:pt>
                <c:pt idx="770">
                  <c:v>8.3611111111111125</c:v>
                </c:pt>
                <c:pt idx="771">
                  <c:v>9.8055555555555554</c:v>
                </c:pt>
                <c:pt idx="772">
                  <c:v>11.083333333333334</c:v>
                </c:pt>
                <c:pt idx="773">
                  <c:v>12.361111111111112</c:v>
                </c:pt>
                <c:pt idx="774">
                  <c:v>13.194444444444445</c:v>
                </c:pt>
                <c:pt idx="775">
                  <c:v>14.138888888888889</c:v>
                </c:pt>
                <c:pt idx="776">
                  <c:v>15.027777777777779</c:v>
                </c:pt>
                <c:pt idx="777">
                  <c:v>15.638888888888889</c:v>
                </c:pt>
                <c:pt idx="778">
                  <c:v>16.138888888888889</c:v>
                </c:pt>
                <c:pt idx="779">
                  <c:v>16.611111111111111</c:v>
                </c:pt>
                <c:pt idx="780">
                  <c:v>16.972222222222225</c:v>
                </c:pt>
                <c:pt idx="781">
                  <c:v>17.25</c:v>
                </c:pt>
                <c:pt idx="782">
                  <c:v>17.444444444444443</c:v>
                </c:pt>
                <c:pt idx="783">
                  <c:v>17.583333333333332</c:v>
                </c:pt>
                <c:pt idx="784">
                  <c:v>17.666666666666668</c:v>
                </c:pt>
                <c:pt idx="785">
                  <c:v>17.777777777777779</c:v>
                </c:pt>
                <c:pt idx="786">
                  <c:v>17.972222222222225</c:v>
                </c:pt>
                <c:pt idx="787">
                  <c:v>18.111111111111114</c:v>
                </c:pt>
                <c:pt idx="788">
                  <c:v>18.138888888888889</c:v>
                </c:pt>
                <c:pt idx="789">
                  <c:v>18.138888888888889</c:v>
                </c:pt>
                <c:pt idx="790">
                  <c:v>18.166666666666668</c:v>
                </c:pt>
                <c:pt idx="791">
                  <c:v>18.25</c:v>
                </c:pt>
                <c:pt idx="792">
                  <c:v>18.333333333333336</c:v>
                </c:pt>
                <c:pt idx="793">
                  <c:v>18.222222222222221</c:v>
                </c:pt>
                <c:pt idx="794">
                  <c:v>17.638888888888889</c:v>
                </c:pt>
                <c:pt idx="795">
                  <c:v>16.583333333333336</c:v>
                </c:pt>
                <c:pt idx="796">
                  <c:v>15.166666666666668</c:v>
                </c:pt>
                <c:pt idx="797">
                  <c:v>13.694444444444445</c:v>
                </c:pt>
                <c:pt idx="798">
                  <c:v>12.472222222222223</c:v>
                </c:pt>
                <c:pt idx="799">
                  <c:v>11.75</c:v>
                </c:pt>
                <c:pt idx="800">
                  <c:v>11.5</c:v>
                </c:pt>
                <c:pt idx="801">
                  <c:v>11.472222222222221</c:v>
                </c:pt>
                <c:pt idx="802">
                  <c:v>11.694444444444445</c:v>
                </c:pt>
                <c:pt idx="803">
                  <c:v>12.416666666666668</c:v>
                </c:pt>
                <c:pt idx="804">
                  <c:v>13.444444444444445</c:v>
                </c:pt>
                <c:pt idx="805">
                  <c:v>14.277777777777779</c:v>
                </c:pt>
                <c:pt idx="806">
                  <c:v>14.638888888888891</c:v>
                </c:pt>
                <c:pt idx="807">
                  <c:v>14.722222222222223</c:v>
                </c:pt>
                <c:pt idx="808">
                  <c:v>14.583333333333334</c:v>
                </c:pt>
                <c:pt idx="809">
                  <c:v>14.25</c:v>
                </c:pt>
                <c:pt idx="810">
                  <c:v>13.805555555555557</c:v>
                </c:pt>
                <c:pt idx="811">
                  <c:v>13.166666666666666</c:v>
                </c:pt>
                <c:pt idx="812">
                  <c:v>12.138888888888891</c:v>
                </c:pt>
                <c:pt idx="813">
                  <c:v>11.027777777777779</c:v>
                </c:pt>
                <c:pt idx="814">
                  <c:v>9.8611111111111107</c:v>
                </c:pt>
                <c:pt idx="815">
                  <c:v>8.6388888888888893</c:v>
                </c:pt>
                <c:pt idx="816">
                  <c:v>7.3055555555555562</c:v>
                </c:pt>
                <c:pt idx="817">
                  <c:v>6.083333333333333</c:v>
                </c:pt>
                <c:pt idx="818">
                  <c:v>5</c:v>
                </c:pt>
                <c:pt idx="819">
                  <c:v>4.7222222222222223</c:v>
                </c:pt>
                <c:pt idx="820">
                  <c:v>5</c:v>
                </c:pt>
                <c:pt idx="821">
                  <c:v>5.9444444444444446</c:v>
                </c:pt>
                <c:pt idx="822">
                  <c:v>6.8888888888888893</c:v>
                </c:pt>
                <c:pt idx="823">
                  <c:v>7.75</c:v>
                </c:pt>
                <c:pt idx="824">
                  <c:v>8.5555555555555554</c:v>
                </c:pt>
                <c:pt idx="825">
                  <c:v>9.1666666666666679</c:v>
                </c:pt>
                <c:pt idx="826">
                  <c:v>9.75</c:v>
                </c:pt>
                <c:pt idx="827">
                  <c:v>10.305555555555557</c:v>
                </c:pt>
                <c:pt idx="828">
                  <c:v>10.805555555555555</c:v>
                </c:pt>
                <c:pt idx="829">
                  <c:v>11.5</c:v>
                </c:pt>
                <c:pt idx="830">
                  <c:v>12.222222222222223</c:v>
                </c:pt>
                <c:pt idx="831">
                  <c:v>12.861111111111111</c:v>
                </c:pt>
                <c:pt idx="832">
                  <c:v>13.250000000000002</c:v>
                </c:pt>
                <c:pt idx="833">
                  <c:v>13.388888888888891</c:v>
                </c:pt>
                <c:pt idx="834">
                  <c:v>13.527777777777779</c:v>
                </c:pt>
                <c:pt idx="835">
                  <c:v>13.694444444444445</c:v>
                </c:pt>
                <c:pt idx="836">
                  <c:v>13.833333333333334</c:v>
                </c:pt>
                <c:pt idx="837">
                  <c:v>13.944444444444446</c:v>
                </c:pt>
                <c:pt idx="838">
                  <c:v>14.138888888888889</c:v>
                </c:pt>
                <c:pt idx="839">
                  <c:v>14.388888888888889</c:v>
                </c:pt>
                <c:pt idx="840">
                  <c:v>14.583333333333334</c:v>
                </c:pt>
                <c:pt idx="841">
                  <c:v>14.805555555555555</c:v>
                </c:pt>
                <c:pt idx="842">
                  <c:v>15.138888888888889</c:v>
                </c:pt>
                <c:pt idx="843">
                  <c:v>15.472222222222223</c:v>
                </c:pt>
                <c:pt idx="844">
                  <c:v>15.694444444444445</c:v>
                </c:pt>
                <c:pt idx="845">
                  <c:v>15.777777777777779</c:v>
                </c:pt>
                <c:pt idx="846">
                  <c:v>15.833333333333334</c:v>
                </c:pt>
                <c:pt idx="847">
                  <c:v>15.888888888888891</c:v>
                </c:pt>
                <c:pt idx="848">
                  <c:v>16.027777777777779</c:v>
                </c:pt>
                <c:pt idx="849">
                  <c:v>16.305555555555557</c:v>
                </c:pt>
                <c:pt idx="850">
                  <c:v>16.694444444444446</c:v>
                </c:pt>
                <c:pt idx="851">
                  <c:v>16.972222222222225</c:v>
                </c:pt>
                <c:pt idx="852">
                  <c:v>17.138888888888889</c:v>
                </c:pt>
                <c:pt idx="853">
                  <c:v>17.305555555555557</c:v>
                </c:pt>
                <c:pt idx="854">
                  <c:v>17.472222222222221</c:v>
                </c:pt>
                <c:pt idx="855">
                  <c:v>17.583333333333332</c:v>
                </c:pt>
                <c:pt idx="856">
                  <c:v>17.611111111111111</c:v>
                </c:pt>
                <c:pt idx="857">
                  <c:v>17.638888888888889</c:v>
                </c:pt>
                <c:pt idx="858">
                  <c:v>17.916666666666668</c:v>
                </c:pt>
                <c:pt idx="859">
                  <c:v>18.277777777777779</c:v>
                </c:pt>
                <c:pt idx="860">
                  <c:v>18.555555555555557</c:v>
                </c:pt>
                <c:pt idx="861">
                  <c:v>18.722222222222225</c:v>
                </c:pt>
                <c:pt idx="862">
                  <c:v>19.111111111111111</c:v>
                </c:pt>
                <c:pt idx="863">
                  <c:v>19.75</c:v>
                </c:pt>
                <c:pt idx="864">
                  <c:v>20.083333333333332</c:v>
                </c:pt>
                <c:pt idx="865">
                  <c:v>20.222222222222221</c:v>
                </c:pt>
                <c:pt idx="866">
                  <c:v>20.388888888888893</c:v>
                </c:pt>
                <c:pt idx="867">
                  <c:v>20.722222222222221</c:v>
                </c:pt>
                <c:pt idx="868">
                  <c:v>21.111111111111111</c:v>
                </c:pt>
                <c:pt idx="869">
                  <c:v>21.277777777777779</c:v>
                </c:pt>
                <c:pt idx="870">
                  <c:v>21.25</c:v>
                </c:pt>
                <c:pt idx="871">
                  <c:v>21.166666666666668</c:v>
                </c:pt>
                <c:pt idx="872">
                  <c:v>21.055555555555557</c:v>
                </c:pt>
                <c:pt idx="873">
                  <c:v>20.944444444444446</c:v>
                </c:pt>
                <c:pt idx="874">
                  <c:v>20.777777777777779</c:v>
                </c:pt>
                <c:pt idx="875">
                  <c:v>20.527777777777779</c:v>
                </c:pt>
                <c:pt idx="876">
                  <c:v>20.194444444444446</c:v>
                </c:pt>
                <c:pt idx="877">
                  <c:v>19.805555555555557</c:v>
                </c:pt>
                <c:pt idx="878">
                  <c:v>19.555555555555557</c:v>
                </c:pt>
                <c:pt idx="879">
                  <c:v>19.444444444444446</c:v>
                </c:pt>
                <c:pt idx="880">
                  <c:v>19.444444444444446</c:v>
                </c:pt>
                <c:pt idx="881">
                  <c:v>19.166666666666668</c:v>
                </c:pt>
                <c:pt idx="882">
                  <c:v>18.888888888888889</c:v>
                </c:pt>
                <c:pt idx="883">
                  <c:v>18.888888888888889</c:v>
                </c:pt>
                <c:pt idx="884">
                  <c:v>18.888888888888889</c:v>
                </c:pt>
                <c:pt idx="885">
                  <c:v>18.916666666666664</c:v>
                </c:pt>
                <c:pt idx="886">
                  <c:v>19.000000000000004</c:v>
                </c:pt>
                <c:pt idx="887">
                  <c:v>19.055555555555554</c:v>
                </c:pt>
                <c:pt idx="888">
                  <c:v>19.083333333333336</c:v>
                </c:pt>
                <c:pt idx="889">
                  <c:v>19.027777777777779</c:v>
                </c:pt>
                <c:pt idx="890">
                  <c:v>18.916666666666664</c:v>
                </c:pt>
                <c:pt idx="891">
                  <c:v>18.694444444444443</c:v>
                </c:pt>
                <c:pt idx="892">
                  <c:v>18.388888888888889</c:v>
                </c:pt>
                <c:pt idx="893">
                  <c:v>18</c:v>
                </c:pt>
                <c:pt idx="894">
                  <c:v>17.666666666666668</c:v>
                </c:pt>
                <c:pt idx="895">
                  <c:v>17.388888888888889</c:v>
                </c:pt>
                <c:pt idx="896">
                  <c:v>17.25</c:v>
                </c:pt>
                <c:pt idx="897">
                  <c:v>17.194444444444446</c:v>
                </c:pt>
                <c:pt idx="898">
                  <c:v>17.194444444444446</c:v>
                </c:pt>
                <c:pt idx="899">
                  <c:v>17.166666666666668</c:v>
                </c:pt>
                <c:pt idx="900">
                  <c:v>17.083333333333336</c:v>
                </c:pt>
                <c:pt idx="901">
                  <c:v>16.916666666666668</c:v>
                </c:pt>
                <c:pt idx="902">
                  <c:v>16.583333333333336</c:v>
                </c:pt>
                <c:pt idx="903">
                  <c:v>15.166666666666668</c:v>
                </c:pt>
                <c:pt idx="904">
                  <c:v>13.694444444444445</c:v>
                </c:pt>
                <c:pt idx="905">
                  <c:v>12.472222222222223</c:v>
                </c:pt>
                <c:pt idx="906">
                  <c:v>11.75</c:v>
                </c:pt>
                <c:pt idx="907">
                  <c:v>11.5</c:v>
                </c:pt>
                <c:pt idx="908">
                  <c:v>11.472222222222221</c:v>
                </c:pt>
                <c:pt idx="909">
                  <c:v>11.694444444444445</c:v>
                </c:pt>
                <c:pt idx="910">
                  <c:v>12.416666666666668</c:v>
                </c:pt>
                <c:pt idx="911">
                  <c:v>13.444444444444445</c:v>
                </c:pt>
                <c:pt idx="912">
                  <c:v>14.277777777777779</c:v>
                </c:pt>
                <c:pt idx="913">
                  <c:v>14.638888888888891</c:v>
                </c:pt>
                <c:pt idx="914">
                  <c:v>15</c:v>
                </c:pt>
                <c:pt idx="915">
                  <c:v>15.833333333333334</c:v>
                </c:pt>
                <c:pt idx="916">
                  <c:v>16.138888888888889</c:v>
                </c:pt>
                <c:pt idx="917">
                  <c:v>16.444444444444446</c:v>
                </c:pt>
                <c:pt idx="918">
                  <c:v>16.388888888888889</c:v>
                </c:pt>
                <c:pt idx="919">
                  <c:v>16.416666666666668</c:v>
                </c:pt>
                <c:pt idx="920">
                  <c:v>16.527777777777779</c:v>
                </c:pt>
                <c:pt idx="921">
                  <c:v>16.805555555555557</c:v>
                </c:pt>
                <c:pt idx="922">
                  <c:v>17.305555555555557</c:v>
                </c:pt>
                <c:pt idx="923">
                  <c:v>17.75</c:v>
                </c:pt>
                <c:pt idx="924">
                  <c:v>18.083333333333332</c:v>
                </c:pt>
                <c:pt idx="925">
                  <c:v>17.805555555555554</c:v>
                </c:pt>
                <c:pt idx="926">
                  <c:v>17.416666666666668</c:v>
                </c:pt>
                <c:pt idx="927">
                  <c:v>17.222222222222221</c:v>
                </c:pt>
                <c:pt idx="928">
                  <c:v>17.027777777777779</c:v>
                </c:pt>
                <c:pt idx="929">
                  <c:v>16.916666666666668</c:v>
                </c:pt>
                <c:pt idx="930">
                  <c:v>16.805555555555557</c:v>
                </c:pt>
                <c:pt idx="931">
                  <c:v>16.722222222222225</c:v>
                </c:pt>
                <c:pt idx="932">
                  <c:v>16.611111111111111</c:v>
                </c:pt>
                <c:pt idx="933">
                  <c:v>16.5</c:v>
                </c:pt>
                <c:pt idx="934">
                  <c:v>16.277777777777779</c:v>
                </c:pt>
                <c:pt idx="935">
                  <c:v>15.972222222222223</c:v>
                </c:pt>
                <c:pt idx="936">
                  <c:v>15.722222222222223</c:v>
                </c:pt>
                <c:pt idx="937">
                  <c:v>15.555555555555557</c:v>
                </c:pt>
                <c:pt idx="938">
                  <c:v>15.416666666666668</c:v>
                </c:pt>
                <c:pt idx="939">
                  <c:v>15.277777777777779</c:v>
                </c:pt>
                <c:pt idx="940">
                  <c:v>15.111111111111111</c:v>
                </c:pt>
                <c:pt idx="941">
                  <c:v>15.027777777777779</c:v>
                </c:pt>
                <c:pt idx="942">
                  <c:v>15</c:v>
                </c:pt>
                <c:pt idx="943">
                  <c:v>14.972222222222223</c:v>
                </c:pt>
                <c:pt idx="944">
                  <c:v>14.972222222222223</c:v>
                </c:pt>
                <c:pt idx="945">
                  <c:v>15</c:v>
                </c:pt>
                <c:pt idx="946">
                  <c:v>15.055555555555557</c:v>
                </c:pt>
                <c:pt idx="947">
                  <c:v>15.277777777777779</c:v>
                </c:pt>
                <c:pt idx="948">
                  <c:v>15.5</c:v>
                </c:pt>
                <c:pt idx="949">
                  <c:v>15.611111111111112</c:v>
                </c:pt>
                <c:pt idx="950">
                  <c:v>15.583333333333334</c:v>
                </c:pt>
                <c:pt idx="951">
                  <c:v>15.305555555555557</c:v>
                </c:pt>
                <c:pt idx="952">
                  <c:v>14.638888888888891</c:v>
                </c:pt>
                <c:pt idx="953">
                  <c:v>13.444444444444445</c:v>
                </c:pt>
                <c:pt idx="954">
                  <c:v>11.972222222222223</c:v>
                </c:pt>
                <c:pt idx="955">
                  <c:v>10.5</c:v>
                </c:pt>
                <c:pt idx="956">
                  <c:v>9.0277777777777786</c:v>
                </c:pt>
                <c:pt idx="957">
                  <c:v>7.5555555555555554</c:v>
                </c:pt>
                <c:pt idx="958">
                  <c:v>6.9722222222222232</c:v>
                </c:pt>
                <c:pt idx="959">
                  <c:v>7.2222222222222223</c:v>
                </c:pt>
                <c:pt idx="960">
                  <c:v>8.1388888888888893</c:v>
                </c:pt>
                <c:pt idx="961">
                  <c:v>9.6111111111111125</c:v>
                </c:pt>
                <c:pt idx="962">
                  <c:v>11.222222222222223</c:v>
                </c:pt>
                <c:pt idx="963">
                  <c:v>12.583333333333334</c:v>
                </c:pt>
                <c:pt idx="964">
                  <c:v>13.611111111111112</c:v>
                </c:pt>
                <c:pt idx="965">
                  <c:v>14.194444444444445</c:v>
                </c:pt>
                <c:pt idx="966">
                  <c:v>14.472222222222223</c:v>
                </c:pt>
                <c:pt idx="967">
                  <c:v>14.500000000000002</c:v>
                </c:pt>
                <c:pt idx="968">
                  <c:v>14.472222222222223</c:v>
                </c:pt>
                <c:pt idx="969">
                  <c:v>14.361111111111112</c:v>
                </c:pt>
                <c:pt idx="970">
                  <c:v>14.138888888888889</c:v>
                </c:pt>
                <c:pt idx="971">
                  <c:v>13.666666666666668</c:v>
                </c:pt>
                <c:pt idx="972">
                  <c:v>12.75</c:v>
                </c:pt>
                <c:pt idx="973">
                  <c:v>11.277777777777779</c:v>
                </c:pt>
                <c:pt idx="974">
                  <c:v>9.8055555555555554</c:v>
                </c:pt>
                <c:pt idx="975">
                  <c:v>8.3333333333333339</c:v>
                </c:pt>
                <c:pt idx="976">
                  <c:v>6.8611111111111116</c:v>
                </c:pt>
                <c:pt idx="977">
                  <c:v>5.3611111111111116</c:v>
                </c:pt>
                <c:pt idx="978">
                  <c:v>4.4444444444444446</c:v>
                </c:pt>
                <c:pt idx="979">
                  <c:v>3.6666666666666665</c:v>
                </c:pt>
                <c:pt idx="980">
                  <c:v>2.9722222222222223</c:v>
                </c:pt>
                <c:pt idx="981">
                  <c:v>2.4444444444444446</c:v>
                </c:pt>
                <c:pt idx="982">
                  <c:v>2</c:v>
                </c:pt>
                <c:pt idx="983">
                  <c:v>1.5277777777777779</c:v>
                </c:pt>
                <c:pt idx="984">
                  <c:v>0.88888888888888895</c:v>
                </c:pt>
                <c:pt idx="985">
                  <c:v>0.30555555555555558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0.22222222222222224</c:v>
                </c:pt>
                <c:pt idx="1028">
                  <c:v>1</c:v>
                </c:pt>
                <c:pt idx="1029">
                  <c:v>2.3888888888888888</c:v>
                </c:pt>
                <c:pt idx="1030">
                  <c:v>4.0555555555555554</c:v>
                </c:pt>
                <c:pt idx="1031">
                  <c:v>5.5555555555555554</c:v>
                </c:pt>
                <c:pt idx="1032">
                  <c:v>6.7777777777777777</c:v>
                </c:pt>
                <c:pt idx="1033">
                  <c:v>7.8333333333333339</c:v>
                </c:pt>
                <c:pt idx="1034">
                  <c:v>8.8055555555555554</c:v>
                </c:pt>
                <c:pt idx="1035">
                  <c:v>9.7222222222222232</c:v>
                </c:pt>
                <c:pt idx="1036">
                  <c:v>10.444444444444445</c:v>
                </c:pt>
                <c:pt idx="1037">
                  <c:v>11.027777777777779</c:v>
                </c:pt>
                <c:pt idx="1038">
                  <c:v>11.527777777777779</c:v>
                </c:pt>
                <c:pt idx="1039">
                  <c:v>12.111111111111112</c:v>
                </c:pt>
                <c:pt idx="1040">
                  <c:v>12.777777777777779</c:v>
                </c:pt>
                <c:pt idx="1041">
                  <c:v>13.444444444444445</c:v>
                </c:pt>
                <c:pt idx="1042">
                  <c:v>14.027777777777779</c:v>
                </c:pt>
                <c:pt idx="1043">
                  <c:v>14.416666666666666</c:v>
                </c:pt>
                <c:pt idx="1044">
                  <c:v>14.611111111111112</c:v>
                </c:pt>
                <c:pt idx="1045">
                  <c:v>14.666666666666666</c:v>
                </c:pt>
                <c:pt idx="1046">
                  <c:v>14.694444444444445</c:v>
                </c:pt>
                <c:pt idx="1047">
                  <c:v>14.750000000000002</c:v>
                </c:pt>
                <c:pt idx="1048">
                  <c:v>14.805555555555555</c:v>
                </c:pt>
                <c:pt idx="1049">
                  <c:v>14.750000000000002</c:v>
                </c:pt>
                <c:pt idx="1050">
                  <c:v>14.527777777777777</c:v>
                </c:pt>
                <c:pt idx="1051">
                  <c:v>14.083333333333334</c:v>
                </c:pt>
                <c:pt idx="1052">
                  <c:v>13.555555555555555</c:v>
                </c:pt>
                <c:pt idx="1053">
                  <c:v>12.916666666666668</c:v>
                </c:pt>
                <c:pt idx="1054">
                  <c:v>12.166666666666666</c:v>
                </c:pt>
                <c:pt idx="1055">
                  <c:v>11.194444444444445</c:v>
                </c:pt>
                <c:pt idx="1056">
                  <c:v>10</c:v>
                </c:pt>
                <c:pt idx="1057">
                  <c:v>8.5277777777777786</c:v>
                </c:pt>
                <c:pt idx="1058">
                  <c:v>7.0555555555555554</c:v>
                </c:pt>
                <c:pt idx="1059">
                  <c:v>5.8333333333333339</c:v>
                </c:pt>
                <c:pt idx="1060">
                  <c:v>4.6388888888888893</c:v>
                </c:pt>
                <c:pt idx="1061">
                  <c:v>3.7222222222222223</c:v>
                </c:pt>
                <c:pt idx="1062">
                  <c:v>3.3333333333333335</c:v>
                </c:pt>
                <c:pt idx="1063">
                  <c:v>3.3611111111111112</c:v>
                </c:pt>
                <c:pt idx="1064">
                  <c:v>3.5555555555555558</c:v>
                </c:pt>
                <c:pt idx="1065">
                  <c:v>4.333333333333333</c:v>
                </c:pt>
                <c:pt idx="1066">
                  <c:v>5.5277777777777777</c:v>
                </c:pt>
                <c:pt idx="1067">
                  <c:v>6.5</c:v>
                </c:pt>
                <c:pt idx="1068">
                  <c:v>6.8333333333333339</c:v>
                </c:pt>
                <c:pt idx="1069">
                  <c:v>7</c:v>
                </c:pt>
                <c:pt idx="1070">
                  <c:v>7.333333333333333</c:v>
                </c:pt>
                <c:pt idx="1071">
                  <c:v>8</c:v>
                </c:pt>
                <c:pt idx="1072">
                  <c:v>8.8333333333333339</c:v>
                </c:pt>
                <c:pt idx="1073">
                  <c:v>9.8055555555555554</c:v>
                </c:pt>
                <c:pt idx="1074">
                  <c:v>10.972222222222223</c:v>
                </c:pt>
                <c:pt idx="1075">
                  <c:v>12.361111111111112</c:v>
                </c:pt>
                <c:pt idx="1076">
                  <c:v>13.694444444444445</c:v>
                </c:pt>
                <c:pt idx="1077">
                  <c:v>14.805555555555555</c:v>
                </c:pt>
                <c:pt idx="1078">
                  <c:v>15.666666666666668</c:v>
                </c:pt>
                <c:pt idx="1079">
                  <c:v>16.361111111111111</c:v>
                </c:pt>
                <c:pt idx="1080">
                  <c:v>17</c:v>
                </c:pt>
                <c:pt idx="1081">
                  <c:v>17.388888888888889</c:v>
                </c:pt>
                <c:pt idx="1082">
                  <c:v>17.5</c:v>
                </c:pt>
                <c:pt idx="1083">
                  <c:v>17.361111111111111</c:v>
                </c:pt>
                <c:pt idx="1084">
                  <c:v>16.916666666666668</c:v>
                </c:pt>
                <c:pt idx="1085">
                  <c:v>16.472222222222221</c:v>
                </c:pt>
                <c:pt idx="1086">
                  <c:v>16.277777777777779</c:v>
                </c:pt>
                <c:pt idx="1087">
                  <c:v>16.277777777777779</c:v>
                </c:pt>
                <c:pt idx="1088">
                  <c:v>16.305555555555557</c:v>
                </c:pt>
                <c:pt idx="1089">
                  <c:v>16.333333333333332</c:v>
                </c:pt>
                <c:pt idx="1090">
                  <c:v>16.333333333333332</c:v>
                </c:pt>
                <c:pt idx="1091">
                  <c:v>16.333333333333332</c:v>
                </c:pt>
                <c:pt idx="1092">
                  <c:v>16.416666666666668</c:v>
                </c:pt>
                <c:pt idx="1093">
                  <c:v>16.694444444444446</c:v>
                </c:pt>
                <c:pt idx="1094">
                  <c:v>17.138888888888889</c:v>
                </c:pt>
                <c:pt idx="1095">
                  <c:v>17.5</c:v>
                </c:pt>
                <c:pt idx="1096">
                  <c:v>17.694444444444446</c:v>
                </c:pt>
                <c:pt idx="1097">
                  <c:v>17.75</c:v>
                </c:pt>
                <c:pt idx="1098">
                  <c:v>17.638888888888889</c:v>
                </c:pt>
                <c:pt idx="1099">
                  <c:v>17.305555555555557</c:v>
                </c:pt>
                <c:pt idx="1100">
                  <c:v>16.75</c:v>
                </c:pt>
                <c:pt idx="1101">
                  <c:v>16.361111111111111</c:v>
                </c:pt>
                <c:pt idx="1102">
                  <c:v>16.222222222222221</c:v>
                </c:pt>
                <c:pt idx="1103">
                  <c:v>16.333333333333332</c:v>
                </c:pt>
                <c:pt idx="1104">
                  <c:v>16.722222222222225</c:v>
                </c:pt>
                <c:pt idx="1105">
                  <c:v>17.305555555555557</c:v>
                </c:pt>
                <c:pt idx="1106">
                  <c:v>17.75</c:v>
                </c:pt>
                <c:pt idx="1107">
                  <c:v>17.916666666666668</c:v>
                </c:pt>
                <c:pt idx="1108">
                  <c:v>17.888888888888893</c:v>
                </c:pt>
                <c:pt idx="1109">
                  <c:v>17.638888888888889</c:v>
                </c:pt>
                <c:pt idx="1110">
                  <c:v>17.222222222222221</c:v>
                </c:pt>
                <c:pt idx="1111">
                  <c:v>17</c:v>
                </c:pt>
                <c:pt idx="1112">
                  <c:v>17.027777777777779</c:v>
                </c:pt>
                <c:pt idx="1113">
                  <c:v>17.388888888888889</c:v>
                </c:pt>
                <c:pt idx="1114">
                  <c:v>18.138888888888889</c:v>
                </c:pt>
                <c:pt idx="1115">
                  <c:v>18.888888888888889</c:v>
                </c:pt>
                <c:pt idx="1116">
                  <c:v>19.277777777777779</c:v>
                </c:pt>
                <c:pt idx="1117">
                  <c:v>19.361111111111114</c:v>
                </c:pt>
                <c:pt idx="1118">
                  <c:v>19.25</c:v>
                </c:pt>
                <c:pt idx="1119">
                  <c:v>18.916666666666664</c:v>
                </c:pt>
                <c:pt idx="1120">
                  <c:v>18.583333333333336</c:v>
                </c:pt>
                <c:pt idx="1121">
                  <c:v>18.388888888888889</c:v>
                </c:pt>
                <c:pt idx="1122">
                  <c:v>18.25</c:v>
                </c:pt>
                <c:pt idx="1123">
                  <c:v>18.027777777777779</c:v>
                </c:pt>
                <c:pt idx="1124">
                  <c:v>17.555555555555557</c:v>
                </c:pt>
                <c:pt idx="1125">
                  <c:v>16.75</c:v>
                </c:pt>
                <c:pt idx="1126">
                  <c:v>15.5</c:v>
                </c:pt>
                <c:pt idx="1127">
                  <c:v>14.027777777777779</c:v>
                </c:pt>
                <c:pt idx="1128">
                  <c:v>12.555555555555557</c:v>
                </c:pt>
                <c:pt idx="1129">
                  <c:v>11.138888888888889</c:v>
                </c:pt>
                <c:pt idx="1130">
                  <c:v>10.055555555555557</c:v>
                </c:pt>
                <c:pt idx="1131">
                  <c:v>9.1388888888888893</c:v>
                </c:pt>
                <c:pt idx="1132">
                  <c:v>8.2777777777777786</c:v>
                </c:pt>
                <c:pt idx="1133">
                  <c:v>7.3888888888888893</c:v>
                </c:pt>
                <c:pt idx="1134">
                  <c:v>6.3888888888888893</c:v>
                </c:pt>
                <c:pt idx="1135">
                  <c:v>5.3888888888888884</c:v>
                </c:pt>
                <c:pt idx="1136">
                  <c:v>4.5277777777777786</c:v>
                </c:pt>
                <c:pt idx="1137">
                  <c:v>4.0555555555555554</c:v>
                </c:pt>
                <c:pt idx="1138">
                  <c:v>3.9444444444444446</c:v>
                </c:pt>
                <c:pt idx="1139">
                  <c:v>3.9722222222222228</c:v>
                </c:pt>
                <c:pt idx="1140">
                  <c:v>4.0555555555555554</c:v>
                </c:pt>
                <c:pt idx="1141">
                  <c:v>4.1944444444444446</c:v>
                </c:pt>
                <c:pt idx="1142">
                  <c:v>4.5555555555555554</c:v>
                </c:pt>
                <c:pt idx="1143">
                  <c:v>5.3055555555555562</c:v>
                </c:pt>
                <c:pt idx="1144">
                  <c:v>6.25</c:v>
                </c:pt>
                <c:pt idx="1145">
                  <c:v>6.7777777777777777</c:v>
                </c:pt>
                <c:pt idx="1146">
                  <c:v>6.8888888888888893</c:v>
                </c:pt>
                <c:pt idx="1147">
                  <c:v>6.3055555555555554</c:v>
                </c:pt>
                <c:pt idx="1148">
                  <c:v>4.833333333333333</c:v>
                </c:pt>
                <c:pt idx="1149">
                  <c:v>3.8333333333333335</c:v>
                </c:pt>
                <c:pt idx="1150">
                  <c:v>3.3333333333333335</c:v>
                </c:pt>
                <c:pt idx="1151">
                  <c:v>3.3333333333333335</c:v>
                </c:pt>
                <c:pt idx="1152">
                  <c:v>3.3333333333333335</c:v>
                </c:pt>
                <c:pt idx="1153">
                  <c:v>3.8611111111111112</c:v>
                </c:pt>
                <c:pt idx="1154">
                  <c:v>5.2222222222222223</c:v>
                </c:pt>
                <c:pt idx="1155">
                  <c:v>6.9722222222222232</c:v>
                </c:pt>
                <c:pt idx="1156">
                  <c:v>8.2777777777777786</c:v>
                </c:pt>
                <c:pt idx="1157">
                  <c:v>9.3888888888888893</c:v>
                </c:pt>
                <c:pt idx="1158">
                  <c:v>10.611111111111112</c:v>
                </c:pt>
                <c:pt idx="1159">
                  <c:v>12.055555555555555</c:v>
                </c:pt>
                <c:pt idx="1160">
                  <c:v>13.583333333333334</c:v>
                </c:pt>
                <c:pt idx="1161">
                  <c:v>14.944444444444445</c:v>
                </c:pt>
                <c:pt idx="1162">
                  <c:v>16.055555555555557</c:v>
                </c:pt>
                <c:pt idx="1163">
                  <c:v>17.083333333333336</c:v>
                </c:pt>
                <c:pt idx="1164">
                  <c:v>18.055555555555557</c:v>
                </c:pt>
                <c:pt idx="1165">
                  <c:v>19.000000000000004</c:v>
                </c:pt>
                <c:pt idx="1166">
                  <c:v>19.888888888888889</c:v>
                </c:pt>
                <c:pt idx="1167">
                  <c:v>20.277777777777779</c:v>
                </c:pt>
                <c:pt idx="1168">
                  <c:v>20.638888888888889</c:v>
                </c:pt>
                <c:pt idx="1169">
                  <c:v>21.166666666666668</c:v>
                </c:pt>
                <c:pt idx="1170">
                  <c:v>21.638888888888893</c:v>
                </c:pt>
                <c:pt idx="1171">
                  <c:v>22.083333333333336</c:v>
                </c:pt>
                <c:pt idx="1172">
                  <c:v>22.5</c:v>
                </c:pt>
                <c:pt idx="1173">
                  <c:v>22.861111111111111</c:v>
                </c:pt>
                <c:pt idx="1174">
                  <c:v>23.194444444444446</c:v>
                </c:pt>
                <c:pt idx="1175">
                  <c:v>23.5</c:v>
                </c:pt>
                <c:pt idx="1176">
                  <c:v>23.75</c:v>
                </c:pt>
                <c:pt idx="1177">
                  <c:v>23.972222222222221</c:v>
                </c:pt>
                <c:pt idx="1178">
                  <c:v>24.194444444444443</c:v>
                </c:pt>
                <c:pt idx="1179">
                  <c:v>24.472222222222221</c:v>
                </c:pt>
                <c:pt idx="1180">
                  <c:v>24.75</c:v>
                </c:pt>
                <c:pt idx="1181">
                  <c:v>25.027777777777779</c:v>
                </c:pt>
                <c:pt idx="1182">
                  <c:v>25.277777777777779</c:v>
                </c:pt>
                <c:pt idx="1183">
                  <c:v>25.472222222222225</c:v>
                </c:pt>
                <c:pt idx="1184">
                  <c:v>25.638888888888889</c:v>
                </c:pt>
                <c:pt idx="1185">
                  <c:v>25.777777777777779</c:v>
                </c:pt>
                <c:pt idx="1186">
                  <c:v>25.861111111111111</c:v>
                </c:pt>
                <c:pt idx="1187">
                  <c:v>25.861111111111111</c:v>
                </c:pt>
                <c:pt idx="1188">
                  <c:v>25.861111111111111</c:v>
                </c:pt>
                <c:pt idx="1189">
                  <c:v>25.861111111111111</c:v>
                </c:pt>
                <c:pt idx="1190">
                  <c:v>25.861111111111111</c:v>
                </c:pt>
                <c:pt idx="1191">
                  <c:v>25.861111111111111</c:v>
                </c:pt>
                <c:pt idx="1192">
                  <c:v>25.861111111111111</c:v>
                </c:pt>
                <c:pt idx="1193">
                  <c:v>25.861111111111111</c:v>
                </c:pt>
                <c:pt idx="1194">
                  <c:v>25.861111111111111</c:v>
                </c:pt>
                <c:pt idx="1195">
                  <c:v>25.861111111111111</c:v>
                </c:pt>
                <c:pt idx="1196">
                  <c:v>25.888888888888889</c:v>
                </c:pt>
                <c:pt idx="1197">
                  <c:v>25.888888888888889</c:v>
                </c:pt>
                <c:pt idx="1198">
                  <c:v>25.916666666666668</c:v>
                </c:pt>
                <c:pt idx="1199">
                  <c:v>26.027777777777779</c:v>
                </c:pt>
                <c:pt idx="1200">
                  <c:v>26.166666666666668</c:v>
                </c:pt>
                <c:pt idx="1201">
                  <c:v>26.388888888888889</c:v>
                </c:pt>
                <c:pt idx="1202">
                  <c:v>26.611111111111111</c:v>
                </c:pt>
                <c:pt idx="1203">
                  <c:v>26.777777777777782</c:v>
                </c:pt>
                <c:pt idx="1204">
                  <c:v>26.888888888888889</c:v>
                </c:pt>
                <c:pt idx="1205">
                  <c:v>26.944444444444446</c:v>
                </c:pt>
                <c:pt idx="1206">
                  <c:v>26.972222222222221</c:v>
                </c:pt>
                <c:pt idx="1207">
                  <c:v>27.000000000000004</c:v>
                </c:pt>
                <c:pt idx="1208">
                  <c:v>27.027777777777779</c:v>
                </c:pt>
                <c:pt idx="1209">
                  <c:v>27.055555555555557</c:v>
                </c:pt>
                <c:pt idx="1210">
                  <c:v>27.055555555555557</c:v>
                </c:pt>
                <c:pt idx="1211">
                  <c:v>27.055555555555557</c:v>
                </c:pt>
                <c:pt idx="1212">
                  <c:v>27.055555555555557</c:v>
                </c:pt>
                <c:pt idx="1213">
                  <c:v>27.027777777777779</c:v>
                </c:pt>
                <c:pt idx="1214">
                  <c:v>27.027777777777779</c:v>
                </c:pt>
                <c:pt idx="1215">
                  <c:v>27.027777777777779</c:v>
                </c:pt>
                <c:pt idx="1216">
                  <c:v>27.027777777777779</c:v>
                </c:pt>
                <c:pt idx="1217">
                  <c:v>27.000000000000004</c:v>
                </c:pt>
                <c:pt idx="1218">
                  <c:v>26.972222222222221</c:v>
                </c:pt>
                <c:pt idx="1219">
                  <c:v>26.944444444444446</c:v>
                </c:pt>
                <c:pt idx="1220">
                  <c:v>26.916666666666668</c:v>
                </c:pt>
                <c:pt idx="1221">
                  <c:v>26.861111111111114</c:v>
                </c:pt>
                <c:pt idx="1222">
                  <c:v>26.777777777777782</c:v>
                </c:pt>
                <c:pt idx="1223">
                  <c:v>26.694444444444443</c:v>
                </c:pt>
                <c:pt idx="1224">
                  <c:v>26.583333333333336</c:v>
                </c:pt>
                <c:pt idx="1225">
                  <c:v>26.527777777777779</c:v>
                </c:pt>
                <c:pt idx="1226">
                  <c:v>26.472222222222221</c:v>
                </c:pt>
                <c:pt idx="1227">
                  <c:v>26.444444444444446</c:v>
                </c:pt>
                <c:pt idx="1228">
                  <c:v>26.388888888888889</c:v>
                </c:pt>
                <c:pt idx="1229">
                  <c:v>26.361111111111114</c:v>
                </c:pt>
                <c:pt idx="1230">
                  <c:v>26.305555555555557</c:v>
                </c:pt>
                <c:pt idx="1231">
                  <c:v>26.25</c:v>
                </c:pt>
                <c:pt idx="1232">
                  <c:v>26.222222222222225</c:v>
                </c:pt>
                <c:pt idx="1233">
                  <c:v>26.222222222222225</c:v>
                </c:pt>
                <c:pt idx="1234">
                  <c:v>26.194444444444446</c:v>
                </c:pt>
                <c:pt idx="1235">
                  <c:v>26.194444444444446</c:v>
                </c:pt>
                <c:pt idx="1236">
                  <c:v>26.138888888888889</c:v>
                </c:pt>
                <c:pt idx="1237">
                  <c:v>26.083333333333336</c:v>
                </c:pt>
                <c:pt idx="1238">
                  <c:v>25.944444444444446</c:v>
                </c:pt>
                <c:pt idx="1239">
                  <c:v>25.777777777777779</c:v>
                </c:pt>
                <c:pt idx="1240">
                  <c:v>25.555555555555557</c:v>
                </c:pt>
                <c:pt idx="1241">
                  <c:v>25.361111111111111</c:v>
                </c:pt>
                <c:pt idx="1242">
                  <c:v>25.166666666666668</c:v>
                </c:pt>
                <c:pt idx="1243">
                  <c:v>25</c:v>
                </c:pt>
                <c:pt idx="1244">
                  <c:v>24.805555555555557</c:v>
                </c:pt>
                <c:pt idx="1245">
                  <c:v>24.638888888888889</c:v>
                </c:pt>
                <c:pt idx="1246">
                  <c:v>24.472222222222221</c:v>
                </c:pt>
                <c:pt idx="1247">
                  <c:v>24.277777777777782</c:v>
                </c:pt>
                <c:pt idx="1248">
                  <c:v>24.083333333333336</c:v>
                </c:pt>
                <c:pt idx="1249">
                  <c:v>23.888888888888889</c:v>
                </c:pt>
                <c:pt idx="1250">
                  <c:v>23.694444444444446</c:v>
                </c:pt>
                <c:pt idx="1251">
                  <c:v>23.527777777777779</c:v>
                </c:pt>
                <c:pt idx="1252">
                  <c:v>23.361111111111111</c:v>
                </c:pt>
                <c:pt idx="1253">
                  <c:v>23.194444444444446</c:v>
                </c:pt>
                <c:pt idx="1254">
                  <c:v>23.027777777777782</c:v>
                </c:pt>
                <c:pt idx="1255">
                  <c:v>22.861111111111111</c:v>
                </c:pt>
                <c:pt idx="1256">
                  <c:v>22.694444444444446</c:v>
                </c:pt>
                <c:pt idx="1257">
                  <c:v>22.527777777777779</c:v>
                </c:pt>
                <c:pt idx="1258">
                  <c:v>22.361111111111111</c:v>
                </c:pt>
                <c:pt idx="1259">
                  <c:v>22.194444444444446</c:v>
                </c:pt>
                <c:pt idx="1260">
                  <c:v>22.055555555555557</c:v>
                </c:pt>
                <c:pt idx="1261">
                  <c:v>21.944444444444446</c:v>
                </c:pt>
                <c:pt idx="1262">
                  <c:v>21.861111111111114</c:v>
                </c:pt>
                <c:pt idx="1263">
                  <c:v>21.861111111111114</c:v>
                </c:pt>
                <c:pt idx="1264">
                  <c:v>21.888888888888889</c:v>
                </c:pt>
                <c:pt idx="1265">
                  <c:v>21.972222222222221</c:v>
                </c:pt>
                <c:pt idx="1266">
                  <c:v>22.055555555555557</c:v>
                </c:pt>
                <c:pt idx="1267">
                  <c:v>22.111111111111111</c:v>
                </c:pt>
                <c:pt idx="1268">
                  <c:v>22.166666666666668</c:v>
                </c:pt>
                <c:pt idx="1269">
                  <c:v>22.166666666666668</c:v>
                </c:pt>
                <c:pt idx="1270">
                  <c:v>22.111111111111111</c:v>
                </c:pt>
                <c:pt idx="1271">
                  <c:v>22.027777777777779</c:v>
                </c:pt>
                <c:pt idx="1272">
                  <c:v>21.916666666666668</c:v>
                </c:pt>
                <c:pt idx="1273">
                  <c:v>21.805555555555557</c:v>
                </c:pt>
                <c:pt idx="1274">
                  <c:v>21.722222222222225</c:v>
                </c:pt>
                <c:pt idx="1275">
                  <c:v>21.638888888888893</c:v>
                </c:pt>
                <c:pt idx="1276">
                  <c:v>21.583333333333336</c:v>
                </c:pt>
                <c:pt idx="1277">
                  <c:v>21.583333333333336</c:v>
                </c:pt>
                <c:pt idx="1278">
                  <c:v>21.611111111111111</c:v>
                </c:pt>
                <c:pt idx="1279">
                  <c:v>21.638888888888893</c:v>
                </c:pt>
                <c:pt idx="1280">
                  <c:v>21.694444444444443</c:v>
                </c:pt>
                <c:pt idx="1281">
                  <c:v>21.75</c:v>
                </c:pt>
                <c:pt idx="1282">
                  <c:v>21.75</c:v>
                </c:pt>
                <c:pt idx="1283">
                  <c:v>21.777777777777779</c:v>
                </c:pt>
                <c:pt idx="1284">
                  <c:v>21.777777777777779</c:v>
                </c:pt>
                <c:pt idx="1285">
                  <c:v>21.777777777777779</c:v>
                </c:pt>
                <c:pt idx="1286">
                  <c:v>21.722222222222225</c:v>
                </c:pt>
                <c:pt idx="1287">
                  <c:v>21.666666666666668</c:v>
                </c:pt>
                <c:pt idx="1288">
                  <c:v>21.583333333333336</c:v>
                </c:pt>
                <c:pt idx="1289">
                  <c:v>21.472222222222221</c:v>
                </c:pt>
                <c:pt idx="1290">
                  <c:v>21.361111111111114</c:v>
                </c:pt>
                <c:pt idx="1291">
                  <c:v>21.277777777777779</c:v>
                </c:pt>
                <c:pt idx="1292">
                  <c:v>21.166666666666668</c:v>
                </c:pt>
                <c:pt idx="1293">
                  <c:v>21.027777777777779</c:v>
                </c:pt>
                <c:pt idx="1294">
                  <c:v>20.888888888888889</c:v>
                </c:pt>
                <c:pt idx="1295">
                  <c:v>20.75</c:v>
                </c:pt>
                <c:pt idx="1296">
                  <c:v>20.666666666666668</c:v>
                </c:pt>
                <c:pt idx="1297">
                  <c:v>20.638888888888889</c:v>
                </c:pt>
                <c:pt idx="1298">
                  <c:v>20.666666666666668</c:v>
                </c:pt>
                <c:pt idx="1299">
                  <c:v>20.722222222222221</c:v>
                </c:pt>
                <c:pt idx="1300">
                  <c:v>20.805555555555557</c:v>
                </c:pt>
                <c:pt idx="1301">
                  <c:v>20.861111111111111</c:v>
                </c:pt>
                <c:pt idx="1302">
                  <c:v>20.916666666666668</c:v>
                </c:pt>
                <c:pt idx="1303">
                  <c:v>20.972222222222221</c:v>
                </c:pt>
                <c:pt idx="1304">
                  <c:v>21.055555555555557</c:v>
                </c:pt>
                <c:pt idx="1305">
                  <c:v>21.083333333333336</c:v>
                </c:pt>
                <c:pt idx="1306">
                  <c:v>21.111111111111111</c:v>
                </c:pt>
                <c:pt idx="1307">
                  <c:v>21.111111111111111</c:v>
                </c:pt>
                <c:pt idx="1308">
                  <c:v>21.111111111111111</c:v>
                </c:pt>
                <c:pt idx="1309">
                  <c:v>21.083333333333336</c:v>
                </c:pt>
                <c:pt idx="1310">
                  <c:v>21.083333333333336</c:v>
                </c:pt>
                <c:pt idx="1311">
                  <c:v>21.055555555555557</c:v>
                </c:pt>
                <c:pt idx="1312">
                  <c:v>21.027777777777779</c:v>
                </c:pt>
                <c:pt idx="1313">
                  <c:v>20.972222222222221</c:v>
                </c:pt>
                <c:pt idx="1314">
                  <c:v>20.888888888888889</c:v>
                </c:pt>
                <c:pt idx="1315">
                  <c:v>20.833333333333336</c:v>
                </c:pt>
                <c:pt idx="1316">
                  <c:v>20.75</c:v>
                </c:pt>
                <c:pt idx="1317">
                  <c:v>20.583333333333332</c:v>
                </c:pt>
                <c:pt idx="1318">
                  <c:v>20.472222222222225</c:v>
                </c:pt>
                <c:pt idx="1319">
                  <c:v>20.361111111111111</c:v>
                </c:pt>
                <c:pt idx="1320">
                  <c:v>20.416666666666668</c:v>
                </c:pt>
                <c:pt idx="1321">
                  <c:v>20.555555555555557</c:v>
                </c:pt>
                <c:pt idx="1322">
                  <c:v>20.805555555555557</c:v>
                </c:pt>
                <c:pt idx="1323">
                  <c:v>21.138888888888889</c:v>
                </c:pt>
                <c:pt idx="1324">
                  <c:v>21.583333333333336</c:v>
                </c:pt>
                <c:pt idx="1325">
                  <c:v>22</c:v>
                </c:pt>
                <c:pt idx="1326">
                  <c:v>22.305555555555557</c:v>
                </c:pt>
                <c:pt idx="1327">
                  <c:v>22.444444444444446</c:v>
                </c:pt>
                <c:pt idx="1328">
                  <c:v>22.5</c:v>
                </c:pt>
                <c:pt idx="1329">
                  <c:v>22.5</c:v>
                </c:pt>
                <c:pt idx="1330">
                  <c:v>22.5</c:v>
                </c:pt>
                <c:pt idx="1331">
                  <c:v>22.5</c:v>
                </c:pt>
                <c:pt idx="1332">
                  <c:v>22.5</c:v>
                </c:pt>
                <c:pt idx="1333">
                  <c:v>22.472222222222225</c:v>
                </c:pt>
                <c:pt idx="1334">
                  <c:v>22.388888888888889</c:v>
                </c:pt>
                <c:pt idx="1335">
                  <c:v>22.305555555555557</c:v>
                </c:pt>
                <c:pt idx="1336">
                  <c:v>22.222222222222221</c:v>
                </c:pt>
                <c:pt idx="1337">
                  <c:v>22.194444444444446</c:v>
                </c:pt>
                <c:pt idx="1338">
                  <c:v>22.166666666666668</c:v>
                </c:pt>
                <c:pt idx="1339">
                  <c:v>22.166666666666668</c:v>
                </c:pt>
                <c:pt idx="1340">
                  <c:v>22.166666666666668</c:v>
                </c:pt>
                <c:pt idx="1341">
                  <c:v>22.194444444444446</c:v>
                </c:pt>
                <c:pt idx="1342">
                  <c:v>22.222222222222221</c:v>
                </c:pt>
                <c:pt idx="1343">
                  <c:v>22.333333333333336</c:v>
                </c:pt>
                <c:pt idx="1344">
                  <c:v>22.444444444444446</c:v>
                </c:pt>
                <c:pt idx="1345">
                  <c:v>22.555555555555557</c:v>
                </c:pt>
                <c:pt idx="1346">
                  <c:v>22.638888888888889</c:v>
                </c:pt>
                <c:pt idx="1347">
                  <c:v>22.666666666666668</c:v>
                </c:pt>
                <c:pt idx="1348">
                  <c:v>22.666666666666668</c:v>
                </c:pt>
                <c:pt idx="1349">
                  <c:v>22.611111111111114</c:v>
                </c:pt>
                <c:pt idx="1350">
                  <c:v>22.416666666666668</c:v>
                </c:pt>
                <c:pt idx="1351">
                  <c:v>22.111111111111111</c:v>
                </c:pt>
                <c:pt idx="1352">
                  <c:v>21.722222222222225</c:v>
                </c:pt>
                <c:pt idx="1353">
                  <c:v>21.333333333333332</c:v>
                </c:pt>
                <c:pt idx="1354">
                  <c:v>20.916666666666668</c:v>
                </c:pt>
                <c:pt idx="1355">
                  <c:v>20.5</c:v>
                </c:pt>
                <c:pt idx="1356">
                  <c:v>20.027777777777779</c:v>
                </c:pt>
                <c:pt idx="1357">
                  <c:v>19.5</c:v>
                </c:pt>
                <c:pt idx="1358">
                  <c:v>18.944444444444446</c:v>
                </c:pt>
                <c:pt idx="1359">
                  <c:v>18.361111111111111</c:v>
                </c:pt>
                <c:pt idx="1360">
                  <c:v>17.722222222222221</c:v>
                </c:pt>
                <c:pt idx="1361">
                  <c:v>17.111111111111111</c:v>
                </c:pt>
                <c:pt idx="1362">
                  <c:v>16.722222222222225</c:v>
                </c:pt>
                <c:pt idx="1363">
                  <c:v>16.611111111111111</c:v>
                </c:pt>
                <c:pt idx="1364">
                  <c:v>16.777777777777779</c:v>
                </c:pt>
                <c:pt idx="1365">
                  <c:v>17.166666666666668</c:v>
                </c:pt>
                <c:pt idx="1366">
                  <c:v>17.388888888888889</c:v>
                </c:pt>
                <c:pt idx="1367">
                  <c:v>17.416666666666668</c:v>
                </c:pt>
                <c:pt idx="1368">
                  <c:v>17.194444444444446</c:v>
                </c:pt>
                <c:pt idx="1369">
                  <c:v>16.666666666666668</c:v>
                </c:pt>
                <c:pt idx="1370">
                  <c:v>16.222222222222221</c:v>
                </c:pt>
                <c:pt idx="1371">
                  <c:v>16.055555555555557</c:v>
                </c:pt>
                <c:pt idx="1372">
                  <c:v>16.055555555555557</c:v>
                </c:pt>
                <c:pt idx="1373">
                  <c:v>16.055555555555557</c:v>
                </c:pt>
                <c:pt idx="1374">
                  <c:v>15.916666666666666</c:v>
                </c:pt>
                <c:pt idx="1375">
                  <c:v>15.611111111111112</c:v>
                </c:pt>
                <c:pt idx="1376">
                  <c:v>15.083333333333334</c:v>
                </c:pt>
                <c:pt idx="1377">
                  <c:v>14.111111111111111</c:v>
                </c:pt>
                <c:pt idx="1378">
                  <c:v>12.638888888888889</c:v>
                </c:pt>
                <c:pt idx="1379">
                  <c:v>11.166666666666668</c:v>
                </c:pt>
                <c:pt idx="1380">
                  <c:v>9.6944444444444446</c:v>
                </c:pt>
                <c:pt idx="1381">
                  <c:v>8.2222222222222232</c:v>
                </c:pt>
                <c:pt idx="1382">
                  <c:v>7.5833333333333339</c:v>
                </c:pt>
                <c:pt idx="1383">
                  <c:v>8.1388888888888893</c:v>
                </c:pt>
                <c:pt idx="1384">
                  <c:v>9.1388888888888893</c:v>
                </c:pt>
                <c:pt idx="1385">
                  <c:v>9.8888888888888893</c:v>
                </c:pt>
                <c:pt idx="1386">
                  <c:v>10.194444444444446</c:v>
                </c:pt>
                <c:pt idx="1387">
                  <c:v>10.444444444444445</c:v>
                </c:pt>
                <c:pt idx="1388">
                  <c:v>10.944444444444445</c:v>
                </c:pt>
                <c:pt idx="1389">
                  <c:v>11.805555555555555</c:v>
                </c:pt>
                <c:pt idx="1390">
                  <c:v>12.916666666666668</c:v>
                </c:pt>
                <c:pt idx="1391">
                  <c:v>13.944444444444446</c:v>
                </c:pt>
                <c:pt idx="1392">
                  <c:v>14.666666666666666</c:v>
                </c:pt>
                <c:pt idx="1393">
                  <c:v>15.083333333333334</c:v>
                </c:pt>
                <c:pt idx="1394">
                  <c:v>15.25</c:v>
                </c:pt>
                <c:pt idx="1395">
                  <c:v>15.25</c:v>
                </c:pt>
                <c:pt idx="1396">
                  <c:v>15.194444444444446</c:v>
                </c:pt>
                <c:pt idx="1397">
                  <c:v>15.027777777777779</c:v>
                </c:pt>
                <c:pt idx="1398">
                  <c:v>14.777777777777779</c:v>
                </c:pt>
                <c:pt idx="1399">
                  <c:v>14.472222222222223</c:v>
                </c:pt>
                <c:pt idx="1400">
                  <c:v>14.083333333333334</c:v>
                </c:pt>
                <c:pt idx="1401">
                  <c:v>13.638888888888889</c:v>
                </c:pt>
                <c:pt idx="1402">
                  <c:v>13.166666666666666</c:v>
                </c:pt>
                <c:pt idx="1403">
                  <c:v>12.555555555555557</c:v>
                </c:pt>
                <c:pt idx="1404">
                  <c:v>11.611111111111111</c:v>
                </c:pt>
                <c:pt idx="1405">
                  <c:v>10.138888888888889</c:v>
                </c:pt>
                <c:pt idx="1406">
                  <c:v>8.6666666666666661</c:v>
                </c:pt>
                <c:pt idx="1407">
                  <c:v>7.666666666666667</c:v>
                </c:pt>
                <c:pt idx="1408">
                  <c:v>7.4722222222222223</c:v>
                </c:pt>
                <c:pt idx="1409">
                  <c:v>7.5833333333333339</c:v>
                </c:pt>
                <c:pt idx="1410">
                  <c:v>7.6388888888888893</c:v>
                </c:pt>
                <c:pt idx="1411">
                  <c:v>7.6111111111111107</c:v>
                </c:pt>
                <c:pt idx="1412">
                  <c:v>7.5277777777777786</c:v>
                </c:pt>
                <c:pt idx="1413">
                  <c:v>7.416666666666667</c:v>
                </c:pt>
                <c:pt idx="1414">
                  <c:v>7.4444444444444446</c:v>
                </c:pt>
                <c:pt idx="1415">
                  <c:v>7.8333333333333339</c:v>
                </c:pt>
                <c:pt idx="1416">
                  <c:v>8.6388888888888893</c:v>
                </c:pt>
                <c:pt idx="1417">
                  <c:v>9.6666666666666661</c:v>
                </c:pt>
                <c:pt idx="1418">
                  <c:v>10.666666666666666</c:v>
                </c:pt>
                <c:pt idx="1419">
                  <c:v>11.361111111111111</c:v>
                </c:pt>
                <c:pt idx="1420">
                  <c:v>11.583333333333334</c:v>
                </c:pt>
                <c:pt idx="1421">
                  <c:v>11.361111111111111</c:v>
                </c:pt>
                <c:pt idx="1422">
                  <c:v>10.638888888888889</c:v>
                </c:pt>
                <c:pt idx="1423">
                  <c:v>9.8055555555555554</c:v>
                </c:pt>
                <c:pt idx="1424">
                  <c:v>9.5277777777777768</c:v>
                </c:pt>
                <c:pt idx="1425">
                  <c:v>9.6111111111111125</c:v>
                </c:pt>
                <c:pt idx="1426">
                  <c:v>10.083333333333332</c:v>
                </c:pt>
                <c:pt idx="1427">
                  <c:v>10.972222222222223</c:v>
                </c:pt>
                <c:pt idx="1428">
                  <c:v>11.611111111111111</c:v>
                </c:pt>
                <c:pt idx="1429">
                  <c:v>11.805555555555555</c:v>
                </c:pt>
                <c:pt idx="1430">
                  <c:v>11.638888888888889</c:v>
                </c:pt>
                <c:pt idx="1431">
                  <c:v>11.138888888888889</c:v>
                </c:pt>
                <c:pt idx="1432">
                  <c:v>10.166666666666668</c:v>
                </c:pt>
                <c:pt idx="1433">
                  <c:v>8.6944444444444446</c:v>
                </c:pt>
                <c:pt idx="1434">
                  <c:v>7.2222222222222223</c:v>
                </c:pt>
                <c:pt idx="1435">
                  <c:v>5.7222222222222232</c:v>
                </c:pt>
                <c:pt idx="1436">
                  <c:v>5.3055555555555562</c:v>
                </c:pt>
                <c:pt idx="1437">
                  <c:v>5.4722222222222223</c:v>
                </c:pt>
                <c:pt idx="1438">
                  <c:v>5.8611111111111116</c:v>
                </c:pt>
                <c:pt idx="1439">
                  <c:v>6.1111111111111116</c:v>
                </c:pt>
                <c:pt idx="1440">
                  <c:v>6.1388888888888893</c:v>
                </c:pt>
                <c:pt idx="1441">
                  <c:v>5.9444444444444446</c:v>
                </c:pt>
                <c:pt idx="1442">
                  <c:v>5.4444444444444446</c:v>
                </c:pt>
                <c:pt idx="1443">
                  <c:v>5.0833333333333339</c:v>
                </c:pt>
                <c:pt idx="1444">
                  <c:v>5</c:v>
                </c:pt>
                <c:pt idx="1445">
                  <c:v>5.0833333333333339</c:v>
                </c:pt>
                <c:pt idx="1446">
                  <c:v>5.1388888888888893</c:v>
                </c:pt>
                <c:pt idx="1447">
                  <c:v>4.9722222222222223</c:v>
                </c:pt>
                <c:pt idx="1448">
                  <c:v>4.166666666666667</c:v>
                </c:pt>
                <c:pt idx="1449">
                  <c:v>2.75</c:v>
                </c:pt>
                <c:pt idx="1450">
                  <c:v>1.2777777777777777</c:v>
                </c:pt>
                <c:pt idx="1451">
                  <c:v>0.33333333333333331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0.61111111111111116</c:v>
                </c:pt>
                <c:pt idx="1480">
                  <c:v>1.2222222222222223</c:v>
                </c:pt>
                <c:pt idx="1481">
                  <c:v>1.75</c:v>
                </c:pt>
                <c:pt idx="1482">
                  <c:v>2.1944444444444446</c:v>
                </c:pt>
                <c:pt idx="1483">
                  <c:v>2.5555555555555554</c:v>
                </c:pt>
                <c:pt idx="1484">
                  <c:v>2.8888888888888893</c:v>
                </c:pt>
                <c:pt idx="1485">
                  <c:v>3.1944444444444446</c:v>
                </c:pt>
                <c:pt idx="1486">
                  <c:v>3.5833333333333335</c:v>
                </c:pt>
                <c:pt idx="1487">
                  <c:v>4.083333333333333</c:v>
                </c:pt>
                <c:pt idx="1488">
                  <c:v>4.7222222222222223</c:v>
                </c:pt>
                <c:pt idx="1489">
                  <c:v>5.5</c:v>
                </c:pt>
                <c:pt idx="1490">
                  <c:v>6.416666666666667</c:v>
                </c:pt>
                <c:pt idx="1491">
                  <c:v>7.416666666666667</c:v>
                </c:pt>
                <c:pt idx="1492">
                  <c:v>8.4722222222222232</c:v>
                </c:pt>
                <c:pt idx="1493">
                  <c:v>9.4722222222222232</c:v>
                </c:pt>
                <c:pt idx="1494">
                  <c:v>10.416666666666668</c:v>
                </c:pt>
                <c:pt idx="1495">
                  <c:v>11.277777777777779</c:v>
                </c:pt>
                <c:pt idx="1496">
                  <c:v>12.027777777777777</c:v>
                </c:pt>
                <c:pt idx="1497">
                  <c:v>12.694444444444446</c:v>
                </c:pt>
                <c:pt idx="1498">
                  <c:v>13.250000000000002</c:v>
                </c:pt>
                <c:pt idx="1499">
                  <c:v>13.694444444444445</c:v>
                </c:pt>
                <c:pt idx="1500">
                  <c:v>14.027777777777779</c:v>
                </c:pt>
                <c:pt idx="1501">
                  <c:v>14.25</c:v>
                </c:pt>
                <c:pt idx="1502">
                  <c:v>14.472222222222223</c:v>
                </c:pt>
                <c:pt idx="1503">
                  <c:v>14.638888888888891</c:v>
                </c:pt>
                <c:pt idx="1504">
                  <c:v>14.833333333333334</c:v>
                </c:pt>
                <c:pt idx="1505">
                  <c:v>15</c:v>
                </c:pt>
                <c:pt idx="1506">
                  <c:v>15.138888888888889</c:v>
                </c:pt>
                <c:pt idx="1507">
                  <c:v>15.277777777777779</c:v>
                </c:pt>
                <c:pt idx="1508">
                  <c:v>15.444444444444445</c:v>
                </c:pt>
                <c:pt idx="1509">
                  <c:v>15.638888888888889</c:v>
                </c:pt>
                <c:pt idx="1510">
                  <c:v>15.888888888888891</c:v>
                </c:pt>
                <c:pt idx="1511">
                  <c:v>16.25</c:v>
                </c:pt>
                <c:pt idx="1512">
                  <c:v>16.722222222222225</c:v>
                </c:pt>
                <c:pt idx="1513">
                  <c:v>17.305555555555557</c:v>
                </c:pt>
                <c:pt idx="1514">
                  <c:v>17.972222222222225</c:v>
                </c:pt>
                <c:pt idx="1515">
                  <c:v>18.638888888888889</c:v>
                </c:pt>
                <c:pt idx="1516">
                  <c:v>19.222222222222225</c:v>
                </c:pt>
                <c:pt idx="1517">
                  <c:v>19.638888888888889</c:v>
                </c:pt>
                <c:pt idx="1518">
                  <c:v>19.972222222222225</c:v>
                </c:pt>
                <c:pt idx="1519">
                  <c:v>20.194444444444446</c:v>
                </c:pt>
                <c:pt idx="1520">
                  <c:v>20.388888888888893</c:v>
                </c:pt>
                <c:pt idx="1521">
                  <c:v>20.5</c:v>
                </c:pt>
                <c:pt idx="1522">
                  <c:v>20.583333333333332</c:v>
                </c:pt>
                <c:pt idx="1523">
                  <c:v>20.555555555555557</c:v>
                </c:pt>
                <c:pt idx="1524">
                  <c:v>20.444444444444443</c:v>
                </c:pt>
                <c:pt idx="1525">
                  <c:v>20.138888888888889</c:v>
                </c:pt>
                <c:pt idx="1526">
                  <c:v>19.666666666666668</c:v>
                </c:pt>
                <c:pt idx="1527">
                  <c:v>19.055555555555554</c:v>
                </c:pt>
                <c:pt idx="1528">
                  <c:v>18.388888888888889</c:v>
                </c:pt>
                <c:pt idx="1529">
                  <c:v>17.777777777777779</c:v>
                </c:pt>
                <c:pt idx="1530">
                  <c:v>17.277777777777779</c:v>
                </c:pt>
                <c:pt idx="1531">
                  <c:v>16.916666666666668</c:v>
                </c:pt>
                <c:pt idx="1532">
                  <c:v>16.722222222222225</c:v>
                </c:pt>
                <c:pt idx="1533">
                  <c:v>16.666666666666668</c:v>
                </c:pt>
                <c:pt idx="1534">
                  <c:v>16.777777777777779</c:v>
                </c:pt>
                <c:pt idx="1535">
                  <c:v>17.055555555555557</c:v>
                </c:pt>
                <c:pt idx="1536">
                  <c:v>17.555555555555557</c:v>
                </c:pt>
                <c:pt idx="1537">
                  <c:v>18.222222222222221</c:v>
                </c:pt>
                <c:pt idx="1538">
                  <c:v>19.000000000000004</c:v>
                </c:pt>
                <c:pt idx="1539">
                  <c:v>19.888888888888889</c:v>
                </c:pt>
                <c:pt idx="1540">
                  <c:v>20.805555555555557</c:v>
                </c:pt>
                <c:pt idx="1541">
                  <c:v>21.777777777777779</c:v>
                </c:pt>
                <c:pt idx="1542">
                  <c:v>22.722222222222221</c:v>
                </c:pt>
                <c:pt idx="1543">
                  <c:v>23.583333333333336</c:v>
                </c:pt>
                <c:pt idx="1544">
                  <c:v>24.277777777777782</c:v>
                </c:pt>
                <c:pt idx="1545">
                  <c:v>24.722222222222225</c:v>
                </c:pt>
                <c:pt idx="1546">
                  <c:v>25</c:v>
                </c:pt>
                <c:pt idx="1547">
                  <c:v>25.166666666666668</c:v>
                </c:pt>
                <c:pt idx="1548">
                  <c:v>25.277777777777779</c:v>
                </c:pt>
                <c:pt idx="1549">
                  <c:v>25.416666666666668</c:v>
                </c:pt>
                <c:pt idx="1550">
                  <c:v>25.555555555555557</c:v>
                </c:pt>
                <c:pt idx="1551">
                  <c:v>25.750000000000004</c:v>
                </c:pt>
                <c:pt idx="1552">
                  <c:v>25.944444444444446</c:v>
                </c:pt>
                <c:pt idx="1553">
                  <c:v>26.166666666666668</c:v>
                </c:pt>
                <c:pt idx="1554">
                  <c:v>26.361111111111114</c:v>
                </c:pt>
                <c:pt idx="1555">
                  <c:v>26.583333333333336</c:v>
                </c:pt>
                <c:pt idx="1556">
                  <c:v>26.833333333333332</c:v>
                </c:pt>
                <c:pt idx="1557">
                  <c:v>27.138888888888889</c:v>
                </c:pt>
                <c:pt idx="1558">
                  <c:v>27.472222222222225</c:v>
                </c:pt>
                <c:pt idx="1559">
                  <c:v>27.888888888888893</c:v>
                </c:pt>
                <c:pt idx="1560">
                  <c:v>28.333333333333336</c:v>
                </c:pt>
                <c:pt idx="1561">
                  <c:v>28.777777777777779</c:v>
                </c:pt>
                <c:pt idx="1562">
                  <c:v>29.222222222222225</c:v>
                </c:pt>
                <c:pt idx="1563">
                  <c:v>29.666666666666668</c:v>
                </c:pt>
                <c:pt idx="1564">
                  <c:v>30.138888888888889</c:v>
                </c:pt>
                <c:pt idx="1565">
                  <c:v>30.611111111111114</c:v>
                </c:pt>
                <c:pt idx="1566">
                  <c:v>31.083333333333336</c:v>
                </c:pt>
                <c:pt idx="1567">
                  <c:v>31.583333333333336</c:v>
                </c:pt>
                <c:pt idx="1568">
                  <c:v>32.027777777777779</c:v>
                </c:pt>
                <c:pt idx="1569">
                  <c:v>32.444444444444443</c:v>
                </c:pt>
                <c:pt idx="1570">
                  <c:v>32.833333333333336</c:v>
                </c:pt>
                <c:pt idx="1571">
                  <c:v>33.194444444444443</c:v>
                </c:pt>
                <c:pt idx="1572">
                  <c:v>33.527777777777779</c:v>
                </c:pt>
                <c:pt idx="1573">
                  <c:v>33.833333333333336</c:v>
                </c:pt>
                <c:pt idx="1574">
                  <c:v>34.055555555555557</c:v>
                </c:pt>
                <c:pt idx="1575">
                  <c:v>34.222222222222221</c:v>
                </c:pt>
                <c:pt idx="1576">
                  <c:v>34.333333333333336</c:v>
                </c:pt>
                <c:pt idx="1577">
                  <c:v>34.361111111111114</c:v>
                </c:pt>
                <c:pt idx="1578">
                  <c:v>34.333333333333336</c:v>
                </c:pt>
                <c:pt idx="1579">
                  <c:v>34.25</c:v>
                </c:pt>
                <c:pt idx="1580">
                  <c:v>34.166666666666671</c:v>
                </c:pt>
                <c:pt idx="1581">
                  <c:v>34.027777777777779</c:v>
                </c:pt>
                <c:pt idx="1582">
                  <c:v>33.916666666666664</c:v>
                </c:pt>
                <c:pt idx="1583">
                  <c:v>33.75</c:v>
                </c:pt>
                <c:pt idx="1584">
                  <c:v>33.555555555555557</c:v>
                </c:pt>
                <c:pt idx="1585">
                  <c:v>33.333333333333336</c:v>
                </c:pt>
                <c:pt idx="1586">
                  <c:v>33.083333333333336</c:v>
                </c:pt>
                <c:pt idx="1587">
                  <c:v>32.805555555555557</c:v>
                </c:pt>
                <c:pt idx="1588">
                  <c:v>32.527777777777779</c:v>
                </c:pt>
                <c:pt idx="1589">
                  <c:v>32.277777777777779</c:v>
                </c:pt>
                <c:pt idx="1590">
                  <c:v>32.083333333333336</c:v>
                </c:pt>
                <c:pt idx="1591">
                  <c:v>31.916666666666671</c:v>
                </c:pt>
                <c:pt idx="1592">
                  <c:v>31.805555555555557</c:v>
                </c:pt>
                <c:pt idx="1593">
                  <c:v>31.694444444444443</c:v>
                </c:pt>
                <c:pt idx="1594">
                  <c:v>31.638888888888893</c:v>
                </c:pt>
                <c:pt idx="1595">
                  <c:v>31.583333333333336</c:v>
                </c:pt>
                <c:pt idx="1596">
                  <c:v>31.472222222222221</c:v>
                </c:pt>
                <c:pt idx="1597">
                  <c:v>31.361111111111114</c:v>
                </c:pt>
                <c:pt idx="1598">
                  <c:v>31.166666666666668</c:v>
                </c:pt>
                <c:pt idx="1599">
                  <c:v>30.944444444444446</c:v>
                </c:pt>
                <c:pt idx="1600">
                  <c:v>30.694444444444446</c:v>
                </c:pt>
                <c:pt idx="1601">
                  <c:v>30.416666666666668</c:v>
                </c:pt>
                <c:pt idx="1602">
                  <c:v>30.138888888888889</c:v>
                </c:pt>
                <c:pt idx="1603">
                  <c:v>29.916666666666668</c:v>
                </c:pt>
                <c:pt idx="1604">
                  <c:v>29.75</c:v>
                </c:pt>
                <c:pt idx="1605">
                  <c:v>29.611111111111111</c:v>
                </c:pt>
                <c:pt idx="1606">
                  <c:v>29.555555555555557</c:v>
                </c:pt>
                <c:pt idx="1607">
                  <c:v>29.500000000000004</c:v>
                </c:pt>
                <c:pt idx="1608">
                  <c:v>29.500000000000004</c:v>
                </c:pt>
                <c:pt idx="1609">
                  <c:v>29.500000000000004</c:v>
                </c:pt>
                <c:pt idx="1610">
                  <c:v>29.555555555555557</c:v>
                </c:pt>
                <c:pt idx="1611">
                  <c:v>29.583333333333336</c:v>
                </c:pt>
                <c:pt idx="1612">
                  <c:v>29.666666666666668</c:v>
                </c:pt>
                <c:pt idx="1613">
                  <c:v>29.777777777777779</c:v>
                </c:pt>
                <c:pt idx="1614">
                  <c:v>29.944444444444446</c:v>
                </c:pt>
                <c:pt idx="1615">
                  <c:v>30.138888888888889</c:v>
                </c:pt>
                <c:pt idx="1616">
                  <c:v>30.388888888888893</c:v>
                </c:pt>
                <c:pt idx="1617">
                  <c:v>30.694444444444446</c:v>
                </c:pt>
                <c:pt idx="1618">
                  <c:v>31.027777777777779</c:v>
                </c:pt>
                <c:pt idx="1619">
                  <c:v>31.388888888888889</c:v>
                </c:pt>
                <c:pt idx="1620">
                  <c:v>31.694444444444443</c:v>
                </c:pt>
                <c:pt idx="1621">
                  <c:v>31.972222222222221</c:v>
                </c:pt>
                <c:pt idx="1622">
                  <c:v>32.19444444444445</c:v>
                </c:pt>
                <c:pt idx="1623">
                  <c:v>32.361111111111114</c:v>
                </c:pt>
                <c:pt idx="1624">
                  <c:v>32.416666666666671</c:v>
                </c:pt>
                <c:pt idx="1625">
                  <c:v>32.388888888888886</c:v>
                </c:pt>
                <c:pt idx="1626">
                  <c:v>32.277777777777779</c:v>
                </c:pt>
                <c:pt idx="1627">
                  <c:v>32</c:v>
                </c:pt>
                <c:pt idx="1628">
                  <c:v>31.611111111111111</c:v>
                </c:pt>
                <c:pt idx="1629">
                  <c:v>31.111111111111114</c:v>
                </c:pt>
                <c:pt idx="1630">
                  <c:v>30.583333333333332</c:v>
                </c:pt>
                <c:pt idx="1631">
                  <c:v>30.083333333333332</c:v>
                </c:pt>
                <c:pt idx="1632">
                  <c:v>29.722222222222225</c:v>
                </c:pt>
                <c:pt idx="1633">
                  <c:v>29.472222222222221</c:v>
                </c:pt>
                <c:pt idx="1634">
                  <c:v>29.388888888888889</c:v>
                </c:pt>
                <c:pt idx="1635">
                  <c:v>29.361111111111114</c:v>
                </c:pt>
                <c:pt idx="1636">
                  <c:v>29.361111111111114</c:v>
                </c:pt>
                <c:pt idx="1637">
                  <c:v>29.333333333333332</c:v>
                </c:pt>
                <c:pt idx="1638">
                  <c:v>29.25</c:v>
                </c:pt>
                <c:pt idx="1639">
                  <c:v>29.138888888888893</c:v>
                </c:pt>
                <c:pt idx="1640">
                  <c:v>29.000000000000004</c:v>
                </c:pt>
                <c:pt idx="1641">
                  <c:v>28.888888888888889</c:v>
                </c:pt>
                <c:pt idx="1642">
                  <c:v>28.833333333333332</c:v>
                </c:pt>
                <c:pt idx="1643">
                  <c:v>28.861111111111114</c:v>
                </c:pt>
                <c:pt idx="1644">
                  <c:v>29.000000000000004</c:v>
                </c:pt>
                <c:pt idx="1645">
                  <c:v>29.194444444444443</c:v>
                </c:pt>
                <c:pt idx="1646">
                  <c:v>29.472222222222221</c:v>
                </c:pt>
                <c:pt idx="1647">
                  <c:v>29.777777777777779</c:v>
                </c:pt>
                <c:pt idx="1648">
                  <c:v>30.138888888888889</c:v>
                </c:pt>
                <c:pt idx="1649">
                  <c:v>30.527777777777782</c:v>
                </c:pt>
                <c:pt idx="1650">
                  <c:v>30.916666666666668</c:v>
                </c:pt>
                <c:pt idx="1651">
                  <c:v>31.305555555555557</c:v>
                </c:pt>
                <c:pt idx="1652">
                  <c:v>31.638888888888893</c:v>
                </c:pt>
                <c:pt idx="1653">
                  <c:v>31.944444444444446</c:v>
                </c:pt>
                <c:pt idx="1654">
                  <c:v>32.222222222222221</c:v>
                </c:pt>
                <c:pt idx="1655">
                  <c:v>32.444444444444443</c:v>
                </c:pt>
                <c:pt idx="1656">
                  <c:v>32.666666666666664</c:v>
                </c:pt>
                <c:pt idx="1657">
                  <c:v>32.888888888888893</c:v>
                </c:pt>
                <c:pt idx="1658">
                  <c:v>33.111111111111114</c:v>
                </c:pt>
                <c:pt idx="1659">
                  <c:v>33.333333333333336</c:v>
                </c:pt>
                <c:pt idx="1660">
                  <c:v>33.555555555555557</c:v>
                </c:pt>
                <c:pt idx="1661">
                  <c:v>33.777777777777779</c:v>
                </c:pt>
                <c:pt idx="1662">
                  <c:v>33.972222222222221</c:v>
                </c:pt>
                <c:pt idx="1663">
                  <c:v>34.194444444444443</c:v>
                </c:pt>
                <c:pt idx="1664">
                  <c:v>34.388888888888893</c:v>
                </c:pt>
                <c:pt idx="1665">
                  <c:v>34.555555555555557</c:v>
                </c:pt>
                <c:pt idx="1666">
                  <c:v>34.722222222222221</c:v>
                </c:pt>
                <c:pt idx="1667">
                  <c:v>34.833333333333336</c:v>
                </c:pt>
                <c:pt idx="1668">
                  <c:v>34.944444444444443</c:v>
                </c:pt>
                <c:pt idx="1669">
                  <c:v>35.027777777777779</c:v>
                </c:pt>
                <c:pt idx="1670">
                  <c:v>35.111111111111114</c:v>
                </c:pt>
                <c:pt idx="1671">
                  <c:v>35.166666666666664</c:v>
                </c:pt>
                <c:pt idx="1672">
                  <c:v>35.19444444444445</c:v>
                </c:pt>
                <c:pt idx="1673">
                  <c:v>35.222222222222221</c:v>
                </c:pt>
                <c:pt idx="1674">
                  <c:v>35.25</c:v>
                </c:pt>
                <c:pt idx="1675">
                  <c:v>35.25</c:v>
                </c:pt>
                <c:pt idx="1676">
                  <c:v>35.25</c:v>
                </c:pt>
                <c:pt idx="1677">
                  <c:v>35.222222222222221</c:v>
                </c:pt>
                <c:pt idx="1678">
                  <c:v>35.166666666666664</c:v>
                </c:pt>
                <c:pt idx="1679">
                  <c:v>35.083333333333336</c:v>
                </c:pt>
                <c:pt idx="1680">
                  <c:v>35</c:v>
                </c:pt>
                <c:pt idx="1681">
                  <c:v>34.916666666666671</c:v>
                </c:pt>
                <c:pt idx="1682">
                  <c:v>34.888888888888886</c:v>
                </c:pt>
                <c:pt idx="1683">
                  <c:v>34.888888888888886</c:v>
                </c:pt>
                <c:pt idx="1684">
                  <c:v>34.944444444444443</c:v>
                </c:pt>
                <c:pt idx="1685">
                  <c:v>35.055555555555557</c:v>
                </c:pt>
                <c:pt idx="1686">
                  <c:v>35.166666666666664</c:v>
                </c:pt>
                <c:pt idx="1687">
                  <c:v>35.277777777777779</c:v>
                </c:pt>
                <c:pt idx="1688">
                  <c:v>35.388888888888893</c:v>
                </c:pt>
                <c:pt idx="1689">
                  <c:v>35.444444444444443</c:v>
                </c:pt>
                <c:pt idx="1690">
                  <c:v>35.5</c:v>
                </c:pt>
                <c:pt idx="1691">
                  <c:v>35.527777777777779</c:v>
                </c:pt>
                <c:pt idx="1692">
                  <c:v>35.555555555555557</c:v>
                </c:pt>
                <c:pt idx="1693">
                  <c:v>35.583333333333336</c:v>
                </c:pt>
                <c:pt idx="1694">
                  <c:v>35.611111111111107</c:v>
                </c:pt>
                <c:pt idx="1695">
                  <c:v>35.638888888888893</c:v>
                </c:pt>
                <c:pt idx="1696">
                  <c:v>35.666666666666671</c:v>
                </c:pt>
                <c:pt idx="1697">
                  <c:v>35.694444444444443</c:v>
                </c:pt>
                <c:pt idx="1698">
                  <c:v>35.722222222222221</c:v>
                </c:pt>
                <c:pt idx="1699">
                  <c:v>35.722222222222221</c:v>
                </c:pt>
                <c:pt idx="1700">
                  <c:v>35.694444444444443</c:v>
                </c:pt>
                <c:pt idx="1701">
                  <c:v>35.638888888888893</c:v>
                </c:pt>
                <c:pt idx="1702">
                  <c:v>35.583333333333336</c:v>
                </c:pt>
                <c:pt idx="1703">
                  <c:v>35.527777777777779</c:v>
                </c:pt>
                <c:pt idx="1704">
                  <c:v>35.444444444444443</c:v>
                </c:pt>
                <c:pt idx="1705">
                  <c:v>35.388888888888893</c:v>
                </c:pt>
                <c:pt idx="1706">
                  <c:v>35.333333333333336</c:v>
                </c:pt>
                <c:pt idx="1707">
                  <c:v>35.277777777777779</c:v>
                </c:pt>
                <c:pt idx="1708">
                  <c:v>35.25</c:v>
                </c:pt>
                <c:pt idx="1709">
                  <c:v>35.222222222222221</c:v>
                </c:pt>
                <c:pt idx="1710">
                  <c:v>35.19444444444445</c:v>
                </c:pt>
                <c:pt idx="1711">
                  <c:v>35.222222222222221</c:v>
                </c:pt>
                <c:pt idx="1712">
                  <c:v>35.25</c:v>
                </c:pt>
                <c:pt idx="1713">
                  <c:v>35.305555555555557</c:v>
                </c:pt>
                <c:pt idx="1714">
                  <c:v>35.388888888888893</c:v>
                </c:pt>
                <c:pt idx="1715">
                  <c:v>35.472222222222221</c:v>
                </c:pt>
                <c:pt idx="1716">
                  <c:v>35.583333333333336</c:v>
                </c:pt>
                <c:pt idx="1717">
                  <c:v>35.694444444444443</c:v>
                </c:pt>
                <c:pt idx="1718">
                  <c:v>35.833333333333336</c:v>
                </c:pt>
                <c:pt idx="1719">
                  <c:v>35.972222222222221</c:v>
                </c:pt>
                <c:pt idx="1720">
                  <c:v>36.138888888888886</c:v>
                </c:pt>
                <c:pt idx="1721">
                  <c:v>36.277777777777779</c:v>
                </c:pt>
                <c:pt idx="1722">
                  <c:v>36.388888888888893</c:v>
                </c:pt>
                <c:pt idx="1723">
                  <c:v>36.444444444444443</c:v>
                </c:pt>
                <c:pt idx="1724">
                  <c:v>36.472222222222229</c:v>
                </c:pt>
                <c:pt idx="1725">
                  <c:v>36.444444444444443</c:v>
                </c:pt>
                <c:pt idx="1726">
                  <c:v>36.305555555555557</c:v>
                </c:pt>
                <c:pt idx="1727">
                  <c:v>36.055555555555557</c:v>
                </c:pt>
                <c:pt idx="1728">
                  <c:v>35.666666666666671</c:v>
                </c:pt>
                <c:pt idx="1729">
                  <c:v>35.138888888888893</c:v>
                </c:pt>
                <c:pt idx="1730">
                  <c:v>34.472222222222221</c:v>
                </c:pt>
                <c:pt idx="1731">
                  <c:v>33.777777777777779</c:v>
                </c:pt>
                <c:pt idx="1732">
                  <c:v>33.055555555555557</c:v>
                </c:pt>
                <c:pt idx="1733">
                  <c:v>32.361111111111114</c:v>
                </c:pt>
                <c:pt idx="1734">
                  <c:v>31.694444444444443</c:v>
                </c:pt>
                <c:pt idx="1735">
                  <c:v>31.055555555555557</c:v>
                </c:pt>
                <c:pt idx="1736">
                  <c:v>30.416666666666668</c:v>
                </c:pt>
                <c:pt idx="1737">
                  <c:v>29.75</c:v>
                </c:pt>
                <c:pt idx="1738">
                  <c:v>29.111111111111111</c:v>
                </c:pt>
                <c:pt idx="1739">
                  <c:v>28.472222222222225</c:v>
                </c:pt>
                <c:pt idx="1740">
                  <c:v>27.888888888888893</c:v>
                </c:pt>
                <c:pt idx="1741">
                  <c:v>27.388888888888889</c:v>
                </c:pt>
                <c:pt idx="1742">
                  <c:v>27.000000000000004</c:v>
                </c:pt>
                <c:pt idx="1743">
                  <c:v>26.638888888888893</c:v>
                </c:pt>
                <c:pt idx="1744">
                  <c:v>26.333333333333332</c:v>
                </c:pt>
                <c:pt idx="1745">
                  <c:v>26.055555555555557</c:v>
                </c:pt>
                <c:pt idx="1746">
                  <c:v>25.777777777777779</c:v>
                </c:pt>
                <c:pt idx="1747">
                  <c:v>25.5</c:v>
                </c:pt>
                <c:pt idx="1748">
                  <c:v>25.277777777777779</c:v>
                </c:pt>
                <c:pt idx="1749">
                  <c:v>25.055555555555557</c:v>
                </c:pt>
                <c:pt idx="1750">
                  <c:v>24.888888888888889</c:v>
                </c:pt>
                <c:pt idx="1751">
                  <c:v>24.75</c:v>
                </c:pt>
                <c:pt idx="1752">
                  <c:v>24.611111111111111</c:v>
                </c:pt>
                <c:pt idx="1753">
                  <c:v>24.472222222222221</c:v>
                </c:pt>
                <c:pt idx="1754">
                  <c:v>24.333333333333332</c:v>
                </c:pt>
                <c:pt idx="1755">
                  <c:v>24.194444444444443</c:v>
                </c:pt>
                <c:pt idx="1756">
                  <c:v>24.055555555555554</c:v>
                </c:pt>
                <c:pt idx="1757">
                  <c:v>23.916666666666668</c:v>
                </c:pt>
                <c:pt idx="1758">
                  <c:v>23.75</c:v>
                </c:pt>
                <c:pt idx="1759">
                  <c:v>23.611111111111111</c:v>
                </c:pt>
                <c:pt idx="1760">
                  <c:v>23.444444444444446</c:v>
                </c:pt>
                <c:pt idx="1761">
                  <c:v>23.277777777777779</c:v>
                </c:pt>
                <c:pt idx="1762">
                  <c:v>23.111111111111114</c:v>
                </c:pt>
                <c:pt idx="1763">
                  <c:v>22.944444444444443</c:v>
                </c:pt>
                <c:pt idx="1764">
                  <c:v>22.777777777777779</c:v>
                </c:pt>
                <c:pt idx="1765">
                  <c:v>22.583333333333332</c:v>
                </c:pt>
                <c:pt idx="1766">
                  <c:v>22.333333333333336</c:v>
                </c:pt>
                <c:pt idx="1767">
                  <c:v>21.972222222222221</c:v>
                </c:pt>
                <c:pt idx="1768">
                  <c:v>21.500000000000004</c:v>
                </c:pt>
                <c:pt idx="1769">
                  <c:v>20.861111111111111</c:v>
                </c:pt>
                <c:pt idx="1770">
                  <c:v>20.083333333333332</c:v>
                </c:pt>
                <c:pt idx="1771">
                  <c:v>19.194444444444443</c:v>
                </c:pt>
                <c:pt idx="1772">
                  <c:v>18.305555555555557</c:v>
                </c:pt>
                <c:pt idx="1773">
                  <c:v>17.416666666666668</c:v>
                </c:pt>
                <c:pt idx="1774">
                  <c:v>16.583333333333336</c:v>
                </c:pt>
                <c:pt idx="1775">
                  <c:v>15.833333333333334</c:v>
                </c:pt>
                <c:pt idx="1776">
                  <c:v>15.166666666666668</c:v>
                </c:pt>
                <c:pt idx="1777">
                  <c:v>14.500000000000002</c:v>
                </c:pt>
                <c:pt idx="1778">
                  <c:v>13.805555555555557</c:v>
                </c:pt>
                <c:pt idx="1779">
                  <c:v>13</c:v>
                </c:pt>
                <c:pt idx="1780">
                  <c:v>12.083333333333334</c:v>
                </c:pt>
                <c:pt idx="1781">
                  <c:v>11.083333333333334</c:v>
                </c:pt>
                <c:pt idx="1782">
                  <c:v>10.111111111111111</c:v>
                </c:pt>
                <c:pt idx="1783">
                  <c:v>9.2222222222222232</c:v>
                </c:pt>
                <c:pt idx="1784">
                  <c:v>8.4722222222222232</c:v>
                </c:pt>
                <c:pt idx="1785">
                  <c:v>7.8611111111111116</c:v>
                </c:pt>
                <c:pt idx="1786">
                  <c:v>7.3055555555555562</c:v>
                </c:pt>
                <c:pt idx="1787">
                  <c:v>6.7777777777777777</c:v>
                </c:pt>
                <c:pt idx="1788">
                  <c:v>6.25</c:v>
                </c:pt>
                <c:pt idx="1789">
                  <c:v>5.6944444444444446</c:v>
                </c:pt>
                <c:pt idx="1790">
                  <c:v>5.0555555555555554</c:v>
                </c:pt>
                <c:pt idx="1791">
                  <c:v>4.3055555555555554</c:v>
                </c:pt>
                <c:pt idx="1792">
                  <c:v>3.416666666666667</c:v>
                </c:pt>
                <c:pt idx="1793">
                  <c:v>2.4166666666666665</c:v>
                </c:pt>
                <c:pt idx="1794">
                  <c:v>1.4444444444444446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5E3-428B-B28D-241C3ED079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0933503"/>
        <c:axId val="510944543"/>
      </c:scatterChart>
      <c:valAx>
        <c:axId val="510933503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Elapsed</a:t>
                </a:r>
                <a:r>
                  <a:rPr lang="en-GB" baseline="0"/>
                  <a:t> Time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0944543"/>
        <c:crosses val="autoZero"/>
        <c:crossBetween val="midCat"/>
      </c:valAx>
      <c:valAx>
        <c:axId val="5109445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Speed</a:t>
                </a:r>
                <a:r>
                  <a:rPr lang="en-GB" baseline="0"/>
                  <a:t> (m/s)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093350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Power Vs Time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649"/>
              <c:layout>
                <c:manualLayout>
                  <c:x val="-4.5544322720498666E-2"/>
                  <c:y val="-7.5268817204301078E-2"/>
                </c:manualLayout>
              </c:layout>
              <c:spPr>
                <a:solidFill>
                  <a:sysClr val="window" lastClr="FFFFFF"/>
                </a:solidFill>
                <a:ln w="9525" cap="flat" cmpd="sng" algn="ctr">
                  <a:solidFill>
                    <a:sysClr val="windowText" lastClr="000000">
                      <a:lumMod val="25000"/>
                      <a:lumOff val="75000"/>
                    </a:sysClr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>
                        <a:gd name="adj1" fmla="val 88397"/>
                        <a:gd name="adj2" fmla="val 165969"/>
                      </a:avLst>
                    </a:prstGeom>
                    <a:noFill/>
                    <a:ln>
                      <a:noFill/>
                    </a:ln>
                  </c15:spPr>
                </c:ext>
                <c:ext xmlns:c16="http://schemas.microsoft.com/office/drawing/2014/chart" uri="{C3380CC4-5D6E-409C-BE32-E72D297353CC}">
                  <c16:uniqueId val="{00000000-86F1-4150-9BE6-BC9A2942FF5B}"/>
                </c:ext>
              </c:extLst>
            </c:dLbl>
            <c:dLbl>
              <c:idx val="669"/>
              <c:layout>
                <c:manualLayout>
                  <c:x val="3.7179038955509058E-3"/>
                  <c:y val="-4.8387096774193547E-2"/>
                </c:manualLayout>
              </c:layout>
              <c:spPr>
                <a:solidFill>
                  <a:sysClr val="window" lastClr="FFFFFF"/>
                </a:solidFill>
                <a:ln>
                  <a:solidFill>
                    <a:sysClr val="windowText" lastClr="000000">
                      <a:lumMod val="25000"/>
                      <a:lumOff val="75000"/>
                    </a:sysClr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</c:ext>
                <c:ext xmlns:c16="http://schemas.microsoft.com/office/drawing/2014/chart" uri="{C3380CC4-5D6E-409C-BE32-E72D297353CC}">
                  <c16:uniqueId val="{00000001-86F1-4150-9BE6-BC9A2942FF5B}"/>
                </c:ext>
              </c:extLst>
            </c:dLbl>
            <c:dLbl>
              <c:idx val="1717"/>
              <c:spPr>
                <a:solidFill>
                  <a:sysClr val="window" lastClr="FFFFFF"/>
                </a:solidFill>
                <a:ln>
                  <a:solidFill>
                    <a:sysClr val="windowText" lastClr="000000">
                      <a:lumMod val="25000"/>
                      <a:lumOff val="75000"/>
                    </a:sysClr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</c:ext>
                <c:ext xmlns:c16="http://schemas.microsoft.com/office/drawing/2014/chart" uri="{C3380CC4-5D6E-409C-BE32-E72D297353CC}">
                  <c16:uniqueId val="{00000002-107E-4E2F-AF9C-223BF46C75FA}"/>
                </c:ext>
              </c:extLst>
            </c:dLbl>
            <c:dLbl>
              <c:idx val="1731"/>
              <c:layout>
                <c:manualLayout>
                  <c:x val="0"/>
                  <c:y val="0.10606060606060606"/>
                </c:manualLayout>
              </c:layout>
              <c:spPr>
                <a:solidFill>
                  <a:sysClr val="window" lastClr="FFFFFF"/>
                </a:solidFill>
                <a:ln>
                  <a:solidFill>
                    <a:sysClr val="windowText" lastClr="000000">
                      <a:lumMod val="25000"/>
                      <a:lumOff val="75000"/>
                    </a:sysClr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</c:ext>
                <c:ext xmlns:c16="http://schemas.microsoft.com/office/drawing/2014/chart" uri="{C3380CC4-5D6E-409C-BE32-E72D297353CC}">
                  <c16:uniqueId val="{00000001-107E-4E2F-AF9C-223BF46C75F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[1]WLTC_class_3!$K$8:$K$1808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[1]WLTC_class_3!$Z$8:$Z$1808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-0.61237287808640684</c:v>
                </c:pt>
                <c:pt idx="36">
                  <c:v>-5.4742006944444368</c:v>
                </c:pt>
                <c:pt idx="37">
                  <c:v>-12.633458892746926</c:v>
                </c:pt>
                <c:pt idx="38">
                  <c:v>-15.648535243055566</c:v>
                </c:pt>
                <c:pt idx="39">
                  <c:v>-13.492845100308635</c:v>
                </c:pt>
                <c:pt idx="40">
                  <c:v>-11.189222183641983</c:v>
                </c:pt>
                <c:pt idx="41">
                  <c:v>-12.445618672839506</c:v>
                </c:pt>
                <c:pt idx="42">
                  <c:v>-14.366680555555545</c:v>
                </c:pt>
                <c:pt idx="43">
                  <c:v>-11.743798070987657</c:v>
                </c:pt>
                <c:pt idx="44">
                  <c:v>-6.4154659722222265</c:v>
                </c:pt>
                <c:pt idx="45">
                  <c:v>-2.5884795138888901</c:v>
                </c:pt>
                <c:pt idx="46">
                  <c:v>-1.9650976851851834</c:v>
                </c:pt>
                <c:pt idx="47">
                  <c:v>-2.6834317129629635</c:v>
                </c:pt>
                <c:pt idx="48">
                  <c:v>-2.1522498456790111</c:v>
                </c:pt>
                <c:pt idx="49">
                  <c:v>-0.73484745370370108</c:v>
                </c:pt>
                <c:pt idx="50">
                  <c:v>-0.48989830246913846</c:v>
                </c:pt>
                <c:pt idx="51">
                  <c:v>-2.5141690972222235</c:v>
                </c:pt>
                <c:pt idx="52">
                  <c:v>-4.645089101080246</c:v>
                </c:pt>
                <c:pt idx="53">
                  <c:v>-3.2448881944444441</c:v>
                </c:pt>
                <c:pt idx="54">
                  <c:v>-0.91580707947530837</c:v>
                </c:pt>
                <c:pt idx="55">
                  <c:v>-8.2567129629629352E-2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-0.81535040509258483</c:v>
                </c:pt>
                <c:pt idx="80">
                  <c:v>-2.6834317129629635</c:v>
                </c:pt>
                <c:pt idx="81">
                  <c:v>-4.5033488618827233</c:v>
                </c:pt>
                <c:pt idx="82">
                  <c:v>-3.8496924189814812</c:v>
                </c:pt>
                <c:pt idx="83">
                  <c:v>-1.5274918981481338</c:v>
                </c:pt>
                <c:pt idx="84">
                  <c:v>-2.7776958526234612</c:v>
                </c:pt>
                <c:pt idx="85">
                  <c:v>-3.4581866126543344</c:v>
                </c:pt>
                <c:pt idx="86">
                  <c:v>-3.1575046489197462</c:v>
                </c:pt>
                <c:pt idx="87">
                  <c:v>-2.6187541280864064</c:v>
                </c:pt>
                <c:pt idx="88">
                  <c:v>-6.3535406250000079</c:v>
                </c:pt>
                <c:pt idx="89">
                  <c:v>-15.144875752314817</c:v>
                </c:pt>
                <c:pt idx="90">
                  <c:v>-18.596181770833333</c:v>
                </c:pt>
                <c:pt idx="91">
                  <c:v>-15.591426311728398</c:v>
                </c:pt>
                <c:pt idx="92">
                  <c:v>-9.1236678240740758</c:v>
                </c:pt>
                <c:pt idx="93">
                  <c:v>-4.8852218364197535</c:v>
                </c:pt>
                <c:pt idx="94">
                  <c:v>-4.2109236111111104</c:v>
                </c:pt>
                <c:pt idx="95">
                  <c:v>-3.8820312114197533</c:v>
                </c:pt>
                <c:pt idx="96">
                  <c:v>-2.1949095293209879</c:v>
                </c:pt>
                <c:pt idx="97">
                  <c:v>-0.89172499999999988</c:v>
                </c:pt>
                <c:pt idx="98">
                  <c:v>-0.54494305555555556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-5.2595261574074108</c:v>
                </c:pt>
                <c:pt idx="152">
                  <c:v>-12.72634691358024</c:v>
                </c:pt>
                <c:pt idx="153">
                  <c:v>-15.394641319444444</c:v>
                </c:pt>
                <c:pt idx="154">
                  <c:v>-11.070187905092595</c:v>
                </c:pt>
                <c:pt idx="155">
                  <c:v>-4.8501308063271615</c:v>
                </c:pt>
                <c:pt idx="156">
                  <c:v>-0.57796990740740828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-7.4626923996913543</c:v>
                </c:pt>
                <c:pt idx="172">
                  <c:v>-15.456566666666664</c:v>
                </c:pt>
                <c:pt idx="173">
                  <c:v>-17.063873456790123</c:v>
                </c:pt>
                <c:pt idx="174">
                  <c:v>-10.628453761574072</c:v>
                </c:pt>
                <c:pt idx="175">
                  <c:v>-3.4815806327160503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-0.81191010802469576</c:v>
                </c:pt>
                <c:pt idx="182">
                  <c:v>-2.4109601851851838</c:v>
                </c:pt>
                <c:pt idx="183">
                  <c:v>-6.0363452353395024</c:v>
                </c:pt>
                <c:pt idx="184">
                  <c:v>-8.4404248263888899</c:v>
                </c:pt>
                <c:pt idx="185">
                  <c:v>-8.2814831018518547</c:v>
                </c:pt>
                <c:pt idx="186">
                  <c:v>-6.7911464120370413</c:v>
                </c:pt>
                <c:pt idx="187">
                  <c:v>-5.0716859374999981</c:v>
                </c:pt>
                <c:pt idx="188">
                  <c:v>-3.7650611111111112</c:v>
                </c:pt>
                <c:pt idx="189">
                  <c:v>-2.8086585262345696</c:v>
                </c:pt>
                <c:pt idx="190">
                  <c:v>-1.9953722993827161</c:v>
                </c:pt>
                <c:pt idx="191">
                  <c:v>-1.5082262345679007</c:v>
                </c:pt>
                <c:pt idx="192">
                  <c:v>-1.0651159722222217</c:v>
                </c:pt>
                <c:pt idx="193">
                  <c:v>-0.60205198688271699</c:v>
                </c:pt>
                <c:pt idx="194">
                  <c:v>-0.41971624228395066</c:v>
                </c:pt>
                <c:pt idx="195">
                  <c:v>-0.1651342592592587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-1.1662607060185073</c:v>
                </c:pt>
                <c:pt idx="232">
                  <c:v>-6.1870302469135856</c:v>
                </c:pt>
                <c:pt idx="233">
                  <c:v>-12.465572395833352</c:v>
                </c:pt>
                <c:pt idx="234">
                  <c:v>-14.195353761574069</c:v>
                </c:pt>
                <c:pt idx="235">
                  <c:v>-10.878219328703709</c:v>
                </c:pt>
                <c:pt idx="236">
                  <c:v>-6.1677645833333248</c:v>
                </c:pt>
                <c:pt idx="237">
                  <c:v>-4.7393532407407362</c:v>
                </c:pt>
                <c:pt idx="238">
                  <c:v>-7.6594773919753232</c:v>
                </c:pt>
                <c:pt idx="239">
                  <c:v>-13.230694463734574</c:v>
                </c:pt>
                <c:pt idx="240">
                  <c:v>-16.459757291666662</c:v>
                </c:pt>
                <c:pt idx="241">
                  <c:v>-13.706143518518513</c:v>
                </c:pt>
                <c:pt idx="242">
                  <c:v>-12.230256076388891</c:v>
                </c:pt>
                <c:pt idx="243">
                  <c:v>-12.474517168209875</c:v>
                </c:pt>
                <c:pt idx="244">
                  <c:v>-11.189222183641983</c:v>
                </c:pt>
                <c:pt idx="245">
                  <c:v>-12.445618672839506</c:v>
                </c:pt>
                <c:pt idx="246">
                  <c:v>-14.366680555555545</c:v>
                </c:pt>
                <c:pt idx="247">
                  <c:v>-11.743798070987657</c:v>
                </c:pt>
                <c:pt idx="248">
                  <c:v>-6.4154659722222265</c:v>
                </c:pt>
                <c:pt idx="249">
                  <c:v>-2.5884795138888901</c:v>
                </c:pt>
                <c:pt idx="250">
                  <c:v>-1.9650976851851834</c:v>
                </c:pt>
                <c:pt idx="251">
                  <c:v>-2.6834317129629635</c:v>
                </c:pt>
                <c:pt idx="252">
                  <c:v>-2.1522498456790111</c:v>
                </c:pt>
                <c:pt idx="253">
                  <c:v>-0.73484745370370108</c:v>
                </c:pt>
                <c:pt idx="254">
                  <c:v>-0.48989830246913846</c:v>
                </c:pt>
                <c:pt idx="255">
                  <c:v>-2.5141690972222235</c:v>
                </c:pt>
                <c:pt idx="256">
                  <c:v>-3.1327345100308626</c:v>
                </c:pt>
                <c:pt idx="257">
                  <c:v>-0.2993058449074063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-0.94952199074073174</c:v>
                </c:pt>
                <c:pt idx="272">
                  <c:v>-2.196285648148157</c:v>
                </c:pt>
                <c:pt idx="273">
                  <c:v>-5.9221273726851802</c:v>
                </c:pt>
                <c:pt idx="274">
                  <c:v>-13.530688368055559</c:v>
                </c:pt>
                <c:pt idx="275">
                  <c:v>-16.001509722222231</c:v>
                </c:pt>
                <c:pt idx="276">
                  <c:v>-16.733604938271601</c:v>
                </c:pt>
                <c:pt idx="277">
                  <c:v>-16.805163117283954</c:v>
                </c:pt>
                <c:pt idx="278">
                  <c:v>-18.922321932870371</c:v>
                </c:pt>
                <c:pt idx="279">
                  <c:v>-16.668239293981483</c:v>
                </c:pt>
                <c:pt idx="280">
                  <c:v>-7.8039698688271617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-5.7549289351851716</c:v>
                </c:pt>
                <c:pt idx="293">
                  <c:v>-6.2881749807098961</c:v>
                </c:pt>
                <c:pt idx="294">
                  <c:v>-4.2308773341049521</c:v>
                </c:pt>
                <c:pt idx="295">
                  <c:v>-1.932070833333315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-0.65090420524689974</c:v>
                </c:pt>
                <c:pt idx="301">
                  <c:v>-2.2685318865740607</c:v>
                </c:pt>
                <c:pt idx="302">
                  <c:v>-4.1682639274691491</c:v>
                </c:pt>
                <c:pt idx="303">
                  <c:v>-5.6723618055555693</c:v>
                </c:pt>
                <c:pt idx="304">
                  <c:v>-7.7062654320987649</c:v>
                </c:pt>
                <c:pt idx="305">
                  <c:v>-8.9378917824074069</c:v>
                </c:pt>
                <c:pt idx="306">
                  <c:v>-7.1902208719135796</c:v>
                </c:pt>
                <c:pt idx="307">
                  <c:v>-4.2109236111111112</c:v>
                </c:pt>
                <c:pt idx="308">
                  <c:v>-1.9410156057098649</c:v>
                </c:pt>
                <c:pt idx="309">
                  <c:v>-1.6554709490740585</c:v>
                </c:pt>
                <c:pt idx="310">
                  <c:v>-2.4584362847222185</c:v>
                </c:pt>
                <c:pt idx="311">
                  <c:v>-3.2366314814814889</c:v>
                </c:pt>
                <c:pt idx="312">
                  <c:v>-4.7682517361111234</c:v>
                </c:pt>
                <c:pt idx="313">
                  <c:v>-6.4333555169753085</c:v>
                </c:pt>
                <c:pt idx="314">
                  <c:v>-7.4310416666666663</c:v>
                </c:pt>
                <c:pt idx="315">
                  <c:v>-7.1007731481481482</c:v>
                </c:pt>
                <c:pt idx="316">
                  <c:v>-6.1306093749999988</c:v>
                </c:pt>
                <c:pt idx="317">
                  <c:v>-6.5434450231481476</c:v>
                </c:pt>
                <c:pt idx="318">
                  <c:v>-7.6374594907407394</c:v>
                </c:pt>
                <c:pt idx="319">
                  <c:v>-7.5136087962962934</c:v>
                </c:pt>
                <c:pt idx="320">
                  <c:v>-4.3100041666666646</c:v>
                </c:pt>
                <c:pt idx="321">
                  <c:v>-2.1137185185185237</c:v>
                </c:pt>
                <c:pt idx="322">
                  <c:v>-1.1992875578703754</c:v>
                </c:pt>
                <c:pt idx="323">
                  <c:v>-1.0279607638888852</c:v>
                </c:pt>
                <c:pt idx="324">
                  <c:v>-1.6719843750000005</c:v>
                </c:pt>
                <c:pt idx="325">
                  <c:v>-0.6577847993827195</c:v>
                </c:pt>
                <c:pt idx="326">
                  <c:v>-0.4933385995370323</c:v>
                </c:pt>
                <c:pt idx="327">
                  <c:v>-0.97429212962962619</c:v>
                </c:pt>
                <c:pt idx="328">
                  <c:v>-4.9698531442901261</c:v>
                </c:pt>
                <c:pt idx="329">
                  <c:v>-8.1810264274691367</c:v>
                </c:pt>
                <c:pt idx="330">
                  <c:v>-4.3347743055555572</c:v>
                </c:pt>
                <c:pt idx="331">
                  <c:v>-0.93025632716049456</c:v>
                </c:pt>
                <c:pt idx="332">
                  <c:v>-1.1490592206790105</c:v>
                </c:pt>
                <c:pt idx="333">
                  <c:v>-1.2034159143518517</c:v>
                </c:pt>
                <c:pt idx="334">
                  <c:v>-0.96603541666666692</c:v>
                </c:pt>
                <c:pt idx="335">
                  <c:v>-1.1352980324074071</c:v>
                </c:pt>
                <c:pt idx="336">
                  <c:v>-0.69838030478394986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-0.38668939043209749</c:v>
                </c:pt>
                <c:pt idx="353">
                  <c:v>-0.38531327160494377</c:v>
                </c:pt>
                <c:pt idx="354">
                  <c:v>-0.19196857638889162</c:v>
                </c:pt>
                <c:pt idx="355">
                  <c:v>0</c:v>
                </c:pt>
                <c:pt idx="356">
                  <c:v>0</c:v>
                </c:pt>
                <c:pt idx="357">
                  <c:v>-0.19403275462963243</c:v>
                </c:pt>
                <c:pt idx="358">
                  <c:v>-2.5045362654321006</c:v>
                </c:pt>
                <c:pt idx="359">
                  <c:v>-5.5526394675925923</c:v>
                </c:pt>
                <c:pt idx="360">
                  <c:v>-6.3645495756172821</c:v>
                </c:pt>
                <c:pt idx="361">
                  <c:v>-4.9485233024691375</c:v>
                </c:pt>
                <c:pt idx="362">
                  <c:v>-3.1643852430555515</c:v>
                </c:pt>
                <c:pt idx="363">
                  <c:v>-1.7421664351851844</c:v>
                </c:pt>
                <c:pt idx="364">
                  <c:v>-0.56971319444444746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-0.8428727816358027</c:v>
                </c:pt>
                <c:pt idx="372">
                  <c:v>-5.2402604938271597</c:v>
                </c:pt>
                <c:pt idx="373">
                  <c:v>-8.9399559606481507</c:v>
                </c:pt>
                <c:pt idx="374">
                  <c:v>-8.4032696180555551</c:v>
                </c:pt>
                <c:pt idx="375">
                  <c:v>-5.7466722222222204</c:v>
                </c:pt>
                <c:pt idx="376">
                  <c:v>-3.4389209490740749</c:v>
                </c:pt>
                <c:pt idx="377">
                  <c:v>-2.1054618055555556</c:v>
                </c:pt>
                <c:pt idx="378">
                  <c:v>-1.347220331790123</c:v>
                </c:pt>
                <c:pt idx="379">
                  <c:v>-0.93576080246913607</c:v>
                </c:pt>
                <c:pt idx="380">
                  <c:v>-0.94126527777777802</c:v>
                </c:pt>
                <c:pt idx="381">
                  <c:v>-0.96534735725308629</c:v>
                </c:pt>
                <c:pt idx="382">
                  <c:v>-0.80915787037037024</c:v>
                </c:pt>
                <c:pt idx="383">
                  <c:v>-0.66191315586419774</c:v>
                </c:pt>
                <c:pt idx="384">
                  <c:v>-0.44311026234567896</c:v>
                </c:pt>
                <c:pt idx="385">
                  <c:v>-0.14242829861111111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-1.2330024691358077</c:v>
                </c:pt>
                <c:pt idx="402">
                  <c:v>-3.9405162615740754</c:v>
                </c:pt>
                <c:pt idx="403">
                  <c:v>-5.2904888310185143</c:v>
                </c:pt>
                <c:pt idx="404">
                  <c:v>-4.6072458333333364</c:v>
                </c:pt>
                <c:pt idx="405">
                  <c:v>-4.0306520447530891</c:v>
                </c:pt>
                <c:pt idx="406">
                  <c:v>-4.1173475308641967</c:v>
                </c:pt>
                <c:pt idx="407">
                  <c:v>-3.9769834104938253</c:v>
                </c:pt>
                <c:pt idx="408">
                  <c:v>-2.9476465277777786</c:v>
                </c:pt>
                <c:pt idx="409">
                  <c:v>-1.3678621141975311</c:v>
                </c:pt>
                <c:pt idx="410">
                  <c:v>-0.19128051697530796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-1.9403275462962963</c:v>
                </c:pt>
                <c:pt idx="420">
                  <c:v>-2.6641660493827155</c:v>
                </c:pt>
                <c:pt idx="421">
                  <c:v>-1.5990500771604963</c:v>
                </c:pt>
                <c:pt idx="422">
                  <c:v>-0.22293125000000319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-1.3829994212962995</c:v>
                </c:pt>
                <c:pt idx="431">
                  <c:v>-3.6109358024691387</c:v>
                </c:pt>
                <c:pt idx="432">
                  <c:v>-3.2923642939814735</c:v>
                </c:pt>
                <c:pt idx="433">
                  <c:v>-1.7229007716049323</c:v>
                </c:pt>
                <c:pt idx="434">
                  <c:v>-1.4979053433641962</c:v>
                </c:pt>
                <c:pt idx="435">
                  <c:v>-4.0003774305555595</c:v>
                </c:pt>
                <c:pt idx="436">
                  <c:v>-7.8356206018518559</c:v>
                </c:pt>
                <c:pt idx="437">
                  <c:v>-11.390135532407406</c:v>
                </c:pt>
                <c:pt idx="438">
                  <c:v>-13.451561535493829</c:v>
                </c:pt>
                <c:pt idx="439">
                  <c:v>-12.647908140432099</c:v>
                </c:pt>
                <c:pt idx="440">
                  <c:v>-9.3197647569444459</c:v>
                </c:pt>
                <c:pt idx="441">
                  <c:v>-4.8212323109567903</c:v>
                </c:pt>
                <c:pt idx="442">
                  <c:v>-1.6733604938271605</c:v>
                </c:pt>
                <c:pt idx="443">
                  <c:v>-0.32201180555555553</c:v>
                </c:pt>
                <c:pt idx="444">
                  <c:v>-1.7889544753086423E-2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-0.90411006944444117</c:v>
                </c:pt>
                <c:pt idx="520">
                  <c:v>-2.3449064814814786</c:v>
                </c:pt>
                <c:pt idx="521">
                  <c:v>-2.9331972800925947</c:v>
                </c:pt>
                <c:pt idx="522">
                  <c:v>-3.3026851851851848</c:v>
                </c:pt>
                <c:pt idx="523">
                  <c:v>-4.5315592978395056</c:v>
                </c:pt>
                <c:pt idx="524">
                  <c:v>-6.2923033371913579</c:v>
                </c:pt>
                <c:pt idx="525">
                  <c:v>-6.4684465470679022</c:v>
                </c:pt>
                <c:pt idx="526">
                  <c:v>-4.1311087191358027</c:v>
                </c:pt>
                <c:pt idx="527">
                  <c:v>-1.5412530864197531</c:v>
                </c:pt>
                <c:pt idx="528">
                  <c:v>-0.41283564814814816</c:v>
                </c:pt>
                <c:pt idx="529">
                  <c:v>-0.13761188271604941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-0.33714911265431985</c:v>
                </c:pt>
                <c:pt idx="543">
                  <c:v>-1.5047859374999979</c:v>
                </c:pt>
                <c:pt idx="544">
                  <c:v>-3.2476404320987662</c:v>
                </c:pt>
                <c:pt idx="545">
                  <c:v>-5.3703037229938273</c:v>
                </c:pt>
                <c:pt idx="546">
                  <c:v>-5.2553978009259277</c:v>
                </c:pt>
                <c:pt idx="547">
                  <c:v>-3.6914387538580278</c:v>
                </c:pt>
                <c:pt idx="548">
                  <c:v>-2.6036168209876531</c:v>
                </c:pt>
                <c:pt idx="549">
                  <c:v>-2.0187663194444436</c:v>
                </c:pt>
                <c:pt idx="550">
                  <c:v>-1.6953783950617296</c:v>
                </c:pt>
                <c:pt idx="551">
                  <c:v>-1.1125920717592588</c:v>
                </c:pt>
                <c:pt idx="552">
                  <c:v>-0.98392496141975339</c:v>
                </c:pt>
                <c:pt idx="553">
                  <c:v>-0.94264139660493829</c:v>
                </c:pt>
                <c:pt idx="554">
                  <c:v>-0.5490714120370368</c:v>
                </c:pt>
                <c:pt idx="555">
                  <c:v>-0.18027156635802566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-1.8715216049382712</c:v>
                </c:pt>
                <c:pt idx="564">
                  <c:v>-7.3113193287037035</c:v>
                </c:pt>
                <c:pt idx="565">
                  <c:v>-7.3663640817901248</c:v>
                </c:pt>
                <c:pt idx="566">
                  <c:v>-3.3357120370370366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-1.0011264467592738</c:v>
                </c:pt>
                <c:pt idx="616">
                  <c:v>-0.99906226851850899</c:v>
                </c:pt>
                <c:pt idx="617">
                  <c:v>-1.989867824074079</c:v>
                </c:pt>
                <c:pt idx="618">
                  <c:v>-3.946708796296305</c:v>
                </c:pt>
                <c:pt idx="619">
                  <c:v>-6.1443705632716004</c:v>
                </c:pt>
                <c:pt idx="620">
                  <c:v>-6.6322046875000042</c:v>
                </c:pt>
                <c:pt idx="621">
                  <c:v>-4.6340801504629638</c:v>
                </c:pt>
                <c:pt idx="622">
                  <c:v>-1.832990277777782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-0.36467148919753611</c:v>
                </c:pt>
                <c:pt idx="639">
                  <c:v>-1.0919502893518416</c:v>
                </c:pt>
                <c:pt idx="640">
                  <c:v>-1.0878219328703602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-3.517359722222217</c:v>
                </c:pt>
                <c:pt idx="651">
                  <c:v>-10.018145061728376</c:v>
                </c:pt>
                <c:pt idx="652">
                  <c:v>-14.544199884259255</c:v>
                </c:pt>
                <c:pt idx="653">
                  <c:v>-14.69763713348766</c:v>
                </c:pt>
                <c:pt idx="654">
                  <c:v>-16.891170543981481</c:v>
                </c:pt>
                <c:pt idx="655">
                  <c:v>-22.408718981481481</c:v>
                </c:pt>
                <c:pt idx="656">
                  <c:v>-23.779333333333341</c:v>
                </c:pt>
                <c:pt idx="657">
                  <c:v>-18.071192438271613</c:v>
                </c:pt>
                <c:pt idx="658">
                  <c:v>-12.305942611882733</c:v>
                </c:pt>
                <c:pt idx="659">
                  <c:v>-12.980240837191356</c:v>
                </c:pt>
                <c:pt idx="660">
                  <c:v>-17.703768711419748</c:v>
                </c:pt>
                <c:pt idx="661">
                  <c:v>-18.426231095679015</c:v>
                </c:pt>
                <c:pt idx="662">
                  <c:v>-15.097399652777776</c:v>
                </c:pt>
                <c:pt idx="663">
                  <c:v>-8.0530473765432102</c:v>
                </c:pt>
                <c:pt idx="664">
                  <c:v>-3.0646166280864202</c:v>
                </c:pt>
                <c:pt idx="665">
                  <c:v>-0.49540277777777753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-3.6226328124999925</c:v>
                </c:pt>
                <c:pt idx="678">
                  <c:v>-12.880472222222215</c:v>
                </c:pt>
                <c:pt idx="679">
                  <c:v>-17.685879166666666</c:v>
                </c:pt>
                <c:pt idx="680">
                  <c:v>-18.817048842592598</c:v>
                </c:pt>
                <c:pt idx="681">
                  <c:v>-16.781769097222224</c:v>
                </c:pt>
                <c:pt idx="682">
                  <c:v>-9.4126527777777778</c:v>
                </c:pt>
                <c:pt idx="683">
                  <c:v>-5.6620409143518557</c:v>
                </c:pt>
                <c:pt idx="684">
                  <c:v>-2.8609510416666701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-0.68530717592593593</c:v>
                </c:pt>
                <c:pt idx="696">
                  <c:v>-10.923631250000003</c:v>
                </c:pt>
                <c:pt idx="697">
                  <c:v>-12.851573726851848</c:v>
                </c:pt>
                <c:pt idx="698">
                  <c:v>-9.2310050925925911</c:v>
                </c:pt>
                <c:pt idx="699">
                  <c:v>-6.3576689814814831</c:v>
                </c:pt>
                <c:pt idx="700">
                  <c:v>-2.8499420910493862</c:v>
                </c:pt>
                <c:pt idx="701">
                  <c:v>-1.1669487654320996</c:v>
                </c:pt>
                <c:pt idx="702">
                  <c:v>-0.28898495370370275</c:v>
                </c:pt>
                <c:pt idx="703">
                  <c:v>-0.14449247685185393</c:v>
                </c:pt>
                <c:pt idx="704">
                  <c:v>-1.5818485918209897</c:v>
                </c:pt>
                <c:pt idx="705">
                  <c:v>-4.1077146990740738</c:v>
                </c:pt>
                <c:pt idx="706">
                  <c:v>-5.9118064814814808</c:v>
                </c:pt>
                <c:pt idx="707">
                  <c:v>-5.2987455439814806</c:v>
                </c:pt>
                <c:pt idx="708">
                  <c:v>-2.7302197530864194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-4.8136636574074094</c:v>
                </c:pt>
                <c:pt idx="715">
                  <c:v>-9.2922423804012322</c:v>
                </c:pt>
                <c:pt idx="716">
                  <c:v>-6.2166168016975307</c:v>
                </c:pt>
                <c:pt idx="717">
                  <c:v>-1.5687754629629636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-0.34265358796294348</c:v>
                </c:pt>
                <c:pt idx="752">
                  <c:v>-1.7098276427469139</c:v>
                </c:pt>
                <c:pt idx="753">
                  <c:v>-4.0705594907407505</c:v>
                </c:pt>
                <c:pt idx="754">
                  <c:v>-5.6730498649691219</c:v>
                </c:pt>
                <c:pt idx="755">
                  <c:v>-7.2053581790123555</c:v>
                </c:pt>
                <c:pt idx="756">
                  <c:v>-12.424288831018513</c:v>
                </c:pt>
                <c:pt idx="757">
                  <c:v>-21.047737461419757</c:v>
                </c:pt>
                <c:pt idx="758">
                  <c:v>-25.95910555555556</c:v>
                </c:pt>
                <c:pt idx="759">
                  <c:v>-24.16671078317901</c:v>
                </c:pt>
                <c:pt idx="760">
                  <c:v>-20.751871913580249</c:v>
                </c:pt>
                <c:pt idx="761">
                  <c:v>-17.285428587962965</c:v>
                </c:pt>
                <c:pt idx="762">
                  <c:v>-11.900675617283948</c:v>
                </c:pt>
                <c:pt idx="763">
                  <c:v>-6.2971197530864194</c:v>
                </c:pt>
                <c:pt idx="764">
                  <c:v>-1.2385069444444443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-0.45411921296300178</c:v>
                </c:pt>
                <c:pt idx="793">
                  <c:v>-11.284174382716047</c:v>
                </c:pt>
                <c:pt idx="794">
                  <c:v>-25.778145929783911</c:v>
                </c:pt>
                <c:pt idx="795">
                  <c:v>-36.558660821759261</c:v>
                </c:pt>
                <c:pt idx="796">
                  <c:v>-39.070765740740768</c:v>
                </c:pt>
                <c:pt idx="797">
                  <c:v>-32.903689216820993</c:v>
                </c:pt>
                <c:pt idx="798">
                  <c:v>-21.625707368827165</c:v>
                </c:pt>
                <c:pt idx="799">
                  <c:v>-10.186719618055555</c:v>
                </c:pt>
                <c:pt idx="800">
                  <c:v>-2.8485659722222225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-0.72934297839507223</c:v>
                </c:pt>
                <c:pt idx="808">
                  <c:v>-6.1409302662037142</c:v>
                </c:pt>
                <c:pt idx="809">
                  <c:v>-9.8832854166666557</c:v>
                </c:pt>
                <c:pt idx="810">
                  <c:v>-13.336655613425922</c:v>
                </c:pt>
                <c:pt idx="811">
                  <c:v>-19.568409722222221</c:v>
                </c:pt>
                <c:pt idx="812">
                  <c:v>-23.152511207561719</c:v>
                </c:pt>
                <c:pt idx="813">
                  <c:v>-22.399086149691367</c:v>
                </c:pt>
                <c:pt idx="814">
                  <c:v>-21.006453896604942</c:v>
                </c:pt>
                <c:pt idx="815">
                  <c:v>-19.686755941358022</c:v>
                </c:pt>
                <c:pt idx="816">
                  <c:v>-16.64828557098766</c:v>
                </c:pt>
                <c:pt idx="817">
                  <c:v>-12.506855960648149</c:v>
                </c:pt>
                <c:pt idx="818">
                  <c:v>-6.0686840277777767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-2.1054618055555108</c:v>
                </c:pt>
                <c:pt idx="871">
                  <c:v>-3.670108912037052</c:v>
                </c:pt>
                <c:pt idx="872">
                  <c:v>-4.1723922839506029</c:v>
                </c:pt>
                <c:pt idx="873">
                  <c:v>-5.1879679783950623</c:v>
                </c:pt>
                <c:pt idx="874">
                  <c:v>-7.72002662037037</c:v>
                </c:pt>
                <c:pt idx="875">
                  <c:v>-10.677994039351821</c:v>
                </c:pt>
                <c:pt idx="876">
                  <c:v>-13.005699035493869</c:v>
                </c:pt>
                <c:pt idx="877">
                  <c:v>-11.283486323302455</c:v>
                </c:pt>
                <c:pt idx="878">
                  <c:v>-6.2971197530864069</c:v>
                </c:pt>
                <c:pt idx="879">
                  <c:v>-1.926566358024719</c:v>
                </c:pt>
                <c:pt idx="880">
                  <c:v>-4.8164158950617297</c:v>
                </c:pt>
                <c:pt idx="881">
                  <c:v>-9.4952199074074084</c:v>
                </c:pt>
                <c:pt idx="882">
                  <c:v>-4.6788040123456796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-0.47269681712960282</c:v>
                </c:pt>
                <c:pt idx="889">
                  <c:v>-2.8279241898148557</c:v>
                </c:pt>
                <c:pt idx="890">
                  <c:v>-5.6228215277777895</c:v>
                </c:pt>
                <c:pt idx="891">
                  <c:v>-8.7982157214505765</c:v>
                </c:pt>
                <c:pt idx="892">
                  <c:v>-11.387383294753086</c:v>
                </c:pt>
                <c:pt idx="893">
                  <c:v>-11.592425000000008</c:v>
                </c:pt>
                <c:pt idx="894">
                  <c:v>-9.6273273148147975</c:v>
                </c:pt>
                <c:pt idx="895">
                  <c:v>-6.4608778935185178</c:v>
                </c:pt>
                <c:pt idx="896">
                  <c:v>-2.9909942708333457</c:v>
                </c:pt>
                <c:pt idx="897">
                  <c:v>-0.85181755401235792</c:v>
                </c:pt>
                <c:pt idx="898">
                  <c:v>-0.42590877700617896</c:v>
                </c:pt>
                <c:pt idx="899">
                  <c:v>-1.7008828703703647</c:v>
                </c:pt>
                <c:pt idx="900">
                  <c:v>-3.8084088541666614</c:v>
                </c:pt>
                <c:pt idx="901">
                  <c:v>-7.5425072916666558</c:v>
                </c:pt>
                <c:pt idx="902">
                  <c:v>-25.878602604166659</c:v>
                </c:pt>
                <c:pt idx="903">
                  <c:v>-39.070765740740768</c:v>
                </c:pt>
                <c:pt idx="904">
                  <c:v>-32.903689216820993</c:v>
                </c:pt>
                <c:pt idx="905">
                  <c:v>-21.625707368827165</c:v>
                </c:pt>
                <c:pt idx="906">
                  <c:v>-10.186719618055555</c:v>
                </c:pt>
                <c:pt idx="907">
                  <c:v>-2.8485659722222225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-0.40595505401235149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-10.585106018518479</c:v>
                </c:pt>
                <c:pt idx="926">
                  <c:v>-9.059678298611086</c:v>
                </c:pt>
                <c:pt idx="927">
                  <c:v>-5.9723557098765667</c:v>
                </c:pt>
                <c:pt idx="928">
                  <c:v>-4.6395846257716116</c:v>
                </c:pt>
                <c:pt idx="929">
                  <c:v>-3.3522254629629513</c:v>
                </c:pt>
                <c:pt idx="930">
                  <c:v>-2.9139316165123281</c:v>
                </c:pt>
                <c:pt idx="931">
                  <c:v>-2.8994823688271727</c:v>
                </c:pt>
                <c:pt idx="932">
                  <c:v>-3.2916762345679191</c:v>
                </c:pt>
                <c:pt idx="933">
                  <c:v>-4.9044874999999823</c:v>
                </c:pt>
                <c:pt idx="934">
                  <c:v>-7.6608535108024638</c:v>
                </c:pt>
                <c:pt idx="935">
                  <c:v>-7.9126832561728406</c:v>
                </c:pt>
                <c:pt idx="936">
                  <c:v>-5.8416244212962969</c:v>
                </c:pt>
                <c:pt idx="937">
                  <c:v>-4.2384459876543268</c:v>
                </c:pt>
                <c:pt idx="938">
                  <c:v>-3.818729745370371</c:v>
                </c:pt>
                <c:pt idx="939">
                  <c:v>-4.1627594521604996</c:v>
                </c:pt>
                <c:pt idx="940">
                  <c:v>-3.3687388888888834</c:v>
                </c:pt>
                <c:pt idx="941">
                  <c:v>-1.4889605709876492</c:v>
                </c:pt>
                <c:pt idx="942">
                  <c:v>-0.74310416666667733</c:v>
                </c:pt>
                <c:pt idx="943">
                  <c:v>-0.37086402391975837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-4.2460146412037094</c:v>
                </c:pt>
                <c:pt idx="951">
                  <c:v>-12.890105054012341</c:v>
                </c:pt>
                <c:pt idx="952">
                  <c:v>-24.29468983410495</c:v>
                </c:pt>
                <c:pt idx="953">
                  <c:v>-31.9699925925926</c:v>
                </c:pt>
                <c:pt idx="954">
                  <c:v>-31.434682368827165</c:v>
                </c:pt>
                <c:pt idx="955">
                  <c:v>-27.569164583333336</c:v>
                </c:pt>
                <c:pt idx="956">
                  <c:v>-23.7036467978395</c:v>
                </c:pt>
                <c:pt idx="957">
                  <c:v>-13.849259876543204</c:v>
                </c:pt>
                <c:pt idx="958">
                  <c:v>-2.072434953703703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-1.7923947723765434</c:v>
                </c:pt>
                <c:pt idx="969">
                  <c:v>-4.2687206018518618</c:v>
                </c:pt>
                <c:pt idx="970">
                  <c:v>-8.7555560378086419</c:v>
                </c:pt>
                <c:pt idx="971">
                  <c:v>-16.926261574074072</c:v>
                </c:pt>
                <c:pt idx="972">
                  <c:v>-27.16045729166667</c:v>
                </c:pt>
                <c:pt idx="973">
                  <c:v>-29.611324922839511</c:v>
                </c:pt>
                <c:pt idx="974">
                  <c:v>-25.745807137345679</c:v>
                </c:pt>
                <c:pt idx="975">
                  <c:v>-21.880289351851847</c:v>
                </c:pt>
                <c:pt idx="976">
                  <c:v>-18.184722241512343</c:v>
                </c:pt>
                <c:pt idx="977">
                  <c:v>-11.553205613425927</c:v>
                </c:pt>
                <c:pt idx="978">
                  <c:v>-6.7154598765432123</c:v>
                </c:pt>
                <c:pt idx="979">
                  <c:v>-4.8136636574074085</c:v>
                </c:pt>
                <c:pt idx="980">
                  <c:v>-3.2393837191358017</c:v>
                </c:pt>
                <c:pt idx="981">
                  <c:v>-2.1192229938271603</c:v>
                </c:pt>
                <c:pt idx="982">
                  <c:v>-1.634829166666667</c:v>
                </c:pt>
                <c:pt idx="983">
                  <c:v>-1.5137307098765433</c:v>
                </c:pt>
                <c:pt idx="984">
                  <c:v>-0.96878765432098779</c:v>
                </c:pt>
                <c:pt idx="985">
                  <c:v>-0.24219691358024695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-3.653595486111112</c:v>
                </c:pt>
                <c:pt idx="1050">
                  <c:v>-8.6365217592592547</c:v>
                </c:pt>
                <c:pt idx="1051">
                  <c:v>-12.209614293981481</c:v>
                </c:pt>
                <c:pt idx="1052">
                  <c:v>-14.102465740740749</c:v>
                </c:pt>
                <c:pt idx="1053">
                  <c:v>-15.997381365740742</c:v>
                </c:pt>
                <c:pt idx="1054">
                  <c:v>-18.684941435185191</c:v>
                </c:pt>
                <c:pt idx="1055">
                  <c:v>-21.628459606481471</c:v>
                </c:pt>
                <c:pt idx="1056">
                  <c:v>-23.77933333333333</c:v>
                </c:pt>
                <c:pt idx="1057">
                  <c:v>-22.390829436728399</c:v>
                </c:pt>
                <c:pt idx="1058">
                  <c:v>-16.952407831790122</c:v>
                </c:pt>
                <c:pt idx="1059">
                  <c:v>-12.570845486111111</c:v>
                </c:pt>
                <c:pt idx="1060">
                  <c:v>-8.732850077160494</c:v>
                </c:pt>
                <c:pt idx="1061">
                  <c:v>-4.3333981867283944</c:v>
                </c:pt>
                <c:pt idx="1062">
                  <c:v>-1.0733726851851859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-0.43347743055556176</c:v>
                </c:pt>
                <c:pt idx="1083">
                  <c:v>-9.0307798032407458</c:v>
                </c:pt>
                <c:pt idx="1084">
                  <c:v>-13.408901851851864</c:v>
                </c:pt>
                <c:pt idx="1085">
                  <c:v>-9.384442341820975</c:v>
                </c:pt>
                <c:pt idx="1086">
                  <c:v>-2.8224197145061556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-0.87933993055556814</c:v>
                </c:pt>
                <c:pt idx="1098">
                  <c:v>-6.9906836419753144</c:v>
                </c:pt>
                <c:pt idx="1099">
                  <c:v>-13.717152469135815</c:v>
                </c:pt>
                <c:pt idx="1100">
                  <c:v>-14.106594097222215</c:v>
                </c:pt>
                <c:pt idx="1101">
                  <c:v>-7.7000728973765362</c:v>
                </c:pt>
                <c:pt idx="1102">
                  <c:v>-0.40182669753086991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-4.4311026234567921</c:v>
                </c:pt>
                <c:pt idx="1109">
                  <c:v>-10.486025462962987</c:v>
                </c:pt>
                <c:pt idx="1110">
                  <c:v>-9.8117272376543081</c:v>
                </c:pt>
                <c:pt idx="1111">
                  <c:v>-2.9476465277777897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-0.4795774112654731</c:v>
                </c:pt>
                <c:pt idx="1118">
                  <c:v>-7.6292027777778184</c:v>
                </c:pt>
                <c:pt idx="1119">
                  <c:v>-11.245643055555515</c:v>
                </c:pt>
                <c:pt idx="1120">
                  <c:v>-8.7459232060184799</c:v>
                </c:pt>
                <c:pt idx="1121">
                  <c:v>-5.4659439814814945</c:v>
                </c:pt>
                <c:pt idx="1122">
                  <c:v>-5.8767154513888764</c:v>
                </c:pt>
                <c:pt idx="1123">
                  <c:v>-11.163763985339505</c:v>
                </c:pt>
                <c:pt idx="1124">
                  <c:v>-20.003263271604979</c:v>
                </c:pt>
                <c:pt idx="1125">
                  <c:v>-30.702587152777802</c:v>
                </c:pt>
                <c:pt idx="1126">
                  <c:v>-37.625840972222214</c:v>
                </c:pt>
                <c:pt idx="1127">
                  <c:v>-36.831820408950598</c:v>
                </c:pt>
                <c:pt idx="1128">
                  <c:v>-32.344296913580244</c:v>
                </c:pt>
                <c:pt idx="1129">
                  <c:v>-24.832064236111112</c:v>
                </c:pt>
                <c:pt idx="1130">
                  <c:v>-17.933580555555569</c:v>
                </c:pt>
                <c:pt idx="1131">
                  <c:v>-14.487779012345685</c:v>
                </c:pt>
                <c:pt idx="1132">
                  <c:v>-12.917627430555552</c:v>
                </c:pt>
                <c:pt idx="1133">
                  <c:v>-12.44561867283951</c:v>
                </c:pt>
                <c:pt idx="1134">
                  <c:v>-11.394263888888894</c:v>
                </c:pt>
                <c:pt idx="1135">
                  <c:v>-8.9433962577160475</c:v>
                </c:pt>
                <c:pt idx="1136">
                  <c:v>-5.3833768518518514</c:v>
                </c:pt>
                <c:pt idx="1137">
                  <c:v>-2.1095901620370383</c:v>
                </c:pt>
                <c:pt idx="1138">
                  <c:v>-0.29311331018518416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-2.9008584876543195</c:v>
                </c:pt>
                <c:pt idx="1147">
                  <c:v>-11.558022029320991</c:v>
                </c:pt>
                <c:pt idx="1148">
                  <c:v>-10.655288078703704</c:v>
                </c:pt>
                <c:pt idx="1149">
                  <c:v>-5.1274187499999986</c:v>
                </c:pt>
                <c:pt idx="1150">
                  <c:v>-1.486208333333334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-0.67016986882721763</c:v>
                </c:pt>
                <c:pt idx="1213">
                  <c:v>-0.66948180941363744</c:v>
                </c:pt>
                <c:pt idx="1214">
                  <c:v>0</c:v>
                </c:pt>
                <c:pt idx="1215">
                  <c:v>0</c:v>
                </c:pt>
                <c:pt idx="1216">
                  <c:v>-0.66948180941354218</c:v>
                </c:pt>
                <c:pt idx="1217">
                  <c:v>-1.3375875000000192</c:v>
                </c:pt>
                <c:pt idx="1218">
                  <c:v>-1.3362113811728586</c:v>
                </c:pt>
                <c:pt idx="1219">
                  <c:v>-1.3348352623456032</c:v>
                </c:pt>
                <c:pt idx="1220">
                  <c:v>-2.0001887152777589</c:v>
                </c:pt>
                <c:pt idx="1221">
                  <c:v>-3.3267672646604947</c:v>
                </c:pt>
                <c:pt idx="1222">
                  <c:v>-3.979735648148206</c:v>
                </c:pt>
                <c:pt idx="1223">
                  <c:v>-4.6285756751543392</c:v>
                </c:pt>
                <c:pt idx="1224">
                  <c:v>-3.9508371527777402</c:v>
                </c:pt>
                <c:pt idx="1225">
                  <c:v>-2.6283869598765808</c:v>
                </c:pt>
                <c:pt idx="1226">
                  <c:v>-1.9671618634259072</c:v>
                </c:pt>
                <c:pt idx="1227">
                  <c:v>-1.9650976851851665</c:v>
                </c:pt>
                <c:pt idx="1228">
                  <c:v>-1.9609693287036851</c:v>
                </c:pt>
                <c:pt idx="1229">
                  <c:v>-1.9589051504629444</c:v>
                </c:pt>
                <c:pt idx="1230">
                  <c:v>-2.6063690586420125</c:v>
                </c:pt>
                <c:pt idx="1231">
                  <c:v>-1.9506484374999813</c:v>
                </c:pt>
                <c:pt idx="1232">
                  <c:v>-0.64952808641971627</c:v>
                </c:pt>
                <c:pt idx="1233">
                  <c:v>-0.64952808641980853</c:v>
                </c:pt>
                <c:pt idx="1234">
                  <c:v>-0.64884002700622823</c:v>
                </c:pt>
                <c:pt idx="1235">
                  <c:v>-1.2976800540123643</c:v>
                </c:pt>
                <c:pt idx="1236">
                  <c:v>-2.5898556327159943</c:v>
                </c:pt>
                <c:pt idx="1237">
                  <c:v>-4.52261452546289</c:v>
                </c:pt>
                <c:pt idx="1238">
                  <c:v>-7.0691224151235117</c:v>
                </c:pt>
                <c:pt idx="1239">
                  <c:v>-8.9392679012346044</c:v>
                </c:pt>
                <c:pt idx="1240">
                  <c:v>-9.4952199074074066</c:v>
                </c:pt>
                <c:pt idx="1241">
                  <c:v>-8.7947754243827507</c:v>
                </c:pt>
                <c:pt idx="1242">
                  <c:v>-8.1039637731481324</c:v>
                </c:pt>
                <c:pt idx="1243">
                  <c:v>-8.0502951388888722</c:v>
                </c:pt>
                <c:pt idx="1244">
                  <c:v>-7.98768173225307</c:v>
                </c:pt>
                <c:pt idx="1245">
                  <c:v>-7.3237043981481653</c:v>
                </c:pt>
                <c:pt idx="1246">
                  <c:v>-7.8803444637345512</c:v>
                </c:pt>
                <c:pt idx="1247">
                  <c:v>-8.4190949845678507</c:v>
                </c:pt>
                <c:pt idx="1248">
                  <c:v>-8.3516651620370723</c:v>
                </c:pt>
                <c:pt idx="1249">
                  <c:v>-8.2842353395062069</c:v>
                </c:pt>
                <c:pt idx="1250">
                  <c:v>-7.6298908371913425</c:v>
                </c:pt>
                <c:pt idx="1251">
                  <c:v>-6.9934358796296463</c:v>
                </c:pt>
                <c:pt idx="1252">
                  <c:v>-6.9438956018518674</c:v>
                </c:pt>
                <c:pt idx="1253">
                  <c:v>-6.8943553240740094</c:v>
                </c:pt>
                <c:pt idx="1254">
                  <c:v>-6.8448150462963131</c:v>
                </c:pt>
                <c:pt idx="1255">
                  <c:v>-6.7952747685185342</c:v>
                </c:pt>
                <c:pt idx="1256">
                  <c:v>-6.745734490740757</c:v>
                </c:pt>
                <c:pt idx="1257">
                  <c:v>-6.696194212962979</c:v>
                </c:pt>
                <c:pt idx="1258">
                  <c:v>-6.6466539351851219</c:v>
                </c:pt>
                <c:pt idx="1259">
                  <c:v>-6.0473541859567597</c:v>
                </c:pt>
                <c:pt idx="1260">
                  <c:v>-4.9168725694444753</c:v>
                </c:pt>
                <c:pt idx="1261">
                  <c:v>-3.8049685570987815</c:v>
                </c:pt>
                <c:pt idx="1262">
                  <c:v>-1.6245082754629476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-1.0981428240740898</c:v>
                </c:pt>
                <c:pt idx="1270">
                  <c:v>-2.738476466049383</c:v>
                </c:pt>
                <c:pt idx="1271">
                  <c:v>-3.8194178047838885</c:v>
                </c:pt>
                <c:pt idx="1272">
                  <c:v>-4.3430310185185039</c:v>
                </c:pt>
                <c:pt idx="1273">
                  <c:v>-3.7808864776234721</c:v>
                </c:pt>
                <c:pt idx="1274">
                  <c:v>-3.228374768518488</c:v>
                </c:pt>
                <c:pt idx="1275">
                  <c:v>-2.6799914158950622</c:v>
                </c:pt>
                <c:pt idx="1276">
                  <c:v>-1.069244328703719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-1.0788771604938427</c:v>
                </c:pt>
                <c:pt idx="1286">
                  <c:v>-2.1522498456790431</c:v>
                </c:pt>
                <c:pt idx="1287">
                  <c:v>-2.6834317129629635</c:v>
                </c:pt>
                <c:pt idx="1288">
                  <c:v>-3.7423551504629784</c:v>
                </c:pt>
                <c:pt idx="1289">
                  <c:v>-4.2549594135802318</c:v>
                </c:pt>
                <c:pt idx="1290">
                  <c:v>-3.7038238233024847</c:v>
                </c:pt>
                <c:pt idx="1291">
                  <c:v>-3.6893745756172991</c:v>
                </c:pt>
                <c:pt idx="1292">
                  <c:v>-4.7187114583332885</c:v>
                </c:pt>
                <c:pt idx="1293">
                  <c:v>-5.20860976080247</c:v>
                </c:pt>
                <c:pt idx="1294">
                  <c:v>-5.1742067901234581</c:v>
                </c:pt>
                <c:pt idx="1295">
                  <c:v>-4.1118430555555419</c:v>
                </c:pt>
                <c:pt idx="1296">
                  <c:v>-2.0476648148148442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-0.52292515432095787</c:v>
                </c:pt>
                <c:pt idx="1309">
                  <c:v>-0.5222370949073778</c:v>
                </c:pt>
                <c:pt idx="1310">
                  <c:v>-0.52223709490745207</c:v>
                </c:pt>
                <c:pt idx="1311">
                  <c:v>-1.0430980709876692</c:v>
                </c:pt>
                <c:pt idx="1312">
                  <c:v>-1.562582928240726</c:v>
                </c:pt>
                <c:pt idx="1313">
                  <c:v>-2.5974242862654324</c:v>
                </c:pt>
                <c:pt idx="1314">
                  <c:v>-2.587103395061729</c:v>
                </c:pt>
                <c:pt idx="1315">
                  <c:v>-2.5802228009259265</c:v>
                </c:pt>
                <c:pt idx="1316">
                  <c:v>-4.6258234375000296</c:v>
                </c:pt>
                <c:pt idx="1317">
                  <c:v>-5.09852025462963</c:v>
                </c:pt>
                <c:pt idx="1318">
                  <c:v>-4.0567983024691223</c:v>
                </c:pt>
                <c:pt idx="1319">
                  <c:v>-1.0086951003086564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-0.55732812499996831</c:v>
                </c:pt>
                <c:pt idx="1333">
                  <c:v>-2.226560262345711</c:v>
                </c:pt>
                <c:pt idx="1334">
                  <c:v>-3.3274553240741218</c:v>
                </c:pt>
                <c:pt idx="1335">
                  <c:v>-3.3150702546295983</c:v>
                </c:pt>
                <c:pt idx="1336">
                  <c:v>-2.201790123456743</c:v>
                </c:pt>
                <c:pt idx="1337">
                  <c:v>-1.0995189429012502</c:v>
                </c:pt>
                <c:pt idx="1338">
                  <c:v>-0.54907141203708387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-1.1229129629628991</c:v>
                </c:pt>
                <c:pt idx="1349">
                  <c:v>-5.0407232638888422</c:v>
                </c:pt>
                <c:pt idx="1350">
                  <c:v>-9.9947510416667296</c:v>
                </c:pt>
                <c:pt idx="1351">
                  <c:v>-13.692382330246911</c:v>
                </c:pt>
                <c:pt idx="1352">
                  <c:v>-15.065748919753073</c:v>
                </c:pt>
                <c:pt idx="1353">
                  <c:v>-15.324459259259289</c:v>
                </c:pt>
                <c:pt idx="1354">
                  <c:v>-15.543262152777777</c:v>
                </c:pt>
                <c:pt idx="1355">
                  <c:v>-16.249211111111123</c:v>
                </c:pt>
                <c:pt idx="1356">
                  <c:v>-17.859270138888863</c:v>
                </c:pt>
                <c:pt idx="1357">
                  <c:v>-18.837690624999961</c:v>
                </c:pt>
                <c:pt idx="1358">
                  <c:v>-19.239517322530908</c:v>
                </c:pt>
                <c:pt idx="1359">
                  <c:v>-20.011519984567926</c:v>
                </c:pt>
                <c:pt idx="1360">
                  <c:v>-19.754185763888856</c:v>
                </c:pt>
                <c:pt idx="1361">
                  <c:v>-15.258405555555532</c:v>
                </c:pt>
                <c:pt idx="1362">
                  <c:v>-7.4558118055555749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-3.0198927662037165</c:v>
                </c:pt>
                <c:pt idx="1368">
                  <c:v>-11.499536979166679</c:v>
                </c:pt>
                <c:pt idx="1369">
                  <c:v>-14.449247685185187</c:v>
                </c:pt>
                <c:pt idx="1370">
                  <c:v>-8.8401873456790234</c:v>
                </c:pt>
                <c:pt idx="1371">
                  <c:v>-2.3861900462963024</c:v>
                </c:pt>
                <c:pt idx="1372">
                  <c:v>0</c:v>
                </c:pt>
                <c:pt idx="1373">
                  <c:v>-1.988491705246914</c:v>
                </c:pt>
                <c:pt idx="1374">
                  <c:v>-6.3081287037036811</c:v>
                </c:pt>
                <c:pt idx="1375">
                  <c:v>-11.600681712962963</c:v>
                </c:pt>
                <c:pt idx="1376">
                  <c:v>-20.175278125000023</c:v>
                </c:pt>
                <c:pt idx="1377">
                  <c:v>-30.759008024691347</c:v>
                </c:pt>
                <c:pt idx="1378">
                  <c:v>-33.185105516975284</c:v>
                </c:pt>
                <c:pt idx="1379">
                  <c:v>-29.319587731481491</c:v>
                </c:pt>
                <c:pt idx="1380">
                  <c:v>-25.454069945987658</c:v>
                </c:pt>
                <c:pt idx="1381">
                  <c:v>-15.478584567901231</c:v>
                </c:pt>
                <c:pt idx="1382">
                  <c:v>-0.56352065972222365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-0.75548923611109498</c:v>
                </c:pt>
                <c:pt idx="1396">
                  <c:v>-3.0109479938271502</c:v>
                </c:pt>
                <c:pt idx="1397">
                  <c:v>-5.5836021412037038</c:v>
                </c:pt>
                <c:pt idx="1398">
                  <c:v>-7.3209521604938281</c:v>
                </c:pt>
                <c:pt idx="1399">
                  <c:v>-8.9619738618827167</c:v>
                </c:pt>
                <c:pt idx="1400">
                  <c:v>-10.465383680555554</c:v>
                </c:pt>
                <c:pt idx="1401">
                  <c:v>-11.148626678240756</c:v>
                </c:pt>
                <c:pt idx="1402">
                  <c:v>-12.719466319444438</c:v>
                </c:pt>
                <c:pt idx="1403">
                  <c:v>-17.416159876543215</c:v>
                </c:pt>
                <c:pt idx="1404">
                  <c:v>-25.02196863425927</c:v>
                </c:pt>
                <c:pt idx="1405">
                  <c:v>-26.621018711419747</c:v>
                </c:pt>
                <c:pt idx="1406">
                  <c:v>-19.106033796296295</c:v>
                </c:pt>
                <c:pt idx="1407">
                  <c:v>-8.1658891203703714</c:v>
                </c:pt>
                <c:pt idx="1408">
                  <c:v>-0.5552639467592605</c:v>
                </c:pt>
                <c:pt idx="1409">
                  <c:v>0</c:v>
                </c:pt>
                <c:pt idx="1410">
                  <c:v>0</c:v>
                </c:pt>
                <c:pt idx="1411">
                  <c:v>-0.75411311728394803</c:v>
                </c:pt>
                <c:pt idx="1412">
                  <c:v>-1.3052487075617274</c:v>
                </c:pt>
                <c:pt idx="1413">
                  <c:v>-0.55113559027777914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-9.5681542052469286</c:v>
                </c:pt>
                <c:pt idx="1422">
                  <c:v>-14.75749830246914</c:v>
                </c:pt>
                <c:pt idx="1423">
                  <c:v>-9.7153989197530866</c:v>
                </c:pt>
                <c:pt idx="1424">
                  <c:v>-1.6520306520061627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-6.9191254629629597</c:v>
                </c:pt>
                <c:pt idx="1431">
                  <c:v>-14.62332671682098</c:v>
                </c:pt>
                <c:pt idx="1432">
                  <c:v>-22.161017592592597</c:v>
                </c:pt>
                <c:pt idx="1433">
                  <c:v>-22.828435223765435</c:v>
                </c:pt>
                <c:pt idx="1434">
                  <c:v>-19.141812885802466</c:v>
                </c:pt>
                <c:pt idx="1435">
                  <c:v>-9.7800765046296299</c:v>
                </c:pt>
                <c:pt idx="1436">
                  <c:v>-1.1827741319444474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-0.91236678240740954</c:v>
                </c:pt>
                <c:pt idx="1441">
                  <c:v>-3.6811178626543208</c:v>
                </c:pt>
                <c:pt idx="1442">
                  <c:v>-4.1806489969135772</c:v>
                </c:pt>
                <c:pt idx="1443">
                  <c:v>-2.0146379629629649</c:v>
                </c:pt>
                <c:pt idx="1444">
                  <c:v>0</c:v>
                </c:pt>
                <c:pt idx="1445">
                  <c:v>0</c:v>
                </c:pt>
                <c:pt idx="1446">
                  <c:v>-0.50916396604938552</c:v>
                </c:pt>
                <c:pt idx="1447">
                  <c:v>-4.3106922260802465</c:v>
                </c:pt>
                <c:pt idx="1448">
                  <c:v>-8.2567129629629612</c:v>
                </c:pt>
                <c:pt idx="1449">
                  <c:v>-7.0842597222222219</c:v>
                </c:pt>
                <c:pt idx="1450">
                  <c:v>-2.7536137731481487</c:v>
                </c:pt>
                <c:pt idx="1451">
                  <c:v>-0.37980879629629621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-2.5458198302469142</c:v>
                </c:pt>
                <c:pt idx="1524">
                  <c:v>-7.5961759259259249</c:v>
                </c:pt>
                <c:pt idx="1525">
                  <c:v>-13.967606095678999</c:v>
                </c:pt>
                <c:pt idx="1526">
                  <c:v>-18.998696527777803</c:v>
                </c:pt>
                <c:pt idx="1527">
                  <c:v>-21.71240285493824</c:v>
                </c:pt>
                <c:pt idx="1528">
                  <c:v>-20.952785262345653</c:v>
                </c:pt>
                <c:pt idx="1529">
                  <c:v>-17.614320987654324</c:v>
                </c:pt>
                <c:pt idx="1530">
                  <c:v>-13.267161612654329</c:v>
                </c:pt>
                <c:pt idx="1531">
                  <c:v>-8.3805636574074089</c:v>
                </c:pt>
                <c:pt idx="1532">
                  <c:v>-3.7279059027777732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-3.4017657407407897</c:v>
                </c:pt>
                <c:pt idx="1579">
                  <c:v>-5.0902635416666184</c:v>
                </c:pt>
                <c:pt idx="1580">
                  <c:v>-6.770504629629607</c:v>
                </c:pt>
                <c:pt idx="1581">
                  <c:v>-7.58585503472227</c:v>
                </c:pt>
                <c:pt idx="1582">
                  <c:v>-8.4012054398148148</c:v>
                </c:pt>
                <c:pt idx="1583">
                  <c:v>-10.867898437499976</c:v>
                </c:pt>
                <c:pt idx="1584">
                  <c:v>-12.467636574074074</c:v>
                </c:pt>
                <c:pt idx="1585">
                  <c:v>-14.036412037037062</c:v>
                </c:pt>
                <c:pt idx="1586">
                  <c:v>-15.570096469907456</c:v>
                </c:pt>
                <c:pt idx="1587">
                  <c:v>-16.251963348765432</c:v>
                </c:pt>
                <c:pt idx="1588">
                  <c:v>-15.308633892746844</c:v>
                </c:pt>
                <c:pt idx="1589">
                  <c:v>-12.792400617283905</c:v>
                </c:pt>
                <c:pt idx="1590">
                  <c:v>-10.331212094907388</c:v>
                </c:pt>
                <c:pt idx="1591">
                  <c:v>-7.905802662037039</c:v>
                </c:pt>
                <c:pt idx="1592">
                  <c:v>-6.3026242283951524</c:v>
                </c:pt>
                <c:pt idx="1593">
                  <c:v>-4.7104547453703249</c:v>
                </c:pt>
                <c:pt idx="1594">
                  <c:v>-3.1347986882715384</c:v>
                </c:pt>
                <c:pt idx="1595">
                  <c:v>-4.6939413194445123</c:v>
                </c:pt>
                <c:pt idx="1596">
                  <c:v>-6.2365705246913361</c:v>
                </c:pt>
                <c:pt idx="1597">
                  <c:v>-8.5450098572530422</c:v>
                </c:pt>
                <c:pt idx="1598">
                  <c:v>-11.580039930555555</c:v>
                </c:pt>
                <c:pt idx="1599">
                  <c:v>-13.030469174382739</c:v>
                </c:pt>
                <c:pt idx="1600">
                  <c:v>-14.445807388117327</c:v>
                </c:pt>
                <c:pt idx="1601">
                  <c:v>-15.068501157407409</c:v>
                </c:pt>
                <c:pt idx="1602">
                  <c:v>-13.437800347222202</c:v>
                </c:pt>
                <c:pt idx="1603">
                  <c:v>-10.374559837963007</c:v>
                </c:pt>
                <c:pt idx="1604">
                  <c:v>-8.1060279513889526</c:v>
                </c:pt>
                <c:pt idx="1605">
                  <c:v>-5.1342993441357194</c:v>
                </c:pt>
                <c:pt idx="1606">
                  <c:v>-2.9283808641974689</c:v>
                </c:pt>
                <c:pt idx="1607">
                  <c:v>-1.4614381944444657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-4.0113863811728399</c:v>
                </c:pt>
                <c:pt idx="1626">
                  <c:v>-11.193350540123388</c:v>
                </c:pt>
                <c:pt idx="1627">
                  <c:v>-19.02346666666671</c:v>
                </c:pt>
                <c:pt idx="1628">
                  <c:v>-25.056371604938292</c:v>
                </c:pt>
                <c:pt idx="1629">
                  <c:v>-28.513182098765459</c:v>
                </c:pt>
                <c:pt idx="1630">
                  <c:v>-28.02947633101854</c:v>
                </c:pt>
                <c:pt idx="1631">
                  <c:v>-23.100218692129584</c:v>
                </c:pt>
                <c:pt idx="1632">
                  <c:v>-16.196918595679037</c:v>
                </c:pt>
                <c:pt idx="1633">
                  <c:v>-8.7603724537037237</c:v>
                </c:pt>
                <c:pt idx="1634">
                  <c:v>-2.911867438271543</c:v>
                </c:pt>
                <c:pt idx="1635">
                  <c:v>-0.7272788001542797</c:v>
                </c:pt>
                <c:pt idx="1636">
                  <c:v>-0.72727880015438318</c:v>
                </c:pt>
                <c:pt idx="1637">
                  <c:v>-2.9063629629630046</c:v>
                </c:pt>
                <c:pt idx="1638">
                  <c:v>-5.0716859374999173</c:v>
                </c:pt>
                <c:pt idx="1639">
                  <c:v>-6.4959689236110503</c:v>
                </c:pt>
                <c:pt idx="1640">
                  <c:v>-6.4650062500000409</c:v>
                </c:pt>
                <c:pt idx="1641">
                  <c:v>-4.2934907407408023</c:v>
                </c:pt>
                <c:pt idx="1642">
                  <c:v>-0.71420567129625567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-0.87314739583340784</c:v>
                </c:pt>
                <c:pt idx="1677">
                  <c:v>-2.6173780092593582</c:v>
                </c:pt>
                <c:pt idx="1678">
                  <c:v>-4.3554160879629631</c:v>
                </c:pt>
                <c:pt idx="1679">
                  <c:v>-5.2141142361110617</c:v>
                </c:pt>
                <c:pt idx="1680">
                  <c:v>-5.2017291666666168</c:v>
                </c:pt>
                <c:pt idx="1681">
                  <c:v>-3.4595627314815314</c:v>
                </c:pt>
                <c:pt idx="1682">
                  <c:v>-0.86420262345686372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-0.88484440586414725</c:v>
                </c:pt>
                <c:pt idx="1700">
                  <c:v>-2.6524690393517014</c:v>
                </c:pt>
                <c:pt idx="1701">
                  <c:v>-3.5311209104938781</c:v>
                </c:pt>
                <c:pt idx="1702">
                  <c:v>-3.5256164351852357</c:v>
                </c:pt>
                <c:pt idx="1703">
                  <c:v>-4.4001399498456797</c:v>
                </c:pt>
                <c:pt idx="1704">
                  <c:v>-4.3898190586419759</c:v>
                </c:pt>
                <c:pt idx="1705">
                  <c:v>-3.5063507716048639</c:v>
                </c:pt>
                <c:pt idx="1706">
                  <c:v>-3.5008462962963462</c:v>
                </c:pt>
                <c:pt idx="1707">
                  <c:v>-2.621506365740716</c:v>
                </c:pt>
                <c:pt idx="1708">
                  <c:v>-1.7462947916666915</c:v>
                </c:pt>
                <c:pt idx="1709">
                  <c:v>-1.7449186728395309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-5.4164037037039092</c:v>
                </c:pt>
                <c:pt idx="1726">
                  <c:v>-12.590111149691154</c:v>
                </c:pt>
                <c:pt idx="1727">
                  <c:v>-20.541325733024539</c:v>
                </c:pt>
                <c:pt idx="1728">
                  <c:v>-29.154453472222329</c:v>
                </c:pt>
                <c:pt idx="1729">
                  <c:v>-37.426991801697639</c:v>
                </c:pt>
                <c:pt idx="1730">
                  <c:v>-41.840204880401288</c:v>
                </c:pt>
                <c:pt idx="1731">
                  <c:v>-42.670692592592538</c:v>
                </c:pt>
                <c:pt idx="1732">
                  <c:v>-41.758325810185141</c:v>
                </c:pt>
                <c:pt idx="1733">
                  <c:v>-39.277871624228453</c:v>
                </c:pt>
                <c:pt idx="1734">
                  <c:v>-36.898562172067919</c:v>
                </c:pt>
                <c:pt idx="1735">
                  <c:v>-35.385519521604898</c:v>
                </c:pt>
                <c:pt idx="1736">
                  <c:v>-35.410977719907422</c:v>
                </c:pt>
                <c:pt idx="1737">
                  <c:v>-34.634846701388902</c:v>
                </c:pt>
                <c:pt idx="1738">
                  <c:v>-33.169968209876501</c:v>
                </c:pt>
                <c:pt idx="1739">
                  <c:v>-31.031479552469083</c:v>
                </c:pt>
                <c:pt idx="1740">
                  <c:v>-26.941654398148188</c:v>
                </c:pt>
                <c:pt idx="1741">
                  <c:v>-21.70965061728397</c:v>
                </c:pt>
                <c:pt idx="1742">
                  <c:v>-18.057431249999926</c:v>
                </c:pt>
                <c:pt idx="1743">
                  <c:v>-15.836375462963002</c:v>
                </c:pt>
                <c:pt idx="1744">
                  <c:v>-13.697886805555612</c:v>
                </c:pt>
                <c:pt idx="1745">
                  <c:v>-12.907994598765434</c:v>
                </c:pt>
                <c:pt idx="1746">
                  <c:v>-12.770382716049383</c:v>
                </c:pt>
                <c:pt idx="1747">
                  <c:v>-11.369493749999982</c:v>
                </c:pt>
                <c:pt idx="1748">
                  <c:v>-10.018145061728362</c:v>
                </c:pt>
                <c:pt idx="1749">
                  <c:v>-8.6888142746913939</c:v>
                </c:pt>
                <c:pt idx="1750">
                  <c:v>-6.7815135802469664</c:v>
                </c:pt>
                <c:pt idx="1751">
                  <c:v>-6.1306093750000006</c:v>
                </c:pt>
                <c:pt idx="1752">
                  <c:v>-6.0962064043209887</c:v>
                </c:pt>
                <c:pt idx="1753">
                  <c:v>-6.0618034336419759</c:v>
                </c:pt>
                <c:pt idx="1754">
                  <c:v>-6.0274004629629632</c:v>
                </c:pt>
                <c:pt idx="1755">
                  <c:v>-5.9929974922839513</c:v>
                </c:pt>
                <c:pt idx="1756">
                  <c:v>-5.9585945216049385</c:v>
                </c:pt>
                <c:pt idx="1757">
                  <c:v>-6.5166107060184846</c:v>
                </c:pt>
                <c:pt idx="1758">
                  <c:v>-6.4711987847221888</c:v>
                </c:pt>
                <c:pt idx="1759">
                  <c:v>-6.4333555169752756</c:v>
                </c:pt>
                <c:pt idx="1760">
                  <c:v>-6.9686657407407573</c:v>
                </c:pt>
                <c:pt idx="1761">
                  <c:v>-6.9191254629629793</c:v>
                </c:pt>
                <c:pt idx="1762">
                  <c:v>-6.8695851851852021</c:v>
                </c:pt>
                <c:pt idx="1763">
                  <c:v>-6.8200449074074232</c:v>
                </c:pt>
                <c:pt idx="1764">
                  <c:v>-7.3347133487654164</c:v>
                </c:pt>
                <c:pt idx="1765">
                  <c:v>-8.9502768518518199</c:v>
                </c:pt>
                <c:pt idx="1766">
                  <c:v>-12.170394907407424</c:v>
                </c:pt>
                <c:pt idx="1767">
                  <c:v>-16.327649884259259</c:v>
                </c:pt>
                <c:pt idx="1768">
                  <c:v>-21.30231944444445</c:v>
                </c:pt>
                <c:pt idx="1769">
                  <c:v>-26.353363599537079</c:v>
                </c:pt>
                <c:pt idx="1770">
                  <c:v>-29.848017361111111</c:v>
                </c:pt>
                <c:pt idx="1771">
                  <c:v>-30.4287395061728</c:v>
                </c:pt>
                <c:pt idx="1772">
                  <c:v>-29.01959382716046</c:v>
                </c:pt>
                <c:pt idx="1773">
                  <c:v>-26.747621643518535</c:v>
                </c:pt>
                <c:pt idx="1774">
                  <c:v>-23.413973784722238</c:v>
                </c:pt>
                <c:pt idx="1775">
                  <c:v>-20.001887152777783</c:v>
                </c:pt>
                <c:pt idx="1776">
                  <c:v>-18.0326611111111</c:v>
                </c:pt>
                <c:pt idx="1777">
                  <c:v>-17.599183680555555</c:v>
                </c:pt>
                <c:pt idx="1778">
                  <c:v>-18.466138541666687</c:v>
                </c:pt>
                <c:pt idx="1779">
                  <c:v>-19.964731944444456</c:v>
                </c:pt>
                <c:pt idx="1780">
                  <c:v>-20.652103298611109</c:v>
                </c:pt>
                <c:pt idx="1781">
                  <c:v>-19.492035127314818</c:v>
                </c:pt>
                <c:pt idx="1782">
                  <c:v>-16.780392978395053</c:v>
                </c:pt>
                <c:pt idx="1783">
                  <c:v>-13.477707793209875</c:v>
                </c:pt>
                <c:pt idx="1784">
                  <c:v>-10.283047935956795</c:v>
                </c:pt>
                <c:pt idx="1785">
                  <c:v>-8.1782741898148146</c:v>
                </c:pt>
                <c:pt idx="1786">
                  <c:v>-7.0574254050925962</c:v>
                </c:pt>
                <c:pt idx="1787">
                  <c:v>-6.3796868827160509</c:v>
                </c:pt>
                <c:pt idx="1788">
                  <c:v>-6.0377213541666643</c:v>
                </c:pt>
                <c:pt idx="1789">
                  <c:v>-6.0652437307098772</c:v>
                </c:pt>
                <c:pt idx="1790">
                  <c:v>-6.2613406635802455</c:v>
                </c:pt>
                <c:pt idx="1791">
                  <c:v>-6.2923033371913561</c:v>
                </c:pt>
                <c:pt idx="1792">
                  <c:v>-5.7549289351851867</c:v>
                </c:pt>
                <c:pt idx="1793">
                  <c:v>-4.2501429976851854</c:v>
                </c:pt>
                <c:pt idx="1794">
                  <c:v>-3.1127807870370376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07E-4E2F-AF9C-223BF46C75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0933503"/>
        <c:axId val="510944543"/>
      </c:scatterChart>
      <c:valAx>
        <c:axId val="510933503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Elapsed</a:t>
                </a:r>
                <a:r>
                  <a:rPr lang="en-GB" baseline="0"/>
                  <a:t> Time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0944543"/>
        <c:crosses val="autoZero"/>
        <c:crossBetween val="midCat"/>
      </c:valAx>
      <c:valAx>
        <c:axId val="5109445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(KW)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093350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Braking</a:t>
            </a:r>
            <a:r>
              <a:rPr lang="en-US" baseline="0"/>
              <a:t> Energy</a:t>
            </a:r>
            <a:r>
              <a:rPr lang="en-US"/>
              <a:t> Vs Time (1710-1800s)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3.903958507975238E-2"/>
          <c:y val="0.11382963172014625"/>
          <c:w val="0.93737641565522545"/>
          <c:h val="0.77313605960545251"/>
        </c:manualLayout>
      </c:layout>
      <c:scatterChart>
        <c:scatterStyle val="smoothMarker"/>
        <c:varyColors val="0"/>
        <c:ser>
          <c:idx val="0"/>
          <c:order val="0"/>
          <c:tx>
            <c:v>Power Vs Time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3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E0BA-4D11-B0EF-A92393AE524A}"/>
                </c:ext>
              </c:extLst>
            </c:dLbl>
            <c:dLbl>
              <c:idx val="5"/>
              <c:layout>
                <c:manualLayout>
                  <c:x val="-7.8569523605354033E-2"/>
                  <c:y val="6.2043248390577094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E0BA-4D11-B0EF-A92393AE524A}"/>
                </c:ext>
              </c:extLst>
            </c:dLbl>
            <c:dLbl>
              <c:idx val="7"/>
              <c:layout>
                <c:manualLayout>
                  <c:x val="1.6226314657627389E-2"/>
                  <c:y val="2.1476509058276687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E0BA-4D11-B0EF-A92393AE524A}"/>
                </c:ext>
              </c:extLst>
            </c:dLbl>
            <c:dLbl>
              <c:idx val="9"/>
              <c:layout>
                <c:manualLayout>
                  <c:x val="-2.2204430584121776E-2"/>
                  <c:y val="8.8292315017359624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E0BA-4D11-B0EF-A92393AE524A}"/>
                </c:ext>
              </c:extLst>
            </c:dLbl>
            <c:dLbl>
              <c:idx val="11"/>
              <c:layout>
                <c:manualLayout>
                  <c:x val="-1.5372298096699689E-2"/>
                  <c:y val="-8.5906036233106747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E0BA-4D11-B0EF-A92393AE524A}"/>
                </c:ext>
              </c:extLst>
            </c:dLbl>
            <c:dLbl>
              <c:idx val="13"/>
              <c:layout>
                <c:manualLayout>
                  <c:x val="-2.3912463705977296E-2"/>
                  <c:y val="0.17181207246621349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E0BA-4D11-B0EF-A92393AE524A}"/>
                </c:ext>
              </c:extLst>
            </c:dLbl>
            <c:dLbl>
              <c:idx val="15"/>
              <c:layout>
                <c:manualLayout>
                  <c:x val="-9.3941821702053663E-3"/>
                  <c:y val="0.1193139392126483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E0BA-4D11-B0EF-A92393AE524A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xVal>
            <c:numRef>
              <c:f>'WLTP (Class 3)'!$K$651:$K$671</c:f>
              <c:numCache>
                <c:formatCode>General</c:formatCode>
                <c:ptCount val="21"/>
                <c:pt idx="0">
                  <c:v>649</c:v>
                </c:pt>
                <c:pt idx="1">
                  <c:v>650</c:v>
                </c:pt>
                <c:pt idx="2">
                  <c:v>651</c:v>
                </c:pt>
                <c:pt idx="3">
                  <c:v>652</c:v>
                </c:pt>
                <c:pt idx="4">
                  <c:v>653</c:v>
                </c:pt>
                <c:pt idx="5">
                  <c:v>654</c:v>
                </c:pt>
                <c:pt idx="6">
                  <c:v>655</c:v>
                </c:pt>
                <c:pt idx="7">
                  <c:v>656</c:v>
                </c:pt>
                <c:pt idx="8">
                  <c:v>657</c:v>
                </c:pt>
                <c:pt idx="9">
                  <c:v>658</c:v>
                </c:pt>
                <c:pt idx="10">
                  <c:v>659</c:v>
                </c:pt>
                <c:pt idx="11">
                  <c:v>660</c:v>
                </c:pt>
                <c:pt idx="12">
                  <c:v>661</c:v>
                </c:pt>
                <c:pt idx="13">
                  <c:v>662</c:v>
                </c:pt>
                <c:pt idx="14">
                  <c:v>663</c:v>
                </c:pt>
                <c:pt idx="15">
                  <c:v>664</c:v>
                </c:pt>
                <c:pt idx="16">
                  <c:v>665</c:v>
                </c:pt>
                <c:pt idx="17">
                  <c:v>666</c:v>
                </c:pt>
                <c:pt idx="18">
                  <c:v>667</c:v>
                </c:pt>
                <c:pt idx="19">
                  <c:v>668</c:v>
                </c:pt>
                <c:pt idx="20">
                  <c:v>669</c:v>
                </c:pt>
              </c:numCache>
            </c:numRef>
          </c:xVal>
          <c:yVal>
            <c:numRef>
              <c:f>'WLTP (Class 3)'!$Y$651:$Y$671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-5.694293616796279</c:v>
                </c:pt>
                <c:pt idx="3">
                  <c:v>-9.4085992725276579</c:v>
                </c:pt>
                <c:pt idx="4">
                  <c:v>-9.5879723963616375</c:v>
                </c:pt>
                <c:pt idx="5">
                  <c:v>-11.228844444828066</c:v>
                </c:pt>
                <c:pt idx="6">
                  <c:v>-14.761793317949536</c:v>
                </c:pt>
                <c:pt idx="7">
                  <c:v>-15.310632898000005</c:v>
                </c:pt>
                <c:pt idx="8">
                  <c:v>-11.941693992991825</c:v>
                </c:pt>
                <c:pt idx="9">
                  <c:v>-8.1806950546152706</c:v>
                </c:pt>
                <c:pt idx="10">
                  <c:v>-8.6593346064970085</c:v>
                </c:pt>
                <c:pt idx="11">
                  <c:v>-11.312010080874417</c:v>
                </c:pt>
                <c:pt idx="12">
                  <c:v>-11.057614733965666</c:v>
                </c:pt>
                <c:pt idx="13">
                  <c:v>-8.9614216226451386</c:v>
                </c:pt>
                <c:pt idx="14">
                  <c:v>-5.2335958072308637</c:v>
                </c:pt>
                <c:pt idx="15">
                  <c:v>-1.9226132007355714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D8C-4832-90BE-AF6AE4BD8E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0933503"/>
        <c:axId val="510944543"/>
      </c:scatterChart>
      <c:valAx>
        <c:axId val="510933503"/>
        <c:scaling>
          <c:orientation val="minMax"/>
          <c:max val="669"/>
          <c:min val="649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Elapsed 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0944543"/>
        <c:crosses val="autoZero"/>
        <c:crossBetween val="midCat"/>
      </c:valAx>
      <c:valAx>
        <c:axId val="5109445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093350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 Cumulative Tractive and Braking Energy Vs Time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6.7354442264964814E-2"/>
          <c:y val="0.18732323232323234"/>
          <c:w val="0.91479431806561373"/>
          <c:h val="0.68032808398950129"/>
        </c:manualLayout>
      </c:layout>
      <c:scatterChart>
        <c:scatterStyle val="smoothMarker"/>
        <c:varyColors val="0"/>
        <c:ser>
          <c:idx val="1"/>
          <c:order val="0"/>
          <c:tx>
            <c:v>Braking Energy Vs Time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[1]WLTC_class_3!$K$8:$K$1808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(Class 3)'!$AC$2:$AC$1802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6.6233874813387142E-4</c:v>
                </c:pt>
                <c:pt idx="38">
                  <c:v>2.9669988740385869E-3</c:v>
                </c:pt>
                <c:pt idx="39">
                  <c:v>5.8660659594462362E-3</c:v>
                </c:pt>
                <c:pt idx="40">
                  <c:v>8.3654307301890656E-3</c:v>
                </c:pt>
                <c:pt idx="41">
                  <c:v>1.0425602420459546E-2</c:v>
                </c:pt>
                <c:pt idx="42">
                  <c:v>1.2731778523779248E-2</c:v>
                </c:pt>
                <c:pt idx="43">
                  <c:v>1.5346697959141902E-2</c:v>
                </c:pt>
                <c:pt idx="44">
                  <c:v>1.7499115085825544E-2</c:v>
                </c:pt>
                <c:pt idx="45">
                  <c:v>1.8665773173677788E-2</c:v>
                </c:pt>
                <c:pt idx="46">
                  <c:v>1.8978960500284074E-2</c:v>
                </c:pt>
                <c:pt idx="47">
                  <c:v>1.9143752188522496E-2</c:v>
                </c:pt>
                <c:pt idx="48">
                  <c:v>1.9501954543113546E-2</c:v>
                </c:pt>
                <c:pt idx="49">
                  <c:v>1.9746225299875762E-2</c:v>
                </c:pt>
                <c:pt idx="50">
                  <c:v>1.9746225299875762E-2</c:v>
                </c:pt>
                <c:pt idx="51">
                  <c:v>1.9746225299875762E-2</c:v>
                </c:pt>
                <c:pt idx="52">
                  <c:v>2.0094994528481184E-2</c:v>
                </c:pt>
                <c:pt idx="53">
                  <c:v>2.0942375417865353E-2</c:v>
                </c:pt>
                <c:pt idx="54">
                  <c:v>2.1515934644252697E-2</c:v>
                </c:pt>
                <c:pt idx="55">
                  <c:v>2.1549532345170409E-2</c:v>
                </c:pt>
                <c:pt idx="56">
                  <c:v>2.1549532345170409E-2</c:v>
                </c:pt>
                <c:pt idx="57">
                  <c:v>2.1549532345170409E-2</c:v>
                </c:pt>
                <c:pt idx="58">
                  <c:v>2.1549532345170409E-2</c:v>
                </c:pt>
                <c:pt idx="59">
                  <c:v>2.1549532345170409E-2</c:v>
                </c:pt>
                <c:pt idx="60">
                  <c:v>2.1549532345170409E-2</c:v>
                </c:pt>
                <c:pt idx="61">
                  <c:v>2.1549532345170409E-2</c:v>
                </c:pt>
                <c:pt idx="62">
                  <c:v>2.1549532345170409E-2</c:v>
                </c:pt>
                <c:pt idx="63">
                  <c:v>2.1549532345170409E-2</c:v>
                </c:pt>
                <c:pt idx="64">
                  <c:v>2.1549532345170409E-2</c:v>
                </c:pt>
                <c:pt idx="65">
                  <c:v>2.1549532345170409E-2</c:v>
                </c:pt>
                <c:pt idx="66">
                  <c:v>2.1549532345170409E-2</c:v>
                </c:pt>
                <c:pt idx="67">
                  <c:v>2.1549532345170409E-2</c:v>
                </c:pt>
                <c:pt idx="68">
                  <c:v>2.1549532345170409E-2</c:v>
                </c:pt>
                <c:pt idx="69">
                  <c:v>2.1549532345170409E-2</c:v>
                </c:pt>
                <c:pt idx="70">
                  <c:v>2.1549532345170409E-2</c:v>
                </c:pt>
                <c:pt idx="71">
                  <c:v>2.1549532345170409E-2</c:v>
                </c:pt>
                <c:pt idx="72">
                  <c:v>2.1549532345170409E-2</c:v>
                </c:pt>
                <c:pt idx="73">
                  <c:v>2.1549532345170409E-2</c:v>
                </c:pt>
                <c:pt idx="74">
                  <c:v>2.1549532345170409E-2</c:v>
                </c:pt>
                <c:pt idx="75">
                  <c:v>2.1549532345170409E-2</c:v>
                </c:pt>
                <c:pt idx="76">
                  <c:v>2.1549532345170409E-2</c:v>
                </c:pt>
                <c:pt idx="77">
                  <c:v>2.1549532345170409E-2</c:v>
                </c:pt>
                <c:pt idx="78">
                  <c:v>2.1549532345170409E-2</c:v>
                </c:pt>
                <c:pt idx="79">
                  <c:v>2.1549532345170409E-2</c:v>
                </c:pt>
                <c:pt idx="80">
                  <c:v>2.1549532345170409E-2</c:v>
                </c:pt>
                <c:pt idx="81">
                  <c:v>2.1588005301957317E-2</c:v>
                </c:pt>
                <c:pt idx="82">
                  <c:v>2.2099115309313043E-2</c:v>
                </c:pt>
                <c:pt idx="83">
                  <c:v>2.2465478773878451E-2</c:v>
                </c:pt>
                <c:pt idx="84">
                  <c:v>2.2465478773878451E-2</c:v>
                </c:pt>
                <c:pt idx="85">
                  <c:v>2.2567382544430522E-2</c:v>
                </c:pt>
                <c:pt idx="86">
                  <c:v>2.2857383603634422E-2</c:v>
                </c:pt>
                <c:pt idx="87">
                  <c:v>2.3080565680150936E-2</c:v>
                </c:pt>
                <c:pt idx="88">
                  <c:v>2.3176638444758601E-2</c:v>
                </c:pt>
                <c:pt idx="89">
                  <c:v>2.419754829572475E-2</c:v>
                </c:pt>
                <c:pt idx="90">
                  <c:v>2.6968859541267303E-2</c:v>
                </c:pt>
                <c:pt idx="91">
                  <c:v>3.0112481612753556E-2</c:v>
                </c:pt>
                <c:pt idx="92">
                  <c:v>3.2711493622873691E-2</c:v>
                </c:pt>
                <c:pt idx="93">
                  <c:v>3.4351102898833696E-2</c:v>
                </c:pt>
                <c:pt idx="94">
                  <c:v>3.5254199663179761E-2</c:v>
                </c:pt>
                <c:pt idx="95">
                  <c:v>3.6033326561190952E-2</c:v>
                </c:pt>
                <c:pt idx="96">
                  <c:v>3.6750258624336458E-2</c:v>
                </c:pt>
                <c:pt idx="97">
                  <c:v>3.7156997697203993E-2</c:v>
                </c:pt>
                <c:pt idx="98">
                  <c:v>3.7314617026592875E-2</c:v>
                </c:pt>
                <c:pt idx="99">
                  <c:v>3.7410939950108316E-2</c:v>
                </c:pt>
                <c:pt idx="100">
                  <c:v>3.7410939950108316E-2</c:v>
                </c:pt>
                <c:pt idx="101">
                  <c:v>3.7410939950108316E-2</c:v>
                </c:pt>
                <c:pt idx="102">
                  <c:v>3.7410939950108316E-2</c:v>
                </c:pt>
                <c:pt idx="103">
                  <c:v>3.7410939950108316E-2</c:v>
                </c:pt>
                <c:pt idx="104">
                  <c:v>3.7410939950108316E-2</c:v>
                </c:pt>
                <c:pt idx="105">
                  <c:v>3.7410939950108316E-2</c:v>
                </c:pt>
                <c:pt idx="106">
                  <c:v>3.7410939950108316E-2</c:v>
                </c:pt>
                <c:pt idx="107">
                  <c:v>3.7410939950108316E-2</c:v>
                </c:pt>
                <c:pt idx="108">
                  <c:v>3.7410939950108316E-2</c:v>
                </c:pt>
                <c:pt idx="109">
                  <c:v>3.7410939950108316E-2</c:v>
                </c:pt>
                <c:pt idx="110">
                  <c:v>3.7410939950108316E-2</c:v>
                </c:pt>
                <c:pt idx="111">
                  <c:v>3.7410939950108316E-2</c:v>
                </c:pt>
                <c:pt idx="112">
                  <c:v>3.7410939950108316E-2</c:v>
                </c:pt>
                <c:pt idx="113">
                  <c:v>3.7410939950108316E-2</c:v>
                </c:pt>
                <c:pt idx="114">
                  <c:v>3.7410939950108316E-2</c:v>
                </c:pt>
                <c:pt idx="115">
                  <c:v>3.7410939950108316E-2</c:v>
                </c:pt>
                <c:pt idx="116">
                  <c:v>3.7410939950108316E-2</c:v>
                </c:pt>
                <c:pt idx="117">
                  <c:v>3.7410939950108316E-2</c:v>
                </c:pt>
                <c:pt idx="118">
                  <c:v>3.7410939950108316E-2</c:v>
                </c:pt>
                <c:pt idx="119">
                  <c:v>3.7410939950108316E-2</c:v>
                </c:pt>
                <c:pt idx="120">
                  <c:v>3.7410939950108316E-2</c:v>
                </c:pt>
                <c:pt idx="121">
                  <c:v>3.7410939950108316E-2</c:v>
                </c:pt>
                <c:pt idx="122">
                  <c:v>3.7410939950108316E-2</c:v>
                </c:pt>
                <c:pt idx="123">
                  <c:v>3.7410939950108316E-2</c:v>
                </c:pt>
                <c:pt idx="124">
                  <c:v>3.7410939950108316E-2</c:v>
                </c:pt>
                <c:pt idx="125">
                  <c:v>3.7410939950108316E-2</c:v>
                </c:pt>
                <c:pt idx="126">
                  <c:v>3.7410939950108316E-2</c:v>
                </c:pt>
                <c:pt idx="127">
                  <c:v>3.7410939950108316E-2</c:v>
                </c:pt>
                <c:pt idx="128">
                  <c:v>3.7410939950108316E-2</c:v>
                </c:pt>
                <c:pt idx="129">
                  <c:v>3.7410939950108316E-2</c:v>
                </c:pt>
                <c:pt idx="130">
                  <c:v>3.7410939950108316E-2</c:v>
                </c:pt>
                <c:pt idx="131">
                  <c:v>3.7410939950108316E-2</c:v>
                </c:pt>
                <c:pt idx="132">
                  <c:v>3.7410939950108316E-2</c:v>
                </c:pt>
                <c:pt idx="133">
                  <c:v>3.7410939950108316E-2</c:v>
                </c:pt>
                <c:pt idx="134">
                  <c:v>3.7410939950108316E-2</c:v>
                </c:pt>
                <c:pt idx="135">
                  <c:v>3.7410939950108316E-2</c:v>
                </c:pt>
                <c:pt idx="136">
                  <c:v>3.7410939950108316E-2</c:v>
                </c:pt>
                <c:pt idx="137">
                  <c:v>3.7410939950108316E-2</c:v>
                </c:pt>
                <c:pt idx="138">
                  <c:v>3.7410939950108316E-2</c:v>
                </c:pt>
                <c:pt idx="139">
                  <c:v>3.7410939950108316E-2</c:v>
                </c:pt>
                <c:pt idx="140">
                  <c:v>3.7410939950108316E-2</c:v>
                </c:pt>
                <c:pt idx="141">
                  <c:v>3.7410939950108316E-2</c:v>
                </c:pt>
                <c:pt idx="142">
                  <c:v>3.7410939950108316E-2</c:v>
                </c:pt>
                <c:pt idx="143">
                  <c:v>3.7410939950108316E-2</c:v>
                </c:pt>
                <c:pt idx="144">
                  <c:v>3.7410939950108316E-2</c:v>
                </c:pt>
                <c:pt idx="145">
                  <c:v>3.7410939950108316E-2</c:v>
                </c:pt>
                <c:pt idx="146">
                  <c:v>3.7410939950108316E-2</c:v>
                </c:pt>
                <c:pt idx="147">
                  <c:v>3.7410939950108316E-2</c:v>
                </c:pt>
                <c:pt idx="148">
                  <c:v>3.7410939950108316E-2</c:v>
                </c:pt>
                <c:pt idx="149">
                  <c:v>3.7410939950108316E-2</c:v>
                </c:pt>
                <c:pt idx="150">
                  <c:v>3.7410939950108316E-2</c:v>
                </c:pt>
                <c:pt idx="151">
                  <c:v>3.7410939950108316E-2</c:v>
                </c:pt>
                <c:pt idx="152">
                  <c:v>3.8241357769224438E-2</c:v>
                </c:pt>
                <c:pt idx="153">
                  <c:v>4.0573857603718261E-2</c:v>
                </c:pt>
                <c:pt idx="154">
                  <c:v>4.3176270014545708E-2</c:v>
                </c:pt>
                <c:pt idx="155">
                  <c:v>4.5084912159370376E-2</c:v>
                </c:pt>
                <c:pt idx="156">
                  <c:v>4.5983332468853617E-2</c:v>
                </c:pt>
                <c:pt idx="157">
                  <c:v>4.5983332468853617E-2</c:v>
                </c:pt>
                <c:pt idx="158">
                  <c:v>4.5983332468853617E-2</c:v>
                </c:pt>
                <c:pt idx="159">
                  <c:v>4.5983332468853617E-2</c:v>
                </c:pt>
                <c:pt idx="160">
                  <c:v>4.5983332468853617E-2</c:v>
                </c:pt>
                <c:pt idx="161">
                  <c:v>4.5983332468853617E-2</c:v>
                </c:pt>
                <c:pt idx="162">
                  <c:v>4.5983332468853617E-2</c:v>
                </c:pt>
                <c:pt idx="163">
                  <c:v>4.5983332468853617E-2</c:v>
                </c:pt>
                <c:pt idx="164">
                  <c:v>4.5983332468853617E-2</c:v>
                </c:pt>
                <c:pt idx="165">
                  <c:v>4.5983332468853617E-2</c:v>
                </c:pt>
                <c:pt idx="166">
                  <c:v>4.5983332468853617E-2</c:v>
                </c:pt>
                <c:pt idx="167">
                  <c:v>4.5983332468853617E-2</c:v>
                </c:pt>
                <c:pt idx="168">
                  <c:v>4.5983332468853617E-2</c:v>
                </c:pt>
                <c:pt idx="169">
                  <c:v>4.5983332468853617E-2</c:v>
                </c:pt>
                <c:pt idx="170">
                  <c:v>4.5983332468853617E-2</c:v>
                </c:pt>
                <c:pt idx="171">
                  <c:v>4.5983332468853617E-2</c:v>
                </c:pt>
                <c:pt idx="172">
                  <c:v>4.7218575542691155E-2</c:v>
                </c:pt>
                <c:pt idx="173">
                  <c:v>5.0067052259846249E-2</c:v>
                </c:pt>
                <c:pt idx="174">
                  <c:v>5.3118940247487714E-2</c:v>
                </c:pt>
                <c:pt idx="175">
                  <c:v>5.5087980799230746E-2</c:v>
                </c:pt>
                <c:pt idx="176">
                  <c:v>5.5552725392623237E-2</c:v>
                </c:pt>
                <c:pt idx="177">
                  <c:v>5.5552725392623237E-2</c:v>
                </c:pt>
                <c:pt idx="178">
                  <c:v>5.5552725392623237E-2</c:v>
                </c:pt>
                <c:pt idx="179">
                  <c:v>5.5552725392623237E-2</c:v>
                </c:pt>
                <c:pt idx="180">
                  <c:v>5.5552725392623237E-2</c:v>
                </c:pt>
                <c:pt idx="181">
                  <c:v>5.5552725392623237E-2</c:v>
                </c:pt>
                <c:pt idx="182">
                  <c:v>5.5552725392623237E-2</c:v>
                </c:pt>
                <c:pt idx="183">
                  <c:v>5.5685740744884547E-2</c:v>
                </c:pt>
                <c:pt idx="184">
                  <c:v>5.6709025829506467E-2</c:v>
                </c:pt>
                <c:pt idx="185">
                  <c:v>5.8263085977369448E-2</c:v>
                </c:pt>
                <c:pt idx="186">
                  <c:v>5.979536887679146E-2</c:v>
                </c:pt>
                <c:pt idx="187">
                  <c:v>6.1045762099209956E-2</c:v>
                </c:pt>
                <c:pt idx="188">
                  <c:v>6.1957111659740764E-2</c:v>
                </c:pt>
                <c:pt idx="189">
                  <c:v>6.260189249399771E-2</c:v>
                </c:pt>
                <c:pt idx="190">
                  <c:v>6.3045346907607352E-2</c:v>
                </c:pt>
                <c:pt idx="191">
                  <c:v>6.3311702504610948E-2</c:v>
                </c:pt>
                <c:pt idx="192">
                  <c:v>6.3470000483818692E-2</c:v>
                </c:pt>
                <c:pt idx="193">
                  <c:v>6.3528764115468386E-2</c:v>
                </c:pt>
                <c:pt idx="194">
                  <c:v>6.3528764115468386E-2</c:v>
                </c:pt>
                <c:pt idx="195">
                  <c:v>6.3528764115468386E-2</c:v>
                </c:pt>
                <c:pt idx="196">
                  <c:v>6.3528764115468386E-2</c:v>
                </c:pt>
                <c:pt idx="197">
                  <c:v>6.3528764115468386E-2</c:v>
                </c:pt>
                <c:pt idx="198">
                  <c:v>6.3528764115468386E-2</c:v>
                </c:pt>
                <c:pt idx="199">
                  <c:v>6.3528764115468386E-2</c:v>
                </c:pt>
                <c:pt idx="200">
                  <c:v>6.3528764115468386E-2</c:v>
                </c:pt>
                <c:pt idx="201">
                  <c:v>6.3528764115468386E-2</c:v>
                </c:pt>
                <c:pt idx="202">
                  <c:v>6.3528764115468386E-2</c:v>
                </c:pt>
                <c:pt idx="203">
                  <c:v>6.3528764115468386E-2</c:v>
                </c:pt>
                <c:pt idx="204">
                  <c:v>6.3528764115468386E-2</c:v>
                </c:pt>
                <c:pt idx="205">
                  <c:v>6.3528764115468386E-2</c:v>
                </c:pt>
                <c:pt idx="206">
                  <c:v>6.3528764115468386E-2</c:v>
                </c:pt>
                <c:pt idx="207">
                  <c:v>6.3528764115468386E-2</c:v>
                </c:pt>
                <c:pt idx="208">
                  <c:v>6.3528764115468386E-2</c:v>
                </c:pt>
                <c:pt idx="209">
                  <c:v>6.3528764115468386E-2</c:v>
                </c:pt>
                <c:pt idx="210">
                  <c:v>6.3528764115468386E-2</c:v>
                </c:pt>
                <c:pt idx="211">
                  <c:v>6.3528764115468386E-2</c:v>
                </c:pt>
                <c:pt idx="212">
                  <c:v>6.3528764115468386E-2</c:v>
                </c:pt>
                <c:pt idx="213">
                  <c:v>6.3528764115468386E-2</c:v>
                </c:pt>
                <c:pt idx="214">
                  <c:v>6.3528764115468386E-2</c:v>
                </c:pt>
                <c:pt idx="215">
                  <c:v>6.3528764115468386E-2</c:v>
                </c:pt>
                <c:pt idx="216">
                  <c:v>6.3528764115468386E-2</c:v>
                </c:pt>
                <c:pt idx="217">
                  <c:v>6.3528764115468386E-2</c:v>
                </c:pt>
                <c:pt idx="218">
                  <c:v>6.3528764115468386E-2</c:v>
                </c:pt>
                <c:pt idx="219">
                  <c:v>6.3528764115468386E-2</c:v>
                </c:pt>
                <c:pt idx="220">
                  <c:v>6.3528764115468386E-2</c:v>
                </c:pt>
                <c:pt idx="221">
                  <c:v>6.3528764115468386E-2</c:v>
                </c:pt>
                <c:pt idx="222">
                  <c:v>6.3528764115468386E-2</c:v>
                </c:pt>
                <c:pt idx="223">
                  <c:v>6.3528764115468386E-2</c:v>
                </c:pt>
                <c:pt idx="224">
                  <c:v>6.3528764115468386E-2</c:v>
                </c:pt>
                <c:pt idx="225">
                  <c:v>6.3528764115468386E-2</c:v>
                </c:pt>
                <c:pt idx="226">
                  <c:v>6.3528764115468386E-2</c:v>
                </c:pt>
                <c:pt idx="227">
                  <c:v>6.3528764115468386E-2</c:v>
                </c:pt>
                <c:pt idx="228">
                  <c:v>6.3528764115468386E-2</c:v>
                </c:pt>
                <c:pt idx="229">
                  <c:v>6.3528764115468386E-2</c:v>
                </c:pt>
                <c:pt idx="230">
                  <c:v>6.3528764115468386E-2</c:v>
                </c:pt>
                <c:pt idx="231">
                  <c:v>6.3528764115468386E-2</c:v>
                </c:pt>
                <c:pt idx="232">
                  <c:v>6.3528764115468386E-2</c:v>
                </c:pt>
                <c:pt idx="233">
                  <c:v>6.4178132468130755E-2</c:v>
                </c:pt>
                <c:pt idx="234">
                  <c:v>6.6332570251577086E-2</c:v>
                </c:pt>
                <c:pt idx="235">
                  <c:v>6.8883384629994021E-2</c:v>
                </c:pt>
                <c:pt idx="236">
                  <c:v>7.0727467291326798E-2</c:v>
                </c:pt>
                <c:pt idx="237">
                  <c:v>7.1473722260943701E-2</c:v>
                </c:pt>
                <c:pt idx="238">
                  <c:v>7.1871161038459919E-2</c:v>
                </c:pt>
                <c:pt idx="239">
                  <c:v>7.300175235228458E-2</c:v>
                </c:pt>
                <c:pt idx="240">
                  <c:v>7.5399256646320412E-2</c:v>
                </c:pt>
                <c:pt idx="241">
                  <c:v>7.8449075930583728E-2</c:v>
                </c:pt>
                <c:pt idx="242">
                  <c:v>8.0976675351240868E-2</c:v>
                </c:pt>
                <c:pt idx="243">
                  <c:v>8.3219524259102784E-2</c:v>
                </c:pt>
                <c:pt idx="244">
                  <c:v>8.5523068528667215E-2</c:v>
                </c:pt>
                <c:pt idx="245">
                  <c:v>8.758324021893768E-2</c:v>
                </c:pt>
                <c:pt idx="246">
                  <c:v>8.9889416322257387E-2</c:v>
                </c:pt>
                <c:pt idx="247">
                  <c:v>9.2504335757620029E-2</c:v>
                </c:pt>
                <c:pt idx="248">
                  <c:v>9.4656752884303655E-2</c:v>
                </c:pt>
                <c:pt idx="249">
                  <c:v>9.5823410972155895E-2</c:v>
                </c:pt>
                <c:pt idx="250">
                  <c:v>9.6136598298762185E-2</c:v>
                </c:pt>
                <c:pt idx="251">
                  <c:v>9.6301389987000621E-2</c:v>
                </c:pt>
                <c:pt idx="252">
                  <c:v>9.665959234159166E-2</c:v>
                </c:pt>
                <c:pt idx="253">
                  <c:v>9.6903863098353873E-2</c:v>
                </c:pt>
                <c:pt idx="254">
                  <c:v>9.6903863098353873E-2</c:v>
                </c:pt>
                <c:pt idx="255">
                  <c:v>9.6903863098353873E-2</c:v>
                </c:pt>
                <c:pt idx="256">
                  <c:v>9.7252632326959298E-2</c:v>
                </c:pt>
                <c:pt idx="257">
                  <c:v>9.7771170194853652E-2</c:v>
                </c:pt>
                <c:pt idx="258">
                  <c:v>9.7771170194853652E-2</c:v>
                </c:pt>
                <c:pt idx="259">
                  <c:v>9.7771170194853652E-2</c:v>
                </c:pt>
                <c:pt idx="260">
                  <c:v>9.7771170194853652E-2</c:v>
                </c:pt>
                <c:pt idx="261">
                  <c:v>9.7771170194853652E-2</c:v>
                </c:pt>
                <c:pt idx="262">
                  <c:v>9.7771170194853652E-2</c:v>
                </c:pt>
                <c:pt idx="263">
                  <c:v>9.7771170194853652E-2</c:v>
                </c:pt>
                <c:pt idx="264">
                  <c:v>9.7771170194853652E-2</c:v>
                </c:pt>
                <c:pt idx="265">
                  <c:v>9.7771170194853652E-2</c:v>
                </c:pt>
                <c:pt idx="266">
                  <c:v>9.7771170194853652E-2</c:v>
                </c:pt>
                <c:pt idx="267">
                  <c:v>9.7771170194853652E-2</c:v>
                </c:pt>
                <c:pt idx="268">
                  <c:v>9.7771170194853652E-2</c:v>
                </c:pt>
                <c:pt idx="269">
                  <c:v>9.7771170194853652E-2</c:v>
                </c:pt>
                <c:pt idx="270">
                  <c:v>9.7771170194853652E-2</c:v>
                </c:pt>
                <c:pt idx="271">
                  <c:v>9.7771170194853652E-2</c:v>
                </c:pt>
                <c:pt idx="272">
                  <c:v>9.7771170194853652E-2</c:v>
                </c:pt>
                <c:pt idx="273">
                  <c:v>9.7771170194853652E-2</c:v>
                </c:pt>
                <c:pt idx="274">
                  <c:v>9.8526908366846924E-2</c:v>
                </c:pt>
                <c:pt idx="275">
                  <c:v>0.10100823741174733</c:v>
                </c:pt>
                <c:pt idx="276">
                  <c:v>0.10397269698780326</c:v>
                </c:pt>
                <c:pt idx="277">
                  <c:v>0.10705651793515066</c:v>
                </c:pt>
                <c:pt idx="278">
                  <c:v>0.11012097118582286</c:v>
                </c:pt>
                <c:pt idx="279">
                  <c:v>0.11342352956681855</c:v>
                </c:pt>
                <c:pt idx="280">
                  <c:v>0.11627903362914131</c:v>
                </c:pt>
                <c:pt idx="281">
                  <c:v>0.11772461217221961</c:v>
                </c:pt>
                <c:pt idx="282">
                  <c:v>0.11772461217221961</c:v>
                </c:pt>
                <c:pt idx="283">
                  <c:v>0.11772461217221961</c:v>
                </c:pt>
                <c:pt idx="284">
                  <c:v>0.11772461217221961</c:v>
                </c:pt>
                <c:pt idx="285">
                  <c:v>0.11772461217221961</c:v>
                </c:pt>
                <c:pt idx="286">
                  <c:v>0.11772461217221961</c:v>
                </c:pt>
                <c:pt idx="287">
                  <c:v>0.11772461217221961</c:v>
                </c:pt>
                <c:pt idx="288">
                  <c:v>0.11772461217221961</c:v>
                </c:pt>
                <c:pt idx="289">
                  <c:v>0.11772461217221961</c:v>
                </c:pt>
                <c:pt idx="290">
                  <c:v>0.11772461217221961</c:v>
                </c:pt>
                <c:pt idx="291">
                  <c:v>0.11772461217221961</c:v>
                </c:pt>
                <c:pt idx="292">
                  <c:v>0.11772461217221961</c:v>
                </c:pt>
                <c:pt idx="293">
                  <c:v>0.1183777709348664</c:v>
                </c:pt>
                <c:pt idx="294">
                  <c:v>0.11918022140005131</c:v>
                </c:pt>
                <c:pt idx="295">
                  <c:v>0.1194792727377066</c:v>
                </c:pt>
                <c:pt idx="296">
                  <c:v>0.1194792727377066</c:v>
                </c:pt>
                <c:pt idx="297">
                  <c:v>0.1194792727377066</c:v>
                </c:pt>
                <c:pt idx="298">
                  <c:v>0.1194792727377066</c:v>
                </c:pt>
                <c:pt idx="299">
                  <c:v>0.1194792727377066</c:v>
                </c:pt>
                <c:pt idx="300">
                  <c:v>0.1194792727377066</c:v>
                </c:pt>
                <c:pt idx="301">
                  <c:v>0.1194792727377066</c:v>
                </c:pt>
                <c:pt idx="302">
                  <c:v>0.1194792727377066</c:v>
                </c:pt>
                <c:pt idx="303">
                  <c:v>0.11977389836846213</c:v>
                </c:pt>
                <c:pt idx="304">
                  <c:v>0.12046021317987686</c:v>
                </c:pt>
                <c:pt idx="305">
                  <c:v>0.12165316147817763</c:v>
                </c:pt>
                <c:pt idx="306">
                  <c:v>0.12315129614027671</c:v>
                </c:pt>
                <c:pt idx="307">
                  <c:v>0.12426435950788768</c:v>
                </c:pt>
                <c:pt idx="308">
                  <c:v>0.12466510024124609</c:v>
                </c:pt>
                <c:pt idx="309">
                  <c:v>0.12466510024124609</c:v>
                </c:pt>
                <c:pt idx="310">
                  <c:v>0.12466510024124609</c:v>
                </c:pt>
                <c:pt idx="311">
                  <c:v>0.12466510024124609</c:v>
                </c:pt>
                <c:pt idx="312">
                  <c:v>0.12484366879633664</c:v>
                </c:pt>
                <c:pt idx="313">
                  <c:v>0.12542059281903242</c:v>
                </c:pt>
                <c:pt idx="314">
                  <c:v>0.12641649162163171</c:v>
                </c:pt>
                <c:pt idx="315">
                  <c:v>0.12766205392730301</c:v>
                </c:pt>
                <c:pt idx="316">
                  <c:v>0.12885225790827778</c:v>
                </c:pt>
                <c:pt idx="317">
                  <c:v>0.12983734636096445</c:v>
                </c:pt>
                <c:pt idx="318">
                  <c:v>0.13093413316901387</c:v>
                </c:pt>
                <c:pt idx="319">
                  <c:v>0.1322923376239441</c:v>
                </c:pt>
                <c:pt idx="320">
                  <c:v>0.1336424851210268</c:v>
                </c:pt>
                <c:pt idx="321">
                  <c:v>0.13429497425737172</c:v>
                </c:pt>
                <c:pt idx="322">
                  <c:v>0.13441159045661449</c:v>
                </c:pt>
                <c:pt idx="323">
                  <c:v>0.13441159045661449</c:v>
                </c:pt>
                <c:pt idx="324">
                  <c:v>0.13441159045661449</c:v>
                </c:pt>
                <c:pt idx="325">
                  <c:v>0.13443556206815097</c:v>
                </c:pt>
                <c:pt idx="326">
                  <c:v>0.13443556206815097</c:v>
                </c:pt>
                <c:pt idx="327">
                  <c:v>0.13443556206815097</c:v>
                </c:pt>
                <c:pt idx="328">
                  <c:v>0.13443556206815097</c:v>
                </c:pt>
                <c:pt idx="329">
                  <c:v>0.13527805473499516</c:v>
                </c:pt>
                <c:pt idx="330">
                  <c:v>0.13679313741663598</c:v>
                </c:pt>
                <c:pt idx="331">
                  <c:v>0.13755934249005419</c:v>
                </c:pt>
                <c:pt idx="332">
                  <c:v>0.13755934249005419</c:v>
                </c:pt>
                <c:pt idx="333">
                  <c:v>0.13757581680744757</c:v>
                </c:pt>
                <c:pt idx="334">
                  <c:v>0.13761996585245515</c:v>
                </c:pt>
                <c:pt idx="335">
                  <c:v>0.13761996585245515</c:v>
                </c:pt>
                <c:pt idx="336">
                  <c:v>0.1376616158949151</c:v>
                </c:pt>
                <c:pt idx="337">
                  <c:v>0.1376616158949151</c:v>
                </c:pt>
                <c:pt idx="338">
                  <c:v>0.1376616158949151</c:v>
                </c:pt>
                <c:pt idx="339">
                  <c:v>0.1376616158949151</c:v>
                </c:pt>
                <c:pt idx="340">
                  <c:v>0.1376616158949151</c:v>
                </c:pt>
                <c:pt idx="341">
                  <c:v>0.1376616158949151</c:v>
                </c:pt>
                <c:pt idx="342">
                  <c:v>0.1376616158949151</c:v>
                </c:pt>
                <c:pt idx="343">
                  <c:v>0.1376616158949151</c:v>
                </c:pt>
                <c:pt idx="344">
                  <c:v>0.1376616158949151</c:v>
                </c:pt>
                <c:pt idx="345">
                  <c:v>0.1376616158949151</c:v>
                </c:pt>
                <c:pt idx="346">
                  <c:v>0.1376616158949151</c:v>
                </c:pt>
                <c:pt idx="347">
                  <c:v>0.1376616158949151</c:v>
                </c:pt>
                <c:pt idx="348">
                  <c:v>0.1376616158949151</c:v>
                </c:pt>
                <c:pt idx="349">
                  <c:v>0.1376616158949151</c:v>
                </c:pt>
                <c:pt idx="350">
                  <c:v>0.1376616158949151</c:v>
                </c:pt>
                <c:pt idx="351">
                  <c:v>0.1376616158949151</c:v>
                </c:pt>
                <c:pt idx="352">
                  <c:v>0.1376616158949151</c:v>
                </c:pt>
                <c:pt idx="353">
                  <c:v>0.1376616158949151</c:v>
                </c:pt>
                <c:pt idx="354">
                  <c:v>0.1376616158949151</c:v>
                </c:pt>
                <c:pt idx="355">
                  <c:v>0.1376616158949151</c:v>
                </c:pt>
                <c:pt idx="356">
                  <c:v>0.1376616158949151</c:v>
                </c:pt>
                <c:pt idx="357">
                  <c:v>0.1376616158949151</c:v>
                </c:pt>
                <c:pt idx="358">
                  <c:v>0.1376616158949151</c:v>
                </c:pt>
                <c:pt idx="359">
                  <c:v>0.13783864417090555</c:v>
                </c:pt>
                <c:pt idx="360">
                  <c:v>0.13876935600486548</c:v>
                </c:pt>
                <c:pt idx="361">
                  <c:v>0.13990119305064069</c:v>
                </c:pt>
                <c:pt idx="362">
                  <c:v>0.14074006986912932</c:v>
                </c:pt>
                <c:pt idx="363">
                  <c:v>0.14117903803616719</c:v>
                </c:pt>
                <c:pt idx="364">
                  <c:v>0.14127515529413684</c:v>
                </c:pt>
                <c:pt idx="365">
                  <c:v>0.14127515529413684</c:v>
                </c:pt>
                <c:pt idx="366">
                  <c:v>0.14127515529413684</c:v>
                </c:pt>
                <c:pt idx="367">
                  <c:v>0.14127515529413684</c:v>
                </c:pt>
                <c:pt idx="368">
                  <c:v>0.14127515529413684</c:v>
                </c:pt>
                <c:pt idx="369">
                  <c:v>0.14127515529413684</c:v>
                </c:pt>
                <c:pt idx="370">
                  <c:v>0.14127515529413684</c:v>
                </c:pt>
                <c:pt idx="371">
                  <c:v>0.14127515529413684</c:v>
                </c:pt>
                <c:pt idx="372">
                  <c:v>0.14127515529413684</c:v>
                </c:pt>
                <c:pt idx="373">
                  <c:v>0.14217256955468158</c:v>
                </c:pt>
                <c:pt idx="374">
                  <c:v>0.14382506028506861</c:v>
                </c:pt>
                <c:pt idx="375">
                  <c:v>0.14536274708902169</c:v>
                </c:pt>
                <c:pt idx="376">
                  <c:v>0.14642700028978403</c:v>
                </c:pt>
                <c:pt idx="377">
                  <c:v>0.14705237106660576</c:v>
                </c:pt>
                <c:pt idx="378">
                  <c:v>0.14740528038654596</c:v>
                </c:pt>
                <c:pt idx="379">
                  <c:v>0.14759847742956342</c:v>
                </c:pt>
                <c:pt idx="380">
                  <c:v>0.14770468210641655</c:v>
                </c:pt>
                <c:pt idx="381">
                  <c:v>0.14782479943176646</c:v>
                </c:pt>
                <c:pt idx="382">
                  <c:v>0.1479672913122278</c:v>
                </c:pt>
                <c:pt idx="383">
                  <c:v>0.14808978927269104</c:v>
                </c:pt>
                <c:pt idx="384">
                  <c:v>0.14819429763768185</c:v>
                </c:pt>
                <c:pt idx="385">
                  <c:v>0.14826662181336209</c:v>
                </c:pt>
                <c:pt idx="386">
                  <c:v>0.14828764520556129</c:v>
                </c:pt>
                <c:pt idx="387">
                  <c:v>0.14828764520556129</c:v>
                </c:pt>
                <c:pt idx="388">
                  <c:v>0.14828764520556129</c:v>
                </c:pt>
                <c:pt idx="389">
                  <c:v>0.14828764520556129</c:v>
                </c:pt>
                <c:pt idx="390">
                  <c:v>0.14828764520556129</c:v>
                </c:pt>
                <c:pt idx="391">
                  <c:v>0.14828764520556129</c:v>
                </c:pt>
                <c:pt idx="392">
                  <c:v>0.14828764520556129</c:v>
                </c:pt>
                <c:pt idx="393">
                  <c:v>0.14828764520556129</c:v>
                </c:pt>
                <c:pt idx="394">
                  <c:v>0.14828764520556129</c:v>
                </c:pt>
                <c:pt idx="395">
                  <c:v>0.14828764520556129</c:v>
                </c:pt>
                <c:pt idx="396">
                  <c:v>0.14828764520556129</c:v>
                </c:pt>
                <c:pt idx="397">
                  <c:v>0.14828764520556129</c:v>
                </c:pt>
                <c:pt idx="398">
                  <c:v>0.14828764520556129</c:v>
                </c:pt>
                <c:pt idx="399">
                  <c:v>0.14828764520556129</c:v>
                </c:pt>
                <c:pt idx="400">
                  <c:v>0.14828764520556129</c:v>
                </c:pt>
                <c:pt idx="401">
                  <c:v>0.14828764520556129</c:v>
                </c:pt>
                <c:pt idx="402">
                  <c:v>0.14828764520556129</c:v>
                </c:pt>
                <c:pt idx="403">
                  <c:v>0.1488692923897397</c:v>
                </c:pt>
                <c:pt idx="404">
                  <c:v>0.14978365305193092</c:v>
                </c:pt>
                <c:pt idx="405">
                  <c:v>0.1505646762967307</c:v>
                </c:pt>
                <c:pt idx="406">
                  <c:v>0.15123183966816167</c:v>
                </c:pt>
                <c:pt idx="407">
                  <c:v>0.15193695087287537</c:v>
                </c:pt>
                <c:pt idx="408">
                  <c:v>0.15263000482564268</c:v>
                </c:pt>
                <c:pt idx="409">
                  <c:v>0.15311111782038495</c:v>
                </c:pt>
                <c:pt idx="410">
                  <c:v>0.15322582576023716</c:v>
                </c:pt>
                <c:pt idx="411">
                  <c:v>0.15322582576023716</c:v>
                </c:pt>
                <c:pt idx="412">
                  <c:v>0.15322582576023716</c:v>
                </c:pt>
                <c:pt idx="413">
                  <c:v>0.15322582576023716</c:v>
                </c:pt>
                <c:pt idx="414">
                  <c:v>0.15322582576023716</c:v>
                </c:pt>
                <c:pt idx="415">
                  <c:v>0.15322582576023716</c:v>
                </c:pt>
                <c:pt idx="416">
                  <c:v>0.15322582576023716</c:v>
                </c:pt>
                <c:pt idx="417">
                  <c:v>0.15322582576023716</c:v>
                </c:pt>
                <c:pt idx="418">
                  <c:v>0.15322582576023716</c:v>
                </c:pt>
                <c:pt idx="419">
                  <c:v>0.15322582576023716</c:v>
                </c:pt>
                <c:pt idx="420">
                  <c:v>0.1534104808040396</c:v>
                </c:pt>
                <c:pt idx="421">
                  <c:v>0.15379253338348986</c:v>
                </c:pt>
                <c:pt idx="422">
                  <c:v>0.1539266285807819</c:v>
                </c:pt>
                <c:pt idx="423">
                  <c:v>0.1539266285807819</c:v>
                </c:pt>
                <c:pt idx="424">
                  <c:v>0.1539266285807819</c:v>
                </c:pt>
                <c:pt idx="425">
                  <c:v>0.1539266285807819</c:v>
                </c:pt>
                <c:pt idx="426">
                  <c:v>0.1539266285807819</c:v>
                </c:pt>
                <c:pt idx="427">
                  <c:v>0.1539266285807819</c:v>
                </c:pt>
                <c:pt idx="428">
                  <c:v>0.1539266285807819</c:v>
                </c:pt>
                <c:pt idx="429">
                  <c:v>0.1539266285807819</c:v>
                </c:pt>
                <c:pt idx="430">
                  <c:v>0.1539266285807819</c:v>
                </c:pt>
                <c:pt idx="431">
                  <c:v>0.1539266285807819</c:v>
                </c:pt>
                <c:pt idx="432">
                  <c:v>0.15430561936311868</c:v>
                </c:pt>
                <c:pt idx="433">
                  <c:v>0.1546189436129749</c:v>
                </c:pt>
                <c:pt idx="434">
                  <c:v>0.1546189436129749</c:v>
                </c:pt>
                <c:pt idx="435">
                  <c:v>0.1546189436129749</c:v>
                </c:pt>
                <c:pt idx="436">
                  <c:v>0.15512944224571204</c:v>
                </c:pt>
                <c:pt idx="437">
                  <c:v>0.15653745320695542</c:v>
                </c:pt>
                <c:pt idx="438">
                  <c:v>0.15864097915047026</c:v>
                </c:pt>
                <c:pt idx="439">
                  <c:v>0.16101566397374084</c:v>
                </c:pt>
                <c:pt idx="440">
                  <c:v>0.16313900366258921</c:v>
                </c:pt>
                <c:pt idx="441">
                  <c:v>0.16468133634003113</c:v>
                </c:pt>
                <c:pt idx="442">
                  <c:v>0.16551775337574098</c:v>
                </c:pt>
                <c:pt idx="443">
                  <c:v>0.16582613547047573</c:v>
                </c:pt>
                <c:pt idx="444">
                  <c:v>0.16588305356164396</c:v>
                </c:pt>
                <c:pt idx="445">
                  <c:v>0.1658843180493296</c:v>
                </c:pt>
                <c:pt idx="446">
                  <c:v>0.1658843180493296</c:v>
                </c:pt>
                <c:pt idx="447">
                  <c:v>0.1658843180493296</c:v>
                </c:pt>
                <c:pt idx="448">
                  <c:v>0.1658843180493296</c:v>
                </c:pt>
                <c:pt idx="449">
                  <c:v>0.1658843180493296</c:v>
                </c:pt>
                <c:pt idx="450">
                  <c:v>0.1658843180493296</c:v>
                </c:pt>
                <c:pt idx="451">
                  <c:v>0.1658843180493296</c:v>
                </c:pt>
                <c:pt idx="452">
                  <c:v>0.1658843180493296</c:v>
                </c:pt>
                <c:pt idx="453">
                  <c:v>0.1658843180493296</c:v>
                </c:pt>
                <c:pt idx="454">
                  <c:v>0.1658843180493296</c:v>
                </c:pt>
                <c:pt idx="455">
                  <c:v>0.1658843180493296</c:v>
                </c:pt>
                <c:pt idx="456">
                  <c:v>0.1658843180493296</c:v>
                </c:pt>
                <c:pt idx="457">
                  <c:v>0.1658843180493296</c:v>
                </c:pt>
                <c:pt idx="458">
                  <c:v>0.1658843180493296</c:v>
                </c:pt>
                <c:pt idx="459">
                  <c:v>0.1658843180493296</c:v>
                </c:pt>
                <c:pt idx="460">
                  <c:v>0.1658843180493296</c:v>
                </c:pt>
                <c:pt idx="461">
                  <c:v>0.1658843180493296</c:v>
                </c:pt>
                <c:pt idx="462">
                  <c:v>0.1658843180493296</c:v>
                </c:pt>
                <c:pt idx="463">
                  <c:v>0.1658843180493296</c:v>
                </c:pt>
                <c:pt idx="464">
                  <c:v>0.1658843180493296</c:v>
                </c:pt>
                <c:pt idx="465">
                  <c:v>0.1658843180493296</c:v>
                </c:pt>
                <c:pt idx="466">
                  <c:v>0.1658843180493296</c:v>
                </c:pt>
                <c:pt idx="467">
                  <c:v>0.1658843180493296</c:v>
                </c:pt>
                <c:pt idx="468">
                  <c:v>0.1658843180493296</c:v>
                </c:pt>
                <c:pt idx="469">
                  <c:v>0.1658843180493296</c:v>
                </c:pt>
                <c:pt idx="470">
                  <c:v>0.1658843180493296</c:v>
                </c:pt>
                <c:pt idx="471">
                  <c:v>0.1658843180493296</c:v>
                </c:pt>
                <c:pt idx="472">
                  <c:v>0.1658843180493296</c:v>
                </c:pt>
                <c:pt idx="473">
                  <c:v>0.1658843180493296</c:v>
                </c:pt>
                <c:pt idx="474">
                  <c:v>0.1658843180493296</c:v>
                </c:pt>
                <c:pt idx="475">
                  <c:v>0.1658843180493296</c:v>
                </c:pt>
                <c:pt idx="476">
                  <c:v>0.1658843180493296</c:v>
                </c:pt>
                <c:pt idx="477">
                  <c:v>0.1658843180493296</c:v>
                </c:pt>
                <c:pt idx="478">
                  <c:v>0.1658843180493296</c:v>
                </c:pt>
                <c:pt idx="479">
                  <c:v>0.1658843180493296</c:v>
                </c:pt>
                <c:pt idx="480">
                  <c:v>0.1658843180493296</c:v>
                </c:pt>
                <c:pt idx="481">
                  <c:v>0.1658843180493296</c:v>
                </c:pt>
                <c:pt idx="482">
                  <c:v>0.1658843180493296</c:v>
                </c:pt>
                <c:pt idx="483">
                  <c:v>0.1658843180493296</c:v>
                </c:pt>
                <c:pt idx="484">
                  <c:v>0.1658843180493296</c:v>
                </c:pt>
                <c:pt idx="485">
                  <c:v>0.1658843180493296</c:v>
                </c:pt>
                <c:pt idx="486">
                  <c:v>0.1658843180493296</c:v>
                </c:pt>
                <c:pt idx="487">
                  <c:v>0.1658843180493296</c:v>
                </c:pt>
                <c:pt idx="488">
                  <c:v>0.1658843180493296</c:v>
                </c:pt>
                <c:pt idx="489">
                  <c:v>0.1658843180493296</c:v>
                </c:pt>
                <c:pt idx="490">
                  <c:v>0.1658843180493296</c:v>
                </c:pt>
                <c:pt idx="491">
                  <c:v>0.1658843180493296</c:v>
                </c:pt>
                <c:pt idx="492">
                  <c:v>0.1658843180493296</c:v>
                </c:pt>
                <c:pt idx="493">
                  <c:v>0.1658843180493296</c:v>
                </c:pt>
                <c:pt idx="494">
                  <c:v>0.1658843180493296</c:v>
                </c:pt>
                <c:pt idx="495">
                  <c:v>0.1658843180493296</c:v>
                </c:pt>
                <c:pt idx="496">
                  <c:v>0.1658843180493296</c:v>
                </c:pt>
                <c:pt idx="497">
                  <c:v>0.1658843180493296</c:v>
                </c:pt>
                <c:pt idx="498">
                  <c:v>0.1658843180493296</c:v>
                </c:pt>
                <c:pt idx="499">
                  <c:v>0.1658843180493296</c:v>
                </c:pt>
                <c:pt idx="500">
                  <c:v>0.1658843180493296</c:v>
                </c:pt>
                <c:pt idx="501">
                  <c:v>0.1658843180493296</c:v>
                </c:pt>
                <c:pt idx="502">
                  <c:v>0.1658843180493296</c:v>
                </c:pt>
                <c:pt idx="503">
                  <c:v>0.1658843180493296</c:v>
                </c:pt>
                <c:pt idx="504">
                  <c:v>0.1658843180493296</c:v>
                </c:pt>
                <c:pt idx="505">
                  <c:v>0.1658843180493296</c:v>
                </c:pt>
                <c:pt idx="506">
                  <c:v>0.1658843180493296</c:v>
                </c:pt>
                <c:pt idx="507">
                  <c:v>0.1658843180493296</c:v>
                </c:pt>
                <c:pt idx="508">
                  <c:v>0.1658843180493296</c:v>
                </c:pt>
                <c:pt idx="509">
                  <c:v>0.1658843180493296</c:v>
                </c:pt>
                <c:pt idx="510">
                  <c:v>0.1658843180493296</c:v>
                </c:pt>
                <c:pt idx="511">
                  <c:v>0.1658843180493296</c:v>
                </c:pt>
                <c:pt idx="512">
                  <c:v>0.1658843180493296</c:v>
                </c:pt>
                <c:pt idx="513">
                  <c:v>0.1658843180493296</c:v>
                </c:pt>
                <c:pt idx="514">
                  <c:v>0.1658843180493296</c:v>
                </c:pt>
                <c:pt idx="515">
                  <c:v>0.1658843180493296</c:v>
                </c:pt>
                <c:pt idx="516">
                  <c:v>0.1658843180493296</c:v>
                </c:pt>
                <c:pt idx="517">
                  <c:v>0.1658843180493296</c:v>
                </c:pt>
                <c:pt idx="518">
                  <c:v>0.1658843180493296</c:v>
                </c:pt>
                <c:pt idx="519">
                  <c:v>0.1658843180493296</c:v>
                </c:pt>
                <c:pt idx="520">
                  <c:v>0.1658843180493296</c:v>
                </c:pt>
                <c:pt idx="521">
                  <c:v>0.16613043096590804</c:v>
                </c:pt>
                <c:pt idx="522">
                  <c:v>0.16653732839928101</c:v>
                </c:pt>
                <c:pt idx="523">
                  <c:v>0.1670485919556956</c:v>
                </c:pt>
                <c:pt idx="524">
                  <c:v>0.16785445993228754</c:v>
                </c:pt>
                <c:pt idx="525">
                  <c:v>0.1690191778112837</c:v>
                </c:pt>
                <c:pt idx="526">
                  <c:v>0.17017887527470735</c:v>
                </c:pt>
                <c:pt idx="527">
                  <c:v>0.1709195223942048</c:v>
                </c:pt>
                <c:pt idx="528">
                  <c:v>0.17120511695808338</c:v>
                </c:pt>
                <c:pt idx="529">
                  <c:v>0.17127431486395403</c:v>
                </c:pt>
                <c:pt idx="530">
                  <c:v>0.17129268421547153</c:v>
                </c:pt>
                <c:pt idx="531">
                  <c:v>0.17129268421547153</c:v>
                </c:pt>
                <c:pt idx="532">
                  <c:v>0.17129268421547153</c:v>
                </c:pt>
                <c:pt idx="533">
                  <c:v>0.17129268421547153</c:v>
                </c:pt>
                <c:pt idx="534">
                  <c:v>0.17129268421547153</c:v>
                </c:pt>
                <c:pt idx="535">
                  <c:v>0.17129268421547153</c:v>
                </c:pt>
                <c:pt idx="536">
                  <c:v>0.17129268421547153</c:v>
                </c:pt>
                <c:pt idx="537">
                  <c:v>0.17129268421547153</c:v>
                </c:pt>
                <c:pt idx="538">
                  <c:v>0.17129268421547153</c:v>
                </c:pt>
                <c:pt idx="539">
                  <c:v>0.17129268421547153</c:v>
                </c:pt>
                <c:pt idx="540">
                  <c:v>0.17129268421547153</c:v>
                </c:pt>
                <c:pt idx="541">
                  <c:v>0.17129268421547153</c:v>
                </c:pt>
                <c:pt idx="542">
                  <c:v>0.17129268421547153</c:v>
                </c:pt>
                <c:pt idx="543">
                  <c:v>0.17129268421547153</c:v>
                </c:pt>
                <c:pt idx="544">
                  <c:v>0.17129268421547153</c:v>
                </c:pt>
                <c:pt idx="545">
                  <c:v>0.17172620091128427</c:v>
                </c:pt>
                <c:pt idx="546">
                  <c:v>0.17266907344711463</c:v>
                </c:pt>
                <c:pt idx="547">
                  <c:v>0.17360879435489682</c:v>
                </c:pt>
                <c:pt idx="548">
                  <c:v>0.17421981031388065</c:v>
                </c:pt>
                <c:pt idx="549">
                  <c:v>0.1745931798801616</c:v>
                </c:pt>
                <c:pt idx="550">
                  <c:v>0.1748374360248354</c:v>
                </c:pt>
                <c:pt idx="551">
                  <c:v>0.17501537681898133</c:v>
                </c:pt>
                <c:pt idx="552">
                  <c:v>0.1750561938605921</c:v>
                </c:pt>
                <c:pt idx="553">
                  <c:v>0.17507030061141396</c:v>
                </c:pt>
                <c:pt idx="554">
                  <c:v>0.17508381547059298</c:v>
                </c:pt>
                <c:pt idx="555">
                  <c:v>0.17508381547059298</c:v>
                </c:pt>
                <c:pt idx="556">
                  <c:v>0.17508381547059298</c:v>
                </c:pt>
                <c:pt idx="557">
                  <c:v>0.17508381547059298</c:v>
                </c:pt>
                <c:pt idx="558">
                  <c:v>0.17508381547059298</c:v>
                </c:pt>
                <c:pt idx="559">
                  <c:v>0.17508381547059298</c:v>
                </c:pt>
                <c:pt idx="560">
                  <c:v>0.17508381547059298</c:v>
                </c:pt>
                <c:pt idx="561">
                  <c:v>0.17508381547059298</c:v>
                </c:pt>
                <c:pt idx="562">
                  <c:v>0.17508381547059298</c:v>
                </c:pt>
                <c:pt idx="563">
                  <c:v>0.17508381547059298</c:v>
                </c:pt>
                <c:pt idx="564">
                  <c:v>0.17528024361997482</c:v>
                </c:pt>
                <c:pt idx="565">
                  <c:v>0.17661811801437469</c:v>
                </c:pt>
                <c:pt idx="566">
                  <c:v>0.1778326960925915</c:v>
                </c:pt>
                <c:pt idx="567">
                  <c:v>0.17839269776877129</c:v>
                </c:pt>
                <c:pt idx="568">
                  <c:v>0.17839269776877129</c:v>
                </c:pt>
                <c:pt idx="569">
                  <c:v>0.17839269776877129</c:v>
                </c:pt>
                <c:pt idx="570">
                  <c:v>0.17839269776877129</c:v>
                </c:pt>
                <c:pt idx="571">
                  <c:v>0.17839269776877129</c:v>
                </c:pt>
                <c:pt idx="572">
                  <c:v>0.17839269776877129</c:v>
                </c:pt>
                <c:pt idx="573">
                  <c:v>0.17839269776877129</c:v>
                </c:pt>
                <c:pt idx="574">
                  <c:v>0.17839269776877129</c:v>
                </c:pt>
                <c:pt idx="575">
                  <c:v>0.17839269776877129</c:v>
                </c:pt>
                <c:pt idx="576">
                  <c:v>0.17839269776877129</c:v>
                </c:pt>
                <c:pt idx="577">
                  <c:v>0.17839269776877129</c:v>
                </c:pt>
                <c:pt idx="578">
                  <c:v>0.17839269776877129</c:v>
                </c:pt>
                <c:pt idx="579">
                  <c:v>0.17839269776877129</c:v>
                </c:pt>
                <c:pt idx="580">
                  <c:v>0.17839269776877129</c:v>
                </c:pt>
                <c:pt idx="581">
                  <c:v>0.17839269776877129</c:v>
                </c:pt>
                <c:pt idx="582">
                  <c:v>0.17839269776877129</c:v>
                </c:pt>
                <c:pt idx="583">
                  <c:v>0.17839269776877129</c:v>
                </c:pt>
                <c:pt idx="584">
                  <c:v>0.17839269776877129</c:v>
                </c:pt>
                <c:pt idx="585">
                  <c:v>0.17839269776877129</c:v>
                </c:pt>
                <c:pt idx="586">
                  <c:v>0.17839269776877129</c:v>
                </c:pt>
                <c:pt idx="587">
                  <c:v>0.17839269776877129</c:v>
                </c:pt>
                <c:pt idx="588">
                  <c:v>0.17839269776877129</c:v>
                </c:pt>
                <c:pt idx="589">
                  <c:v>0.17839269776877129</c:v>
                </c:pt>
                <c:pt idx="590">
                  <c:v>0.17839269776877129</c:v>
                </c:pt>
                <c:pt idx="591">
                  <c:v>0.17839269776877129</c:v>
                </c:pt>
                <c:pt idx="592">
                  <c:v>0.17839269776877129</c:v>
                </c:pt>
                <c:pt idx="593">
                  <c:v>0.17839269776877129</c:v>
                </c:pt>
                <c:pt idx="594">
                  <c:v>0.17839269776877129</c:v>
                </c:pt>
                <c:pt idx="595">
                  <c:v>0.17839269776877129</c:v>
                </c:pt>
                <c:pt idx="596">
                  <c:v>0.17839269776877129</c:v>
                </c:pt>
                <c:pt idx="597">
                  <c:v>0.17839269776877129</c:v>
                </c:pt>
                <c:pt idx="598">
                  <c:v>0.17839269776877129</c:v>
                </c:pt>
                <c:pt idx="599">
                  <c:v>0.17839269776877129</c:v>
                </c:pt>
                <c:pt idx="600">
                  <c:v>0.17839269776877129</c:v>
                </c:pt>
                <c:pt idx="601">
                  <c:v>0.17839269776877129</c:v>
                </c:pt>
                <c:pt idx="602">
                  <c:v>0.17839269776877129</c:v>
                </c:pt>
                <c:pt idx="603">
                  <c:v>0.17839269776877129</c:v>
                </c:pt>
                <c:pt idx="604">
                  <c:v>0.17839269776877129</c:v>
                </c:pt>
                <c:pt idx="605">
                  <c:v>0.17839269776877129</c:v>
                </c:pt>
                <c:pt idx="606">
                  <c:v>0.17839269776877129</c:v>
                </c:pt>
                <c:pt idx="607">
                  <c:v>0.17839269776877129</c:v>
                </c:pt>
                <c:pt idx="608">
                  <c:v>0.17839269776877129</c:v>
                </c:pt>
                <c:pt idx="609">
                  <c:v>0.17839269776877129</c:v>
                </c:pt>
                <c:pt idx="610">
                  <c:v>0.17839269776877129</c:v>
                </c:pt>
                <c:pt idx="611">
                  <c:v>0.17839269776877129</c:v>
                </c:pt>
                <c:pt idx="612">
                  <c:v>0.17839269776877129</c:v>
                </c:pt>
                <c:pt idx="613">
                  <c:v>0.17839269776877129</c:v>
                </c:pt>
                <c:pt idx="614">
                  <c:v>0.17839269776877129</c:v>
                </c:pt>
                <c:pt idx="615">
                  <c:v>0.17839269776877129</c:v>
                </c:pt>
                <c:pt idx="616">
                  <c:v>0.17839269776877129</c:v>
                </c:pt>
                <c:pt idx="617">
                  <c:v>0.17839269776877129</c:v>
                </c:pt>
                <c:pt idx="618">
                  <c:v>0.17839269776877129</c:v>
                </c:pt>
                <c:pt idx="619">
                  <c:v>0.17861044207829493</c:v>
                </c:pt>
                <c:pt idx="620">
                  <c:v>0.17939454128544027</c:v>
                </c:pt>
                <c:pt idx="621">
                  <c:v>0.18031457045745111</c:v>
                </c:pt>
                <c:pt idx="622">
                  <c:v>0.18075558170568135</c:v>
                </c:pt>
                <c:pt idx="623">
                  <c:v>0.18075558170568135</c:v>
                </c:pt>
                <c:pt idx="624">
                  <c:v>0.18075558170568135</c:v>
                </c:pt>
                <c:pt idx="625">
                  <c:v>0.18075558170568135</c:v>
                </c:pt>
                <c:pt idx="626">
                  <c:v>0.18075558170568135</c:v>
                </c:pt>
                <c:pt idx="627">
                  <c:v>0.18075558170568135</c:v>
                </c:pt>
                <c:pt idx="628">
                  <c:v>0.18075558170568135</c:v>
                </c:pt>
                <c:pt idx="629">
                  <c:v>0.18075558170568135</c:v>
                </c:pt>
                <c:pt idx="630">
                  <c:v>0.18075558170568135</c:v>
                </c:pt>
                <c:pt idx="631">
                  <c:v>0.18075558170568135</c:v>
                </c:pt>
                <c:pt idx="632">
                  <c:v>0.18075558170568135</c:v>
                </c:pt>
                <c:pt idx="633">
                  <c:v>0.18075558170568135</c:v>
                </c:pt>
                <c:pt idx="634">
                  <c:v>0.18075558170568135</c:v>
                </c:pt>
                <c:pt idx="635">
                  <c:v>0.18075558170568135</c:v>
                </c:pt>
                <c:pt idx="636">
                  <c:v>0.18075558170568135</c:v>
                </c:pt>
                <c:pt idx="637">
                  <c:v>0.18075558170568135</c:v>
                </c:pt>
                <c:pt idx="638">
                  <c:v>0.18075558170568135</c:v>
                </c:pt>
                <c:pt idx="639">
                  <c:v>0.18075558170568135</c:v>
                </c:pt>
                <c:pt idx="640">
                  <c:v>0.18075558170568135</c:v>
                </c:pt>
                <c:pt idx="641">
                  <c:v>0.18075558170568135</c:v>
                </c:pt>
                <c:pt idx="642">
                  <c:v>0.18075558170568135</c:v>
                </c:pt>
                <c:pt idx="643">
                  <c:v>0.18075558170568135</c:v>
                </c:pt>
                <c:pt idx="644">
                  <c:v>0.18075558170568135</c:v>
                </c:pt>
                <c:pt idx="645">
                  <c:v>0.18075558170568135</c:v>
                </c:pt>
                <c:pt idx="646">
                  <c:v>0.18075558170568135</c:v>
                </c:pt>
                <c:pt idx="647">
                  <c:v>0.18075558170568135</c:v>
                </c:pt>
                <c:pt idx="648">
                  <c:v>0.18075558170568135</c:v>
                </c:pt>
                <c:pt idx="649">
                  <c:v>0.18075558170568135</c:v>
                </c:pt>
                <c:pt idx="650">
                  <c:v>0.18075558170568135</c:v>
                </c:pt>
                <c:pt idx="651">
                  <c:v>0.18075558170568135</c:v>
                </c:pt>
                <c:pt idx="652">
                  <c:v>0.18233732993256918</c:v>
                </c:pt>
                <c:pt idx="653">
                  <c:v>0.18495082973049354</c:v>
                </c:pt>
                <c:pt idx="654">
                  <c:v>0.18761415539614956</c:v>
                </c:pt>
                <c:pt idx="655">
                  <c:v>0.19073327885304625</c:v>
                </c:pt>
                <c:pt idx="656">
                  <c:v>0.19483377699692112</c:v>
                </c:pt>
                <c:pt idx="657">
                  <c:v>0.19908673057969889</c:v>
                </c:pt>
                <c:pt idx="658">
                  <c:v>0.20240386779997444</c:v>
                </c:pt>
                <c:pt idx="659">
                  <c:v>0.2046762830929231</c:v>
                </c:pt>
                <c:pt idx="660">
                  <c:v>0.20708165381695007</c:v>
                </c:pt>
                <c:pt idx="661">
                  <c:v>0.21022387883941518</c:v>
                </c:pt>
                <c:pt idx="662">
                  <c:v>0.21329543848773899</c:v>
                </c:pt>
                <c:pt idx="663">
                  <c:v>0.21578472227180709</c:v>
                </c:pt>
                <c:pt idx="664">
                  <c:v>0.21723849888492677</c:v>
                </c:pt>
                <c:pt idx="665">
                  <c:v>0.2177725581073533</c:v>
                </c:pt>
                <c:pt idx="666">
                  <c:v>0.2177725581073533</c:v>
                </c:pt>
                <c:pt idx="667">
                  <c:v>0.2177725581073533</c:v>
                </c:pt>
                <c:pt idx="668">
                  <c:v>0.2177725581073533</c:v>
                </c:pt>
                <c:pt idx="669">
                  <c:v>0.2177725581073533</c:v>
                </c:pt>
                <c:pt idx="670">
                  <c:v>0.2177725581073533</c:v>
                </c:pt>
                <c:pt idx="671">
                  <c:v>0.2177725581073533</c:v>
                </c:pt>
                <c:pt idx="672">
                  <c:v>0.2177725581073533</c:v>
                </c:pt>
                <c:pt idx="673">
                  <c:v>0.2177725581073533</c:v>
                </c:pt>
                <c:pt idx="674">
                  <c:v>0.2177725581073533</c:v>
                </c:pt>
                <c:pt idx="675">
                  <c:v>0.2177725581073533</c:v>
                </c:pt>
                <c:pt idx="676">
                  <c:v>0.2177725581073533</c:v>
                </c:pt>
                <c:pt idx="677">
                  <c:v>0.2177725581073533</c:v>
                </c:pt>
                <c:pt idx="678">
                  <c:v>0.21802861686369662</c:v>
                </c:pt>
                <c:pt idx="679">
                  <c:v>0.22040395125901296</c:v>
                </c:pt>
                <c:pt idx="680">
                  <c:v>0.22362300725358011</c:v>
                </c:pt>
                <c:pt idx="681">
                  <c:v>0.22693568962553728</c:v>
                </c:pt>
                <c:pt idx="682">
                  <c:v>0.22985593188217018</c:v>
                </c:pt>
                <c:pt idx="683">
                  <c:v>0.23159712622701584</c:v>
                </c:pt>
                <c:pt idx="684">
                  <c:v>0.23261455880517456</c:v>
                </c:pt>
                <c:pt idx="685">
                  <c:v>0.23302483117742515</c:v>
                </c:pt>
                <c:pt idx="686">
                  <c:v>0.23302483117742515</c:v>
                </c:pt>
                <c:pt idx="687">
                  <c:v>0.23302483117742515</c:v>
                </c:pt>
                <c:pt idx="688">
                  <c:v>0.23302483117742515</c:v>
                </c:pt>
                <c:pt idx="689">
                  <c:v>0.23302483117742515</c:v>
                </c:pt>
                <c:pt idx="690">
                  <c:v>0.23302483117742515</c:v>
                </c:pt>
                <c:pt idx="691">
                  <c:v>0.23302483117742515</c:v>
                </c:pt>
                <c:pt idx="692">
                  <c:v>0.23302483117742515</c:v>
                </c:pt>
                <c:pt idx="693">
                  <c:v>0.23302483117742515</c:v>
                </c:pt>
                <c:pt idx="694">
                  <c:v>0.23302483117742515</c:v>
                </c:pt>
                <c:pt idx="695">
                  <c:v>0.23302483117742515</c:v>
                </c:pt>
                <c:pt idx="696">
                  <c:v>0.23302483117742515</c:v>
                </c:pt>
                <c:pt idx="697">
                  <c:v>0.23504198886212482</c:v>
                </c:pt>
                <c:pt idx="698">
                  <c:v>0.23740437358249666</c:v>
                </c:pt>
                <c:pt idx="699">
                  <c:v>0.23911348391871787</c:v>
                </c:pt>
                <c:pt idx="700">
                  <c:v>0.24026098312522379</c:v>
                </c:pt>
                <c:pt idx="701">
                  <c:v>0.2406246716936444</c:v>
                </c:pt>
                <c:pt idx="702">
                  <c:v>0.2406246716936444</c:v>
                </c:pt>
                <c:pt idx="703">
                  <c:v>0.2406246716936444</c:v>
                </c:pt>
                <c:pt idx="704">
                  <c:v>0.2406246716936444</c:v>
                </c:pt>
                <c:pt idx="705">
                  <c:v>0.24068270408613865</c:v>
                </c:pt>
                <c:pt idx="706">
                  <c:v>0.24137122324955138</c:v>
                </c:pt>
                <c:pt idx="707">
                  <c:v>0.24246144083099147</c:v>
                </c:pt>
                <c:pt idx="708">
                  <c:v>0.24344184217765555</c:v>
                </c:pt>
                <c:pt idx="709">
                  <c:v>0.24390467076716651</c:v>
                </c:pt>
                <c:pt idx="710">
                  <c:v>0.24390467076716651</c:v>
                </c:pt>
                <c:pt idx="711">
                  <c:v>0.24390467076716651</c:v>
                </c:pt>
                <c:pt idx="712">
                  <c:v>0.24390467076716651</c:v>
                </c:pt>
                <c:pt idx="713">
                  <c:v>0.24390467076716651</c:v>
                </c:pt>
                <c:pt idx="714">
                  <c:v>0.24390467076716651</c:v>
                </c:pt>
                <c:pt idx="715">
                  <c:v>0.24473662124091994</c:v>
                </c:pt>
                <c:pt idx="716">
                  <c:v>0.24642464995638502</c:v>
                </c:pt>
                <c:pt idx="717">
                  <c:v>0.2475689063474755</c:v>
                </c:pt>
                <c:pt idx="718">
                  <c:v>0.24776910188972534</c:v>
                </c:pt>
                <c:pt idx="719">
                  <c:v>0.24776910188972534</c:v>
                </c:pt>
                <c:pt idx="720">
                  <c:v>0.24776910188972534</c:v>
                </c:pt>
                <c:pt idx="721">
                  <c:v>0.24776910188972534</c:v>
                </c:pt>
                <c:pt idx="722">
                  <c:v>0.24776910188972534</c:v>
                </c:pt>
                <c:pt idx="723">
                  <c:v>0.24776910188972534</c:v>
                </c:pt>
                <c:pt idx="724">
                  <c:v>0.24776910188972534</c:v>
                </c:pt>
                <c:pt idx="725">
                  <c:v>0.24776910188972534</c:v>
                </c:pt>
                <c:pt idx="726">
                  <c:v>0.24776910188972534</c:v>
                </c:pt>
                <c:pt idx="727">
                  <c:v>0.24776910188972534</c:v>
                </c:pt>
                <c:pt idx="728">
                  <c:v>0.24776910188972534</c:v>
                </c:pt>
                <c:pt idx="729">
                  <c:v>0.24776910188972534</c:v>
                </c:pt>
                <c:pt idx="730">
                  <c:v>0.24776910188972534</c:v>
                </c:pt>
                <c:pt idx="731">
                  <c:v>0.24776910188972534</c:v>
                </c:pt>
                <c:pt idx="732">
                  <c:v>0.24776910188972534</c:v>
                </c:pt>
                <c:pt idx="733">
                  <c:v>0.24776910188972534</c:v>
                </c:pt>
                <c:pt idx="734">
                  <c:v>0.24776910188972534</c:v>
                </c:pt>
                <c:pt idx="735">
                  <c:v>0.24776910188972534</c:v>
                </c:pt>
                <c:pt idx="736">
                  <c:v>0.24776910188972534</c:v>
                </c:pt>
                <c:pt idx="737">
                  <c:v>0.24776910188972534</c:v>
                </c:pt>
                <c:pt idx="738">
                  <c:v>0.24776910188972534</c:v>
                </c:pt>
                <c:pt idx="739">
                  <c:v>0.24776910188972534</c:v>
                </c:pt>
                <c:pt idx="740">
                  <c:v>0.24776910188972534</c:v>
                </c:pt>
                <c:pt idx="741">
                  <c:v>0.24776910188972534</c:v>
                </c:pt>
                <c:pt idx="742">
                  <c:v>0.24776910188972534</c:v>
                </c:pt>
                <c:pt idx="743">
                  <c:v>0.24776910188972534</c:v>
                </c:pt>
                <c:pt idx="744">
                  <c:v>0.24776910188972534</c:v>
                </c:pt>
                <c:pt idx="745">
                  <c:v>0.24776910188972534</c:v>
                </c:pt>
                <c:pt idx="746">
                  <c:v>0.24776910188972534</c:v>
                </c:pt>
                <c:pt idx="747">
                  <c:v>0.24776910188972534</c:v>
                </c:pt>
                <c:pt idx="748">
                  <c:v>0.24776910188972534</c:v>
                </c:pt>
                <c:pt idx="749">
                  <c:v>0.24776910188972534</c:v>
                </c:pt>
                <c:pt idx="750">
                  <c:v>0.24776910188972534</c:v>
                </c:pt>
                <c:pt idx="751">
                  <c:v>0.24776910188972534</c:v>
                </c:pt>
                <c:pt idx="752">
                  <c:v>0.24776910188972534</c:v>
                </c:pt>
                <c:pt idx="753">
                  <c:v>0.24776910188972534</c:v>
                </c:pt>
                <c:pt idx="754">
                  <c:v>0.24799367917967338</c:v>
                </c:pt>
                <c:pt idx="755">
                  <c:v>0.24863754503309551</c:v>
                </c:pt>
                <c:pt idx="756">
                  <c:v>0.24967082360024512</c:v>
                </c:pt>
                <c:pt idx="757">
                  <c:v>0.25190338892577829</c:v>
                </c:pt>
                <c:pt idx="758">
                  <c:v>0.25574832111656093</c:v>
                </c:pt>
                <c:pt idx="759">
                  <c:v>0.26018098621285646</c:v>
                </c:pt>
                <c:pt idx="760">
                  <c:v>0.26420945482854269</c:v>
                </c:pt>
                <c:pt idx="761">
                  <c:v>0.26765623699402874</c:v>
                </c:pt>
                <c:pt idx="762">
                  <c:v>0.2705062865439038</c:v>
                </c:pt>
                <c:pt idx="763">
                  <c:v>0.27255161416461871</c:v>
                </c:pt>
                <c:pt idx="764">
                  <c:v>0.27371210467901519</c:v>
                </c:pt>
                <c:pt idx="765">
                  <c:v>0.27382996960059119</c:v>
                </c:pt>
                <c:pt idx="766">
                  <c:v>0.27382996960059119</c:v>
                </c:pt>
                <c:pt idx="767">
                  <c:v>0.27382996960059119</c:v>
                </c:pt>
                <c:pt idx="768">
                  <c:v>0.27382996960059119</c:v>
                </c:pt>
                <c:pt idx="769">
                  <c:v>0.27382996960059119</c:v>
                </c:pt>
                <c:pt idx="770">
                  <c:v>0.27382996960059119</c:v>
                </c:pt>
                <c:pt idx="771">
                  <c:v>0.27382996960059119</c:v>
                </c:pt>
                <c:pt idx="772">
                  <c:v>0.27382996960059119</c:v>
                </c:pt>
                <c:pt idx="773">
                  <c:v>0.27382996960059119</c:v>
                </c:pt>
                <c:pt idx="774">
                  <c:v>0.27382996960059119</c:v>
                </c:pt>
                <c:pt idx="775">
                  <c:v>0.27382996960059119</c:v>
                </c:pt>
                <c:pt idx="776">
                  <c:v>0.27382996960059119</c:v>
                </c:pt>
                <c:pt idx="777">
                  <c:v>0.27382996960059119</c:v>
                </c:pt>
                <c:pt idx="778">
                  <c:v>0.27382996960059119</c:v>
                </c:pt>
                <c:pt idx="779">
                  <c:v>0.27382996960059119</c:v>
                </c:pt>
                <c:pt idx="780">
                  <c:v>0.27382996960059119</c:v>
                </c:pt>
                <c:pt idx="781">
                  <c:v>0.27382996960059119</c:v>
                </c:pt>
                <c:pt idx="782">
                  <c:v>0.27382996960059119</c:v>
                </c:pt>
                <c:pt idx="783">
                  <c:v>0.27382996960059119</c:v>
                </c:pt>
                <c:pt idx="784">
                  <c:v>0.27382996960059119</c:v>
                </c:pt>
                <c:pt idx="785">
                  <c:v>0.27382996960059119</c:v>
                </c:pt>
                <c:pt idx="786">
                  <c:v>0.27382996960059119</c:v>
                </c:pt>
                <c:pt idx="787">
                  <c:v>0.27382996960059119</c:v>
                </c:pt>
                <c:pt idx="788">
                  <c:v>0.27382996960059119</c:v>
                </c:pt>
                <c:pt idx="789">
                  <c:v>0.27382996960059119</c:v>
                </c:pt>
                <c:pt idx="790">
                  <c:v>0.27382996960059119</c:v>
                </c:pt>
                <c:pt idx="791">
                  <c:v>0.27382996960059119</c:v>
                </c:pt>
                <c:pt idx="792">
                  <c:v>0.27382996960059119</c:v>
                </c:pt>
                <c:pt idx="793">
                  <c:v>0.27382996960059119</c:v>
                </c:pt>
                <c:pt idx="794">
                  <c:v>0.27557678675167446</c:v>
                </c:pt>
                <c:pt idx="795">
                  <c:v>0.28034837290111042</c:v>
                </c:pt>
                <c:pt idx="796">
                  <c:v>0.28672904394788851</c:v>
                </c:pt>
                <c:pt idx="797">
                  <c:v>0.29321850278359685</c:v>
                </c:pt>
                <c:pt idx="798">
                  <c:v>0.29881843243917533</c:v>
                </c:pt>
                <c:pt idx="799">
                  <c:v>0.30276894629194739</c:v>
                </c:pt>
                <c:pt idx="800">
                  <c:v>0.30455744442045068</c:v>
                </c:pt>
                <c:pt idx="801">
                  <c:v>0.30459828494380914</c:v>
                </c:pt>
                <c:pt idx="802">
                  <c:v>0.30459828494380914</c:v>
                </c:pt>
                <c:pt idx="803">
                  <c:v>0.30459828494380914</c:v>
                </c:pt>
                <c:pt idx="804">
                  <c:v>0.30459828494380914</c:v>
                </c:pt>
                <c:pt idx="805">
                  <c:v>0.30459828494380914</c:v>
                </c:pt>
                <c:pt idx="806">
                  <c:v>0.30459828494380914</c:v>
                </c:pt>
                <c:pt idx="807">
                  <c:v>0.30459828494380914</c:v>
                </c:pt>
                <c:pt idx="808">
                  <c:v>0.30459828494380914</c:v>
                </c:pt>
                <c:pt idx="809">
                  <c:v>0.30529525313565781</c:v>
                </c:pt>
                <c:pt idx="810">
                  <c:v>0.3069083967062643</c:v>
                </c:pt>
                <c:pt idx="811">
                  <c:v>0.30930490851358611</c:v>
                </c:pt>
                <c:pt idx="812">
                  <c:v>0.31292475991471258</c:v>
                </c:pt>
                <c:pt idx="813">
                  <c:v>0.31709505563174573</c:v>
                </c:pt>
                <c:pt idx="814">
                  <c:v>0.32108102551942619</c:v>
                </c:pt>
                <c:pt idx="815">
                  <c:v>0.32477914577742867</c:v>
                </c:pt>
                <c:pt idx="816">
                  <c:v>0.32818402442739419</c:v>
                </c:pt>
                <c:pt idx="817">
                  <c:v>0.33106339126000167</c:v>
                </c:pt>
                <c:pt idx="818">
                  <c:v>0.33328322119522708</c:v>
                </c:pt>
                <c:pt idx="819">
                  <c:v>0.33440386435339353</c:v>
                </c:pt>
                <c:pt idx="820">
                  <c:v>0.33440386435339353</c:v>
                </c:pt>
                <c:pt idx="821">
                  <c:v>0.33440386435339353</c:v>
                </c:pt>
                <c:pt idx="822">
                  <c:v>0.33440386435339353</c:v>
                </c:pt>
                <c:pt idx="823">
                  <c:v>0.33440386435339353</c:v>
                </c:pt>
                <c:pt idx="824">
                  <c:v>0.33440386435339353</c:v>
                </c:pt>
                <c:pt idx="825">
                  <c:v>0.33440386435339353</c:v>
                </c:pt>
                <c:pt idx="826">
                  <c:v>0.33440386435339353</c:v>
                </c:pt>
                <c:pt idx="827">
                  <c:v>0.33440386435339353</c:v>
                </c:pt>
                <c:pt idx="828">
                  <c:v>0.33440386435339353</c:v>
                </c:pt>
                <c:pt idx="829">
                  <c:v>0.33440386435339353</c:v>
                </c:pt>
                <c:pt idx="830">
                  <c:v>0.33440386435339353</c:v>
                </c:pt>
                <c:pt idx="831">
                  <c:v>0.33440386435339353</c:v>
                </c:pt>
                <c:pt idx="832">
                  <c:v>0.33440386435339353</c:v>
                </c:pt>
                <c:pt idx="833">
                  <c:v>0.33440386435339353</c:v>
                </c:pt>
                <c:pt idx="834">
                  <c:v>0.33440386435339353</c:v>
                </c:pt>
                <c:pt idx="835">
                  <c:v>0.33440386435339353</c:v>
                </c:pt>
                <c:pt idx="836">
                  <c:v>0.33440386435339353</c:v>
                </c:pt>
                <c:pt idx="837">
                  <c:v>0.33440386435339353</c:v>
                </c:pt>
                <c:pt idx="838">
                  <c:v>0.33440386435339353</c:v>
                </c:pt>
                <c:pt idx="839">
                  <c:v>0.33440386435339353</c:v>
                </c:pt>
                <c:pt idx="840">
                  <c:v>0.33440386435339353</c:v>
                </c:pt>
                <c:pt idx="841">
                  <c:v>0.33440386435339353</c:v>
                </c:pt>
                <c:pt idx="842">
                  <c:v>0.33440386435339353</c:v>
                </c:pt>
                <c:pt idx="843">
                  <c:v>0.33440386435339353</c:v>
                </c:pt>
                <c:pt idx="844">
                  <c:v>0.33440386435339353</c:v>
                </c:pt>
                <c:pt idx="845">
                  <c:v>0.33440386435339353</c:v>
                </c:pt>
                <c:pt idx="846">
                  <c:v>0.33440386435339353</c:v>
                </c:pt>
                <c:pt idx="847">
                  <c:v>0.33440386435339353</c:v>
                </c:pt>
                <c:pt idx="848">
                  <c:v>0.33440386435339353</c:v>
                </c:pt>
                <c:pt idx="849">
                  <c:v>0.33440386435339353</c:v>
                </c:pt>
                <c:pt idx="850">
                  <c:v>0.33440386435339353</c:v>
                </c:pt>
                <c:pt idx="851">
                  <c:v>0.33440386435339353</c:v>
                </c:pt>
                <c:pt idx="852">
                  <c:v>0.33440386435339353</c:v>
                </c:pt>
                <c:pt idx="853">
                  <c:v>0.33440386435339353</c:v>
                </c:pt>
                <c:pt idx="854">
                  <c:v>0.33440386435339353</c:v>
                </c:pt>
                <c:pt idx="855">
                  <c:v>0.33440386435339353</c:v>
                </c:pt>
                <c:pt idx="856">
                  <c:v>0.33440386435339353</c:v>
                </c:pt>
                <c:pt idx="857">
                  <c:v>0.33440386435339353</c:v>
                </c:pt>
                <c:pt idx="858">
                  <c:v>0.33440386435339353</c:v>
                </c:pt>
                <c:pt idx="859">
                  <c:v>0.33440386435339353</c:v>
                </c:pt>
                <c:pt idx="860">
                  <c:v>0.33440386435339353</c:v>
                </c:pt>
                <c:pt idx="861">
                  <c:v>0.33440386435339353</c:v>
                </c:pt>
                <c:pt idx="862">
                  <c:v>0.33440386435339353</c:v>
                </c:pt>
                <c:pt idx="863">
                  <c:v>0.33440386435339353</c:v>
                </c:pt>
                <c:pt idx="864">
                  <c:v>0.33440386435339353</c:v>
                </c:pt>
                <c:pt idx="865">
                  <c:v>0.33440386435339353</c:v>
                </c:pt>
                <c:pt idx="866">
                  <c:v>0.33440386435339353</c:v>
                </c:pt>
                <c:pt idx="867">
                  <c:v>0.33440386435339353</c:v>
                </c:pt>
                <c:pt idx="868">
                  <c:v>0.33440386435339353</c:v>
                </c:pt>
                <c:pt idx="869">
                  <c:v>0.33440386435339353</c:v>
                </c:pt>
                <c:pt idx="870">
                  <c:v>0.33440386435339353</c:v>
                </c:pt>
                <c:pt idx="871">
                  <c:v>0.33440386435339353</c:v>
                </c:pt>
                <c:pt idx="872">
                  <c:v>0.33440386435339353</c:v>
                </c:pt>
                <c:pt idx="873">
                  <c:v>0.33440386435339353</c:v>
                </c:pt>
                <c:pt idx="874">
                  <c:v>0.33447824540318155</c:v>
                </c:pt>
                <c:pt idx="875">
                  <c:v>0.335212936747672</c:v>
                </c:pt>
                <c:pt idx="876">
                  <c:v>0.33669420375881803</c:v>
                </c:pt>
                <c:pt idx="877">
                  <c:v>0.33874765190336709</c:v>
                </c:pt>
                <c:pt idx="878">
                  <c:v>0.3404131717520385</c:v>
                </c:pt>
                <c:pt idx="879">
                  <c:v>0.34085827141738595</c:v>
                </c:pt>
                <c:pt idx="880">
                  <c:v>0.34085827141738595</c:v>
                </c:pt>
                <c:pt idx="881">
                  <c:v>0.34092732544238807</c:v>
                </c:pt>
                <c:pt idx="882">
                  <c:v>0.34219481069709479</c:v>
                </c:pt>
                <c:pt idx="883">
                  <c:v>0.34226189174995408</c:v>
                </c:pt>
                <c:pt idx="884">
                  <c:v>0.34226189174995408</c:v>
                </c:pt>
                <c:pt idx="885">
                  <c:v>0.34226189174995408</c:v>
                </c:pt>
                <c:pt idx="886">
                  <c:v>0.34226189174995408</c:v>
                </c:pt>
                <c:pt idx="887">
                  <c:v>0.34226189174995408</c:v>
                </c:pt>
                <c:pt idx="888">
                  <c:v>0.34226189174995408</c:v>
                </c:pt>
                <c:pt idx="889">
                  <c:v>0.34226189174995408</c:v>
                </c:pt>
                <c:pt idx="890">
                  <c:v>0.34226189174995408</c:v>
                </c:pt>
                <c:pt idx="891">
                  <c:v>0.34257210906122099</c:v>
                </c:pt>
                <c:pt idx="892">
                  <c:v>0.3436948723940057</c:v>
                </c:pt>
                <c:pt idx="893">
                  <c:v>0.34545766653122689</c:v>
                </c:pt>
                <c:pt idx="894">
                  <c:v>0.34728797519376847</c:v>
                </c:pt>
                <c:pt idx="895">
                  <c:v>0.3486685742876911</c:v>
                </c:pt>
                <c:pt idx="896">
                  <c:v>0.34928343629524589</c:v>
                </c:pt>
                <c:pt idx="897">
                  <c:v>0.34928343629524589</c:v>
                </c:pt>
                <c:pt idx="898">
                  <c:v>0.34928343629524589</c:v>
                </c:pt>
                <c:pt idx="899">
                  <c:v>0.34928343629524589</c:v>
                </c:pt>
                <c:pt idx="900">
                  <c:v>0.34928343629524589</c:v>
                </c:pt>
                <c:pt idx="901">
                  <c:v>0.34928343629524589</c:v>
                </c:pt>
                <c:pt idx="902">
                  <c:v>0.35019602520387383</c:v>
                </c:pt>
                <c:pt idx="903">
                  <c:v>0.35497048669511405</c:v>
                </c:pt>
                <c:pt idx="904">
                  <c:v>0.36145994553082239</c:v>
                </c:pt>
                <c:pt idx="905">
                  <c:v>0.36705987518640087</c:v>
                </c:pt>
                <c:pt idx="906">
                  <c:v>0.37101038903917288</c:v>
                </c:pt>
                <c:pt idx="907">
                  <c:v>0.37279888716767628</c:v>
                </c:pt>
                <c:pt idx="908">
                  <c:v>0.37283972769103463</c:v>
                </c:pt>
                <c:pt idx="909">
                  <c:v>0.37283972769103463</c:v>
                </c:pt>
                <c:pt idx="910">
                  <c:v>0.37283972769103463</c:v>
                </c:pt>
                <c:pt idx="911">
                  <c:v>0.37283972769103463</c:v>
                </c:pt>
                <c:pt idx="912">
                  <c:v>0.37283972769103463</c:v>
                </c:pt>
                <c:pt idx="913">
                  <c:v>0.37283972769103463</c:v>
                </c:pt>
                <c:pt idx="914">
                  <c:v>0.37283972769103463</c:v>
                </c:pt>
                <c:pt idx="915">
                  <c:v>0.37283972769103463</c:v>
                </c:pt>
                <c:pt idx="916">
                  <c:v>0.37283972769103463</c:v>
                </c:pt>
                <c:pt idx="917">
                  <c:v>0.37283972769103463</c:v>
                </c:pt>
                <c:pt idx="918">
                  <c:v>0.37283972769103463</c:v>
                </c:pt>
                <c:pt idx="919">
                  <c:v>0.37283972769103463</c:v>
                </c:pt>
                <c:pt idx="920">
                  <c:v>0.37283972769103463</c:v>
                </c:pt>
                <c:pt idx="921">
                  <c:v>0.37283972769103463</c:v>
                </c:pt>
                <c:pt idx="922">
                  <c:v>0.37283972769103463</c:v>
                </c:pt>
                <c:pt idx="923">
                  <c:v>0.37283972769103463</c:v>
                </c:pt>
                <c:pt idx="924">
                  <c:v>0.37283972769103463</c:v>
                </c:pt>
                <c:pt idx="925">
                  <c:v>0.37283972769103463</c:v>
                </c:pt>
                <c:pt idx="926">
                  <c:v>0.37444220101056369</c:v>
                </c:pt>
                <c:pt idx="927">
                  <c:v>0.37569897288605564</c:v>
                </c:pt>
                <c:pt idx="928">
                  <c:v>0.37619981036991745</c:v>
                </c:pt>
                <c:pt idx="929">
                  <c:v>0.37637002021010385</c:v>
                </c:pt>
                <c:pt idx="930">
                  <c:v>0.37637002021010385</c:v>
                </c:pt>
                <c:pt idx="931">
                  <c:v>0.37637002021010385</c:v>
                </c:pt>
                <c:pt idx="932">
                  <c:v>0.37637002021010385</c:v>
                </c:pt>
                <c:pt idx="933">
                  <c:v>0.37637002021010385</c:v>
                </c:pt>
                <c:pt idx="934">
                  <c:v>0.37664060623490941</c:v>
                </c:pt>
                <c:pt idx="935">
                  <c:v>0.37761822779956294</c:v>
                </c:pt>
                <c:pt idx="936">
                  <c:v>0.3786744655118186</c:v>
                </c:pt>
                <c:pt idx="937">
                  <c:v>0.37923039505858547</c:v>
                </c:pt>
                <c:pt idx="938">
                  <c:v>0.37938588855043603</c:v>
                </c:pt>
                <c:pt idx="939">
                  <c:v>0.37944063852740201</c:v>
                </c:pt>
                <c:pt idx="940">
                  <c:v>0.37959335534975519</c:v>
                </c:pt>
                <c:pt idx="941">
                  <c:v>0.37959335534975519</c:v>
                </c:pt>
                <c:pt idx="942">
                  <c:v>0.37959335534975519</c:v>
                </c:pt>
                <c:pt idx="943">
                  <c:v>0.37959335534975519</c:v>
                </c:pt>
                <c:pt idx="944">
                  <c:v>0.37959335534975519</c:v>
                </c:pt>
                <c:pt idx="945">
                  <c:v>0.37959335534975519</c:v>
                </c:pt>
                <c:pt idx="946">
                  <c:v>0.37959335534975519</c:v>
                </c:pt>
                <c:pt idx="947">
                  <c:v>0.37959335534975519</c:v>
                </c:pt>
                <c:pt idx="948">
                  <c:v>0.37959335534975519</c:v>
                </c:pt>
                <c:pt idx="949">
                  <c:v>0.37959335534975519</c:v>
                </c:pt>
                <c:pt idx="950">
                  <c:v>0.37959335534975519</c:v>
                </c:pt>
                <c:pt idx="951">
                  <c:v>0.37974912650855558</c:v>
                </c:pt>
                <c:pt idx="952">
                  <c:v>0.38199543667311298</c:v>
                </c:pt>
                <c:pt idx="953">
                  <c:v>0.38645495533404456</c:v>
                </c:pt>
                <c:pt idx="954">
                  <c:v>0.39191401362057648</c:v>
                </c:pt>
                <c:pt idx="955">
                  <c:v>0.39709701512266993</c:v>
                </c:pt>
                <c:pt idx="956">
                  <c:v>0.40164266377183783</c:v>
                </c:pt>
                <c:pt idx="957">
                  <c:v>0.40555095956807996</c:v>
                </c:pt>
                <c:pt idx="958">
                  <c:v>0.40806174866058709</c:v>
                </c:pt>
                <c:pt idx="959">
                  <c:v>0.40817608719968845</c:v>
                </c:pt>
                <c:pt idx="960">
                  <c:v>0.40817608719968845</c:v>
                </c:pt>
                <c:pt idx="961">
                  <c:v>0.40817608719968845</c:v>
                </c:pt>
                <c:pt idx="962">
                  <c:v>0.40817608719968845</c:v>
                </c:pt>
                <c:pt idx="963">
                  <c:v>0.40817608719968845</c:v>
                </c:pt>
                <c:pt idx="964">
                  <c:v>0.40817608719968845</c:v>
                </c:pt>
                <c:pt idx="965">
                  <c:v>0.40817608719968845</c:v>
                </c:pt>
                <c:pt idx="966">
                  <c:v>0.40817608719968845</c:v>
                </c:pt>
                <c:pt idx="967">
                  <c:v>0.40817608719968845</c:v>
                </c:pt>
                <c:pt idx="968">
                  <c:v>0.40817608719968845</c:v>
                </c:pt>
                <c:pt idx="969">
                  <c:v>0.40817608719968845</c:v>
                </c:pt>
                <c:pt idx="970">
                  <c:v>0.40841159725831555</c:v>
                </c:pt>
                <c:pt idx="971">
                  <c:v>0.40976697824901887</c:v>
                </c:pt>
                <c:pt idx="972">
                  <c:v>0.41289601774238693</c:v>
                </c:pt>
                <c:pt idx="973">
                  <c:v>0.41767753097738169</c:v>
                </c:pt>
                <c:pt idx="974">
                  <c:v>0.4225598943413027</c:v>
                </c:pt>
                <c:pt idx="975">
                  <c:v>0.42680490485229799</c:v>
                </c:pt>
                <c:pt idx="976">
                  <c:v>0.43041256251036769</c:v>
                </c:pt>
                <c:pt idx="977">
                  <c:v>0.43339973864949399</c:v>
                </c:pt>
                <c:pt idx="978">
                  <c:v>0.43542790046438135</c:v>
                </c:pt>
                <c:pt idx="979">
                  <c:v>0.43666920805528248</c:v>
                </c:pt>
                <c:pt idx="980">
                  <c:v>0.43756087332484478</c:v>
                </c:pt>
                <c:pt idx="981">
                  <c:v>0.43815347047632058</c:v>
                </c:pt>
                <c:pt idx="982">
                  <c:v>0.43852554573709668</c:v>
                </c:pt>
                <c:pt idx="983">
                  <c:v>0.43880809495459783</c:v>
                </c:pt>
                <c:pt idx="984">
                  <c:v>0.43908130905138498</c:v>
                </c:pt>
                <c:pt idx="985">
                  <c:v>0.43925853436771423</c:v>
                </c:pt>
                <c:pt idx="986">
                  <c:v>0.43930001149740322</c:v>
                </c:pt>
                <c:pt idx="987">
                  <c:v>0.43930001149740322</c:v>
                </c:pt>
                <c:pt idx="988">
                  <c:v>0.43930001149740322</c:v>
                </c:pt>
                <c:pt idx="989">
                  <c:v>0.43930001149740322</c:v>
                </c:pt>
                <c:pt idx="990">
                  <c:v>0.43930001149740322</c:v>
                </c:pt>
                <c:pt idx="991">
                  <c:v>0.43930001149740322</c:v>
                </c:pt>
                <c:pt idx="992">
                  <c:v>0.43930001149740322</c:v>
                </c:pt>
                <c:pt idx="993">
                  <c:v>0.43930001149740322</c:v>
                </c:pt>
                <c:pt idx="994">
                  <c:v>0.43930001149740322</c:v>
                </c:pt>
                <c:pt idx="995">
                  <c:v>0.43930001149740322</c:v>
                </c:pt>
                <c:pt idx="996">
                  <c:v>0.43930001149740322</c:v>
                </c:pt>
                <c:pt idx="997">
                  <c:v>0.43930001149740322</c:v>
                </c:pt>
                <c:pt idx="998">
                  <c:v>0.43930001149740322</c:v>
                </c:pt>
                <c:pt idx="999">
                  <c:v>0.43930001149740322</c:v>
                </c:pt>
                <c:pt idx="1000">
                  <c:v>0.43930001149740322</c:v>
                </c:pt>
                <c:pt idx="1001">
                  <c:v>0.43930001149740322</c:v>
                </c:pt>
                <c:pt idx="1002">
                  <c:v>0.43930001149740322</c:v>
                </c:pt>
                <c:pt idx="1003">
                  <c:v>0.43930001149740322</c:v>
                </c:pt>
                <c:pt idx="1004">
                  <c:v>0.43930001149740322</c:v>
                </c:pt>
                <c:pt idx="1005">
                  <c:v>0.43930001149740322</c:v>
                </c:pt>
                <c:pt idx="1006">
                  <c:v>0.43930001149740322</c:v>
                </c:pt>
                <c:pt idx="1007">
                  <c:v>0.43930001149740322</c:v>
                </c:pt>
                <c:pt idx="1008">
                  <c:v>0.43930001149740322</c:v>
                </c:pt>
                <c:pt idx="1009">
                  <c:v>0.43930001149740322</c:v>
                </c:pt>
                <c:pt idx="1010">
                  <c:v>0.43930001149740322</c:v>
                </c:pt>
                <c:pt idx="1011">
                  <c:v>0.43930001149740322</c:v>
                </c:pt>
                <c:pt idx="1012">
                  <c:v>0.43930001149740322</c:v>
                </c:pt>
                <c:pt idx="1013">
                  <c:v>0.43930001149740322</c:v>
                </c:pt>
                <c:pt idx="1014">
                  <c:v>0.43930001149740322</c:v>
                </c:pt>
                <c:pt idx="1015">
                  <c:v>0.43930001149740322</c:v>
                </c:pt>
                <c:pt idx="1016">
                  <c:v>0.43930001149740322</c:v>
                </c:pt>
                <c:pt idx="1017">
                  <c:v>0.43930001149740322</c:v>
                </c:pt>
                <c:pt idx="1018">
                  <c:v>0.43930001149740322</c:v>
                </c:pt>
                <c:pt idx="1019">
                  <c:v>0.43930001149740322</c:v>
                </c:pt>
                <c:pt idx="1020">
                  <c:v>0.43930001149740322</c:v>
                </c:pt>
                <c:pt idx="1021">
                  <c:v>0.43930001149740322</c:v>
                </c:pt>
                <c:pt idx="1022">
                  <c:v>0.43930001149740322</c:v>
                </c:pt>
                <c:pt idx="1023">
                  <c:v>0.43930001149740322</c:v>
                </c:pt>
                <c:pt idx="1024">
                  <c:v>0.43930001149740322</c:v>
                </c:pt>
                <c:pt idx="1025">
                  <c:v>0.43930001149740322</c:v>
                </c:pt>
                <c:pt idx="1026">
                  <c:v>0.43930001149740322</c:v>
                </c:pt>
                <c:pt idx="1027">
                  <c:v>0.43930001149740322</c:v>
                </c:pt>
                <c:pt idx="1028">
                  <c:v>0.43930001149740322</c:v>
                </c:pt>
                <c:pt idx="1029">
                  <c:v>0.43930001149740322</c:v>
                </c:pt>
                <c:pt idx="1030">
                  <c:v>0.43930001149740322</c:v>
                </c:pt>
                <c:pt idx="1031">
                  <c:v>0.43930001149740322</c:v>
                </c:pt>
                <c:pt idx="1032">
                  <c:v>0.43930001149740322</c:v>
                </c:pt>
                <c:pt idx="1033">
                  <c:v>0.43930001149740322</c:v>
                </c:pt>
                <c:pt idx="1034">
                  <c:v>0.43930001149740322</c:v>
                </c:pt>
                <c:pt idx="1035">
                  <c:v>0.43930001149740322</c:v>
                </c:pt>
                <c:pt idx="1036">
                  <c:v>0.43930001149740322</c:v>
                </c:pt>
                <c:pt idx="1037">
                  <c:v>0.43930001149740322</c:v>
                </c:pt>
                <c:pt idx="1038">
                  <c:v>0.43930001149740322</c:v>
                </c:pt>
                <c:pt idx="1039">
                  <c:v>0.43930001149740322</c:v>
                </c:pt>
                <c:pt idx="1040">
                  <c:v>0.43930001149740322</c:v>
                </c:pt>
                <c:pt idx="1041">
                  <c:v>0.43930001149740322</c:v>
                </c:pt>
                <c:pt idx="1042">
                  <c:v>0.43930001149740322</c:v>
                </c:pt>
                <c:pt idx="1043">
                  <c:v>0.43930001149740322</c:v>
                </c:pt>
                <c:pt idx="1044">
                  <c:v>0.43930001149740322</c:v>
                </c:pt>
                <c:pt idx="1045">
                  <c:v>0.43930001149740322</c:v>
                </c:pt>
                <c:pt idx="1046">
                  <c:v>0.43930001149740322</c:v>
                </c:pt>
                <c:pt idx="1047">
                  <c:v>0.43930001149740322</c:v>
                </c:pt>
                <c:pt idx="1048">
                  <c:v>0.43930001149740322</c:v>
                </c:pt>
                <c:pt idx="1049">
                  <c:v>0.43930001149740322</c:v>
                </c:pt>
                <c:pt idx="1050">
                  <c:v>0.43935239390779768</c:v>
                </c:pt>
                <c:pt idx="1051">
                  <c:v>0.44065987213886432</c:v>
                </c:pt>
                <c:pt idx="1052">
                  <c:v>0.44280353301629027</c:v>
                </c:pt>
                <c:pt idx="1053">
                  <c:v>0.44536807872292045</c:v>
                </c:pt>
                <c:pt idx="1054">
                  <c:v>0.44832540263433529</c:v>
                </c:pt>
                <c:pt idx="1055">
                  <c:v>0.45177613058661809</c:v>
                </c:pt>
                <c:pt idx="1056">
                  <c:v>0.45566296904668796</c:v>
                </c:pt>
                <c:pt idx="1057">
                  <c:v>0.45972342562344726</c:v>
                </c:pt>
                <c:pt idx="1058">
                  <c:v>0.46341526196020522</c:v>
                </c:pt>
                <c:pt idx="1059">
                  <c:v>0.46630041841561481</c:v>
                </c:pt>
                <c:pt idx="1060">
                  <c:v>0.46850722660797933</c:v>
                </c:pt>
                <c:pt idx="1061">
                  <c:v>0.47008372462350523</c:v>
                </c:pt>
                <c:pt idx="1062">
                  <c:v>0.47088159458447704</c:v>
                </c:pt>
                <c:pt idx="1063">
                  <c:v>0.47095746384561582</c:v>
                </c:pt>
                <c:pt idx="1064">
                  <c:v>0.47095746384561582</c:v>
                </c:pt>
                <c:pt idx="1065">
                  <c:v>0.47095746384561582</c:v>
                </c:pt>
                <c:pt idx="1066">
                  <c:v>0.47095746384561582</c:v>
                </c:pt>
                <c:pt idx="1067">
                  <c:v>0.47095746384561582</c:v>
                </c:pt>
                <c:pt idx="1068">
                  <c:v>0.47095746384561582</c:v>
                </c:pt>
                <c:pt idx="1069">
                  <c:v>0.47095746384561582</c:v>
                </c:pt>
                <c:pt idx="1070">
                  <c:v>0.47095746384561582</c:v>
                </c:pt>
                <c:pt idx="1071">
                  <c:v>0.47095746384561582</c:v>
                </c:pt>
                <c:pt idx="1072">
                  <c:v>0.47095746384561582</c:v>
                </c:pt>
                <c:pt idx="1073">
                  <c:v>0.47095746384561582</c:v>
                </c:pt>
                <c:pt idx="1074">
                  <c:v>0.47095746384561582</c:v>
                </c:pt>
                <c:pt idx="1075">
                  <c:v>0.47095746384561582</c:v>
                </c:pt>
                <c:pt idx="1076">
                  <c:v>0.47095746384561582</c:v>
                </c:pt>
                <c:pt idx="1077">
                  <c:v>0.47095746384561582</c:v>
                </c:pt>
                <c:pt idx="1078">
                  <c:v>0.47095746384561582</c:v>
                </c:pt>
                <c:pt idx="1079">
                  <c:v>0.47095746384561582</c:v>
                </c:pt>
                <c:pt idx="1080">
                  <c:v>0.47095746384561582</c:v>
                </c:pt>
                <c:pt idx="1081">
                  <c:v>0.47095746384561582</c:v>
                </c:pt>
                <c:pt idx="1082">
                  <c:v>0.47095746384561582</c:v>
                </c:pt>
                <c:pt idx="1083">
                  <c:v>0.47095746384561582</c:v>
                </c:pt>
                <c:pt idx="1084">
                  <c:v>0.47221022687939962</c:v>
                </c:pt>
                <c:pt idx="1085">
                  <c:v>0.47450655160491123</c:v>
                </c:pt>
                <c:pt idx="1086">
                  <c:v>0.47589175955759305</c:v>
                </c:pt>
                <c:pt idx="1087">
                  <c:v>0.47589175955759305</c:v>
                </c:pt>
                <c:pt idx="1088">
                  <c:v>0.47589175955759305</c:v>
                </c:pt>
                <c:pt idx="1089">
                  <c:v>0.47589175955759305</c:v>
                </c:pt>
                <c:pt idx="1090">
                  <c:v>0.47589175955759305</c:v>
                </c:pt>
                <c:pt idx="1091">
                  <c:v>0.47589175955759305</c:v>
                </c:pt>
                <c:pt idx="1092">
                  <c:v>0.47589175955759305</c:v>
                </c:pt>
                <c:pt idx="1093">
                  <c:v>0.47589175955759305</c:v>
                </c:pt>
                <c:pt idx="1094">
                  <c:v>0.47589175955759305</c:v>
                </c:pt>
                <c:pt idx="1095">
                  <c:v>0.47589175955759305</c:v>
                </c:pt>
                <c:pt idx="1096">
                  <c:v>0.47589175955759305</c:v>
                </c:pt>
                <c:pt idx="1097">
                  <c:v>0.47589175955759305</c:v>
                </c:pt>
                <c:pt idx="1098">
                  <c:v>0.47589175955759305</c:v>
                </c:pt>
                <c:pt idx="1099">
                  <c:v>0.47662547646851944</c:v>
                </c:pt>
                <c:pt idx="1100">
                  <c:v>0.47897459026818073</c:v>
                </c:pt>
                <c:pt idx="1101">
                  <c:v>0.48143289340652579</c:v>
                </c:pt>
                <c:pt idx="1102">
                  <c:v>0.48241551985973558</c:v>
                </c:pt>
                <c:pt idx="1103">
                  <c:v>0.48241551985973558</c:v>
                </c:pt>
                <c:pt idx="1104">
                  <c:v>0.48241551985973558</c:v>
                </c:pt>
                <c:pt idx="1105">
                  <c:v>0.48241551985973558</c:v>
                </c:pt>
                <c:pt idx="1106">
                  <c:v>0.48241551985973558</c:v>
                </c:pt>
                <c:pt idx="1107">
                  <c:v>0.48241551985973558</c:v>
                </c:pt>
                <c:pt idx="1108">
                  <c:v>0.48241551985973558</c:v>
                </c:pt>
                <c:pt idx="1109">
                  <c:v>0.48247904956273752</c:v>
                </c:pt>
                <c:pt idx="1110">
                  <c:v>0.48406652313200577</c:v>
                </c:pt>
                <c:pt idx="1111">
                  <c:v>0.48551480126128527</c:v>
                </c:pt>
                <c:pt idx="1112">
                  <c:v>0.48551480126128527</c:v>
                </c:pt>
                <c:pt idx="1113">
                  <c:v>0.48551480126128527</c:v>
                </c:pt>
                <c:pt idx="1114">
                  <c:v>0.48551480126128527</c:v>
                </c:pt>
                <c:pt idx="1115">
                  <c:v>0.48551480126128527</c:v>
                </c:pt>
                <c:pt idx="1116">
                  <c:v>0.48551480126128527</c:v>
                </c:pt>
                <c:pt idx="1117">
                  <c:v>0.48551480126128527</c:v>
                </c:pt>
                <c:pt idx="1118">
                  <c:v>0.48551480126128527</c:v>
                </c:pt>
                <c:pt idx="1119">
                  <c:v>0.48631553483494194</c:v>
                </c:pt>
                <c:pt idx="1120">
                  <c:v>0.48801800648954302</c:v>
                </c:pt>
                <c:pt idx="1121">
                  <c:v>0.489134096637586</c:v>
                </c:pt>
                <c:pt idx="1122">
                  <c:v>0.48943565884031542</c:v>
                </c:pt>
                <c:pt idx="1123">
                  <c:v>0.48985104304505012</c:v>
                </c:pt>
                <c:pt idx="1124">
                  <c:v>0.49157922037897245</c:v>
                </c:pt>
                <c:pt idx="1125">
                  <c:v>0.49525540802376272</c:v>
                </c:pt>
                <c:pt idx="1126">
                  <c:v>0.50082160590163716</c:v>
                </c:pt>
                <c:pt idx="1127">
                  <c:v>0.50720376887624252</c:v>
                </c:pt>
                <c:pt idx="1128">
                  <c:v>0.51327665926732646</c:v>
                </c:pt>
                <c:pt idx="1129">
                  <c:v>0.51864888526318753</c:v>
                </c:pt>
                <c:pt idx="1130">
                  <c:v>0.52296998173886944</c:v>
                </c:pt>
                <c:pt idx="1131">
                  <c:v>0.52623412255128765</c:v>
                </c:pt>
                <c:pt idx="1132">
                  <c:v>0.52890406226622788</c:v>
                </c:pt>
                <c:pt idx="1133">
                  <c:v>0.53128729430038135</c:v>
                </c:pt>
                <c:pt idx="1134">
                  <c:v>0.53356834193264369</c:v>
                </c:pt>
                <c:pt idx="1135">
                  <c:v>0.53564224355379342</c:v>
                </c:pt>
                <c:pt idx="1136">
                  <c:v>0.53728388799443993</c:v>
                </c:pt>
                <c:pt idx="1137">
                  <c:v>0.5382766559596619</c:v>
                </c:pt>
                <c:pt idx="1138">
                  <c:v>0.53856930140435388</c:v>
                </c:pt>
                <c:pt idx="1139">
                  <c:v>0.53856930140435388</c:v>
                </c:pt>
                <c:pt idx="1140">
                  <c:v>0.53856930140435388</c:v>
                </c:pt>
                <c:pt idx="1141">
                  <c:v>0.53856930140435388</c:v>
                </c:pt>
                <c:pt idx="1142">
                  <c:v>0.53856930140435388</c:v>
                </c:pt>
                <c:pt idx="1143">
                  <c:v>0.53856930140435388</c:v>
                </c:pt>
                <c:pt idx="1144">
                  <c:v>0.53856930140435388</c:v>
                </c:pt>
                <c:pt idx="1145">
                  <c:v>0.53856930140435388</c:v>
                </c:pt>
                <c:pt idx="1146">
                  <c:v>0.53856930140435388</c:v>
                </c:pt>
                <c:pt idx="1147">
                  <c:v>0.53889853590259851</c:v>
                </c:pt>
                <c:pt idx="1148">
                  <c:v>0.54099393709377186</c:v>
                </c:pt>
                <c:pt idx="1149">
                  <c:v>0.54285363016268195</c:v>
                </c:pt>
                <c:pt idx="1150">
                  <c:v>0.54380368673430357</c:v>
                </c:pt>
                <c:pt idx="1151">
                  <c:v>0.54398350720890998</c:v>
                </c:pt>
                <c:pt idx="1152">
                  <c:v>0.54398350720890998</c:v>
                </c:pt>
                <c:pt idx="1153">
                  <c:v>0.54398350720890998</c:v>
                </c:pt>
                <c:pt idx="1154">
                  <c:v>0.54398350720890998</c:v>
                </c:pt>
                <c:pt idx="1155">
                  <c:v>0.54398350720890998</c:v>
                </c:pt>
                <c:pt idx="1156">
                  <c:v>0.54398350720890998</c:v>
                </c:pt>
                <c:pt idx="1157">
                  <c:v>0.54398350720890998</c:v>
                </c:pt>
                <c:pt idx="1158">
                  <c:v>0.54398350720890998</c:v>
                </c:pt>
                <c:pt idx="1159">
                  <c:v>0.54398350720890998</c:v>
                </c:pt>
                <c:pt idx="1160">
                  <c:v>0.54398350720890998</c:v>
                </c:pt>
                <c:pt idx="1161">
                  <c:v>0.54398350720890998</c:v>
                </c:pt>
                <c:pt idx="1162">
                  <c:v>0.54398350720890998</c:v>
                </c:pt>
                <c:pt idx="1163">
                  <c:v>0.54398350720890998</c:v>
                </c:pt>
                <c:pt idx="1164">
                  <c:v>0.54398350720890998</c:v>
                </c:pt>
                <c:pt idx="1165">
                  <c:v>0.54398350720890998</c:v>
                </c:pt>
                <c:pt idx="1166">
                  <c:v>0.54398350720890998</c:v>
                </c:pt>
                <c:pt idx="1167">
                  <c:v>0.54398350720890998</c:v>
                </c:pt>
                <c:pt idx="1168">
                  <c:v>0.54398350720890998</c:v>
                </c:pt>
                <c:pt idx="1169">
                  <c:v>0.54398350720890998</c:v>
                </c:pt>
                <c:pt idx="1170">
                  <c:v>0.54398350720890998</c:v>
                </c:pt>
                <c:pt idx="1171">
                  <c:v>0.54398350720890998</c:v>
                </c:pt>
                <c:pt idx="1172">
                  <c:v>0.54398350720890998</c:v>
                </c:pt>
                <c:pt idx="1173">
                  <c:v>0.54398350720890998</c:v>
                </c:pt>
                <c:pt idx="1174">
                  <c:v>0.54398350720890998</c:v>
                </c:pt>
                <c:pt idx="1175">
                  <c:v>0.54398350720890998</c:v>
                </c:pt>
                <c:pt idx="1176">
                  <c:v>0.54398350720890998</c:v>
                </c:pt>
                <c:pt idx="1177">
                  <c:v>0.54398350720890998</c:v>
                </c:pt>
                <c:pt idx="1178">
                  <c:v>0.54398350720890998</c:v>
                </c:pt>
                <c:pt idx="1179">
                  <c:v>0.54398350720890998</c:v>
                </c:pt>
                <c:pt idx="1180">
                  <c:v>0.54398350720890998</c:v>
                </c:pt>
                <c:pt idx="1181">
                  <c:v>0.54398350720890998</c:v>
                </c:pt>
                <c:pt idx="1182">
                  <c:v>0.54398350720890998</c:v>
                </c:pt>
                <c:pt idx="1183">
                  <c:v>0.54398350720890998</c:v>
                </c:pt>
                <c:pt idx="1184">
                  <c:v>0.54398350720890998</c:v>
                </c:pt>
                <c:pt idx="1185">
                  <c:v>0.54398350720890998</c:v>
                </c:pt>
                <c:pt idx="1186">
                  <c:v>0.54398350720890998</c:v>
                </c:pt>
                <c:pt idx="1187">
                  <c:v>0.54398350720890998</c:v>
                </c:pt>
                <c:pt idx="1188">
                  <c:v>0.54398350720890998</c:v>
                </c:pt>
                <c:pt idx="1189">
                  <c:v>0.54398350720890998</c:v>
                </c:pt>
                <c:pt idx="1190">
                  <c:v>0.54398350720890998</c:v>
                </c:pt>
                <c:pt idx="1191">
                  <c:v>0.54398350720890998</c:v>
                </c:pt>
                <c:pt idx="1192">
                  <c:v>0.54398350720890998</c:v>
                </c:pt>
                <c:pt idx="1193">
                  <c:v>0.54398350720890998</c:v>
                </c:pt>
                <c:pt idx="1194">
                  <c:v>0.54398350720890998</c:v>
                </c:pt>
                <c:pt idx="1195">
                  <c:v>0.54398350720890998</c:v>
                </c:pt>
                <c:pt idx="1196">
                  <c:v>0.54398350720890998</c:v>
                </c:pt>
                <c:pt idx="1197">
                  <c:v>0.54398350720890998</c:v>
                </c:pt>
                <c:pt idx="1198">
                  <c:v>0.54398350720890998</c:v>
                </c:pt>
                <c:pt idx="1199">
                  <c:v>0.54398350720890998</c:v>
                </c:pt>
                <c:pt idx="1200">
                  <c:v>0.54398350720890998</c:v>
                </c:pt>
                <c:pt idx="1201">
                  <c:v>0.54398350720890998</c:v>
                </c:pt>
                <c:pt idx="1202">
                  <c:v>0.54398350720890998</c:v>
                </c:pt>
                <c:pt idx="1203">
                  <c:v>0.54398350720890998</c:v>
                </c:pt>
                <c:pt idx="1204">
                  <c:v>0.54398350720890998</c:v>
                </c:pt>
                <c:pt idx="1205">
                  <c:v>0.54398350720890998</c:v>
                </c:pt>
                <c:pt idx="1206">
                  <c:v>0.54398350720890998</c:v>
                </c:pt>
                <c:pt idx="1207">
                  <c:v>0.54398350720890998</c:v>
                </c:pt>
                <c:pt idx="1208">
                  <c:v>0.54398350720890998</c:v>
                </c:pt>
                <c:pt idx="1209">
                  <c:v>0.54398350720890998</c:v>
                </c:pt>
                <c:pt idx="1210">
                  <c:v>0.54398350720890998</c:v>
                </c:pt>
                <c:pt idx="1211">
                  <c:v>0.54398350720890998</c:v>
                </c:pt>
                <c:pt idx="1212">
                  <c:v>0.54398350720890998</c:v>
                </c:pt>
                <c:pt idx="1213">
                  <c:v>0.54398350720890998</c:v>
                </c:pt>
                <c:pt idx="1214">
                  <c:v>0.54398350720890998</c:v>
                </c:pt>
                <c:pt idx="1215">
                  <c:v>0.54398350720890998</c:v>
                </c:pt>
                <c:pt idx="1216">
                  <c:v>0.54398350720890998</c:v>
                </c:pt>
                <c:pt idx="1217">
                  <c:v>0.54398350720890998</c:v>
                </c:pt>
                <c:pt idx="1218">
                  <c:v>0.54398350720890998</c:v>
                </c:pt>
                <c:pt idx="1219">
                  <c:v>0.54398350720890998</c:v>
                </c:pt>
                <c:pt idx="1220">
                  <c:v>0.54398350720890998</c:v>
                </c:pt>
                <c:pt idx="1221">
                  <c:v>0.54398350720890998</c:v>
                </c:pt>
                <c:pt idx="1222">
                  <c:v>0.54398350720890998</c:v>
                </c:pt>
                <c:pt idx="1223">
                  <c:v>0.54398350720890998</c:v>
                </c:pt>
                <c:pt idx="1224">
                  <c:v>0.54398350720890998</c:v>
                </c:pt>
                <c:pt idx="1225">
                  <c:v>0.54398350720890998</c:v>
                </c:pt>
                <c:pt idx="1226">
                  <c:v>0.54398350720890998</c:v>
                </c:pt>
                <c:pt idx="1227">
                  <c:v>0.54398350720890998</c:v>
                </c:pt>
                <c:pt idx="1228">
                  <c:v>0.54398350720890998</c:v>
                </c:pt>
                <c:pt idx="1229">
                  <c:v>0.54398350720890998</c:v>
                </c:pt>
                <c:pt idx="1230">
                  <c:v>0.54398350720890998</c:v>
                </c:pt>
                <c:pt idx="1231">
                  <c:v>0.54398350720890998</c:v>
                </c:pt>
                <c:pt idx="1232">
                  <c:v>0.54398350720890998</c:v>
                </c:pt>
                <c:pt idx="1233">
                  <c:v>0.54398350720890998</c:v>
                </c:pt>
                <c:pt idx="1234">
                  <c:v>0.54398350720890998</c:v>
                </c:pt>
                <c:pt idx="1235">
                  <c:v>0.54398350720890998</c:v>
                </c:pt>
                <c:pt idx="1236">
                  <c:v>0.54398350720890998</c:v>
                </c:pt>
                <c:pt idx="1237">
                  <c:v>0.54398350720890998</c:v>
                </c:pt>
                <c:pt idx="1238">
                  <c:v>0.54398350720890998</c:v>
                </c:pt>
                <c:pt idx="1239">
                  <c:v>0.54424284813996082</c:v>
                </c:pt>
                <c:pt idx="1240">
                  <c:v>0.54499248876096695</c:v>
                </c:pt>
                <c:pt idx="1241">
                  <c:v>0.54589611982638298</c:v>
                </c:pt>
                <c:pt idx="1242">
                  <c:v>0.54663364341148923</c:v>
                </c:pt>
                <c:pt idx="1243">
                  <c:v>0.54720645633308684</c:v>
                </c:pt>
                <c:pt idx="1244">
                  <c:v>0.54777547579162766</c:v>
                </c:pt>
                <c:pt idx="1245">
                  <c:v>0.54834006954326853</c:v>
                </c:pt>
                <c:pt idx="1246">
                  <c:v>0.54874412645236381</c:v>
                </c:pt>
                <c:pt idx="1247">
                  <c:v>0.54930113327789087</c:v>
                </c:pt>
                <c:pt idx="1248">
                  <c:v>0.55000715256965738</c:v>
                </c:pt>
                <c:pt idx="1249">
                  <c:v>0.55070751724467071</c:v>
                </c:pt>
                <c:pt idx="1250">
                  <c:v>0.55140222730293076</c:v>
                </c:pt>
                <c:pt idx="1251">
                  <c:v>0.55194153130085866</c:v>
                </c:pt>
                <c:pt idx="1252">
                  <c:v>0.55232736692882212</c:v>
                </c:pt>
                <c:pt idx="1253">
                  <c:v>0.55271046936461588</c:v>
                </c:pt>
                <c:pt idx="1254">
                  <c:v>0.55309083860823993</c:v>
                </c:pt>
                <c:pt idx="1255">
                  <c:v>0.55346847465969407</c:v>
                </c:pt>
                <c:pt idx="1256">
                  <c:v>0.5538433775189785</c:v>
                </c:pt>
                <c:pt idx="1257">
                  <c:v>0.55421554718609323</c:v>
                </c:pt>
                <c:pt idx="1258">
                  <c:v>0.55458498366103826</c:v>
                </c:pt>
                <c:pt idx="1259">
                  <c:v>0.55495168694381336</c:v>
                </c:pt>
                <c:pt idx="1260">
                  <c:v>0.55517354283665021</c:v>
                </c:pt>
                <c:pt idx="1261">
                  <c:v>0.55517354283665021</c:v>
                </c:pt>
                <c:pt idx="1262">
                  <c:v>0.55517354283665021</c:v>
                </c:pt>
                <c:pt idx="1263">
                  <c:v>0.55517354283665021</c:v>
                </c:pt>
                <c:pt idx="1264">
                  <c:v>0.55517354283665021</c:v>
                </c:pt>
                <c:pt idx="1265">
                  <c:v>0.55517354283665021</c:v>
                </c:pt>
                <c:pt idx="1266">
                  <c:v>0.55517354283665021</c:v>
                </c:pt>
                <c:pt idx="1267">
                  <c:v>0.55517354283665021</c:v>
                </c:pt>
                <c:pt idx="1268">
                  <c:v>0.55517354283665021</c:v>
                </c:pt>
                <c:pt idx="1269">
                  <c:v>0.55517354283665021</c:v>
                </c:pt>
                <c:pt idx="1270">
                  <c:v>0.55517354283665021</c:v>
                </c:pt>
                <c:pt idx="1271">
                  <c:v>0.55517354283665021</c:v>
                </c:pt>
                <c:pt idx="1272">
                  <c:v>0.55517354283665021</c:v>
                </c:pt>
                <c:pt idx="1273">
                  <c:v>0.55517354283665021</c:v>
                </c:pt>
                <c:pt idx="1274">
                  <c:v>0.55517354283665021</c:v>
                </c:pt>
                <c:pt idx="1275">
                  <c:v>0.55517354283665021</c:v>
                </c:pt>
                <c:pt idx="1276">
                  <c:v>0.55517354283665021</c:v>
                </c:pt>
                <c:pt idx="1277">
                  <c:v>0.55517354283665021</c:v>
                </c:pt>
                <c:pt idx="1278">
                  <c:v>0.55517354283665021</c:v>
                </c:pt>
                <c:pt idx="1279">
                  <c:v>0.55517354283665021</c:v>
                </c:pt>
                <c:pt idx="1280">
                  <c:v>0.55517354283665021</c:v>
                </c:pt>
                <c:pt idx="1281">
                  <c:v>0.55517354283665021</c:v>
                </c:pt>
                <c:pt idx="1282">
                  <c:v>0.55517354283665021</c:v>
                </c:pt>
                <c:pt idx="1283">
                  <c:v>0.55517354283665021</c:v>
                </c:pt>
                <c:pt idx="1284">
                  <c:v>0.55517354283665021</c:v>
                </c:pt>
                <c:pt idx="1285">
                  <c:v>0.55517354283665021</c:v>
                </c:pt>
                <c:pt idx="1286">
                  <c:v>0.55517354283665021</c:v>
                </c:pt>
                <c:pt idx="1287">
                  <c:v>0.55517354283665021</c:v>
                </c:pt>
                <c:pt idx="1288">
                  <c:v>0.55517354283665021</c:v>
                </c:pt>
                <c:pt idx="1289">
                  <c:v>0.55517354283665021</c:v>
                </c:pt>
                <c:pt idx="1290">
                  <c:v>0.55517354283665021</c:v>
                </c:pt>
                <c:pt idx="1291">
                  <c:v>0.55517354283665021</c:v>
                </c:pt>
                <c:pt idx="1292">
                  <c:v>0.55517354283665021</c:v>
                </c:pt>
                <c:pt idx="1293">
                  <c:v>0.55517354283665021</c:v>
                </c:pt>
                <c:pt idx="1294">
                  <c:v>0.55524821983225969</c:v>
                </c:pt>
                <c:pt idx="1295">
                  <c:v>0.55532240358483342</c:v>
                </c:pt>
                <c:pt idx="1296">
                  <c:v>0.55532240358483342</c:v>
                </c:pt>
                <c:pt idx="1297">
                  <c:v>0.55532240358483342</c:v>
                </c:pt>
                <c:pt idx="1298">
                  <c:v>0.55532240358483342</c:v>
                </c:pt>
                <c:pt idx="1299">
                  <c:v>0.55532240358483342</c:v>
                </c:pt>
                <c:pt idx="1300">
                  <c:v>0.55532240358483342</c:v>
                </c:pt>
                <c:pt idx="1301">
                  <c:v>0.55532240358483342</c:v>
                </c:pt>
                <c:pt idx="1302">
                  <c:v>0.55532240358483342</c:v>
                </c:pt>
                <c:pt idx="1303">
                  <c:v>0.55532240358483342</c:v>
                </c:pt>
                <c:pt idx="1304">
                  <c:v>0.55532240358483342</c:v>
                </c:pt>
                <c:pt idx="1305">
                  <c:v>0.55532240358483342</c:v>
                </c:pt>
                <c:pt idx="1306">
                  <c:v>0.55532240358483342</c:v>
                </c:pt>
                <c:pt idx="1307">
                  <c:v>0.55532240358483342</c:v>
                </c:pt>
                <c:pt idx="1308">
                  <c:v>0.55532240358483342</c:v>
                </c:pt>
                <c:pt idx="1309">
                  <c:v>0.55532240358483342</c:v>
                </c:pt>
                <c:pt idx="1310">
                  <c:v>0.55532240358483342</c:v>
                </c:pt>
                <c:pt idx="1311">
                  <c:v>0.55532240358483342</c:v>
                </c:pt>
                <c:pt idx="1312">
                  <c:v>0.55532240358483342</c:v>
                </c:pt>
                <c:pt idx="1313">
                  <c:v>0.55532240358483342</c:v>
                </c:pt>
                <c:pt idx="1314">
                  <c:v>0.55532240358483342</c:v>
                </c:pt>
                <c:pt idx="1315">
                  <c:v>0.55532240358483342</c:v>
                </c:pt>
                <c:pt idx="1316">
                  <c:v>0.55532240358483342</c:v>
                </c:pt>
                <c:pt idx="1317">
                  <c:v>0.55532240358483342</c:v>
                </c:pt>
                <c:pt idx="1318">
                  <c:v>0.55539550220272849</c:v>
                </c:pt>
                <c:pt idx="1319">
                  <c:v>0.55539550220272849</c:v>
                </c:pt>
                <c:pt idx="1320">
                  <c:v>0.55539550220272849</c:v>
                </c:pt>
                <c:pt idx="1321">
                  <c:v>0.55539550220272849</c:v>
                </c:pt>
                <c:pt idx="1322">
                  <c:v>0.55539550220272849</c:v>
                </c:pt>
                <c:pt idx="1323">
                  <c:v>0.55539550220272849</c:v>
                </c:pt>
                <c:pt idx="1324">
                  <c:v>0.55539550220272849</c:v>
                </c:pt>
                <c:pt idx="1325">
                  <c:v>0.55539550220272849</c:v>
                </c:pt>
                <c:pt idx="1326">
                  <c:v>0.55539550220272849</c:v>
                </c:pt>
                <c:pt idx="1327">
                  <c:v>0.55539550220272849</c:v>
                </c:pt>
                <c:pt idx="1328">
                  <c:v>0.55539550220272849</c:v>
                </c:pt>
                <c:pt idx="1329">
                  <c:v>0.55539550220272849</c:v>
                </c:pt>
                <c:pt idx="1330">
                  <c:v>0.55539550220272849</c:v>
                </c:pt>
                <c:pt idx="1331">
                  <c:v>0.55539550220272849</c:v>
                </c:pt>
                <c:pt idx="1332">
                  <c:v>0.55539550220272849</c:v>
                </c:pt>
                <c:pt idx="1333">
                  <c:v>0.55539550220272849</c:v>
                </c:pt>
                <c:pt idx="1334">
                  <c:v>0.55539550220272849</c:v>
                </c:pt>
                <c:pt idx="1335">
                  <c:v>0.55539550220272849</c:v>
                </c:pt>
                <c:pt idx="1336">
                  <c:v>0.55539550220272849</c:v>
                </c:pt>
                <c:pt idx="1337">
                  <c:v>0.55539550220272849</c:v>
                </c:pt>
                <c:pt idx="1338">
                  <c:v>0.55539550220272849</c:v>
                </c:pt>
                <c:pt idx="1339">
                  <c:v>0.55539550220272849</c:v>
                </c:pt>
                <c:pt idx="1340">
                  <c:v>0.55539550220272849</c:v>
                </c:pt>
                <c:pt idx="1341">
                  <c:v>0.55539550220272849</c:v>
                </c:pt>
                <c:pt idx="1342">
                  <c:v>0.55539550220272849</c:v>
                </c:pt>
                <c:pt idx="1343">
                  <c:v>0.55539550220272849</c:v>
                </c:pt>
                <c:pt idx="1344">
                  <c:v>0.55539550220272849</c:v>
                </c:pt>
                <c:pt idx="1345">
                  <c:v>0.55539550220272849</c:v>
                </c:pt>
                <c:pt idx="1346">
                  <c:v>0.55539550220272849</c:v>
                </c:pt>
                <c:pt idx="1347">
                  <c:v>0.55539550220272849</c:v>
                </c:pt>
                <c:pt idx="1348">
                  <c:v>0.55539550220272849</c:v>
                </c:pt>
                <c:pt idx="1349">
                  <c:v>0.55539550220272849</c:v>
                </c:pt>
                <c:pt idx="1350">
                  <c:v>0.55539550220272849</c:v>
                </c:pt>
                <c:pt idx="1351">
                  <c:v>0.55660479489445713</c:v>
                </c:pt>
                <c:pt idx="1352">
                  <c:v>0.55872440838875936</c:v>
                </c:pt>
                <c:pt idx="1353">
                  <c:v>0.56118343036188656</c:v>
                </c:pt>
                <c:pt idx="1354">
                  <c:v>0.56371997228891135</c:v>
                </c:pt>
                <c:pt idx="1355">
                  <c:v>0.56632527344494044</c:v>
                </c:pt>
                <c:pt idx="1356">
                  <c:v>0.56910801178225989</c:v>
                </c:pt>
                <c:pt idx="1357">
                  <c:v>0.57226477668474296</c:v>
                </c:pt>
                <c:pt idx="1358">
                  <c:v>0.57564978933814315</c:v>
                </c:pt>
                <c:pt idx="1359">
                  <c:v>0.57913613886593085</c:v>
                </c:pt>
                <c:pt idx="1360">
                  <c:v>0.58279694930635628</c:v>
                </c:pt>
                <c:pt idx="1361">
                  <c:v>0.58641957614994089</c:v>
                </c:pt>
                <c:pt idx="1362">
                  <c:v>0.58911661800837301</c:v>
                </c:pt>
                <c:pt idx="1363">
                  <c:v>0.59001871738931544</c:v>
                </c:pt>
                <c:pt idx="1364">
                  <c:v>0.59001871738931544</c:v>
                </c:pt>
                <c:pt idx="1365">
                  <c:v>0.59001871738931544</c:v>
                </c:pt>
                <c:pt idx="1366">
                  <c:v>0.59001871738931544</c:v>
                </c:pt>
                <c:pt idx="1367">
                  <c:v>0.59001871738931544</c:v>
                </c:pt>
                <c:pt idx="1368">
                  <c:v>0.59001871738931544</c:v>
                </c:pt>
                <c:pt idx="1369">
                  <c:v>0.59186650451723388</c:v>
                </c:pt>
                <c:pt idx="1370">
                  <c:v>0.59440338129525272</c:v>
                </c:pt>
                <c:pt idx="1371">
                  <c:v>0.59567110121797406</c:v>
                </c:pt>
                <c:pt idx="1372">
                  <c:v>0.59567110121797406</c:v>
                </c:pt>
                <c:pt idx="1373">
                  <c:v>0.59567110121797406</c:v>
                </c:pt>
                <c:pt idx="1374">
                  <c:v>0.59567110121797406</c:v>
                </c:pt>
                <c:pt idx="1375">
                  <c:v>0.5963331796273611</c:v>
                </c:pt>
                <c:pt idx="1376">
                  <c:v>0.59827764078232581</c:v>
                </c:pt>
                <c:pt idx="1377">
                  <c:v>0.6020159068576193</c:v>
                </c:pt>
                <c:pt idx="1378">
                  <c:v>0.60740011120336024</c:v>
                </c:pt>
                <c:pt idx="1379">
                  <c:v>0.61287172531809941</c:v>
                </c:pt>
                <c:pt idx="1380">
                  <c:v>0.61770598657991294</c:v>
                </c:pt>
                <c:pt idx="1381">
                  <c:v>0.62190289498880058</c:v>
                </c:pt>
                <c:pt idx="1382">
                  <c:v>0.62469716692051114</c:v>
                </c:pt>
                <c:pt idx="1383">
                  <c:v>0.62469716692051114</c:v>
                </c:pt>
                <c:pt idx="1384">
                  <c:v>0.62469716692051114</c:v>
                </c:pt>
                <c:pt idx="1385">
                  <c:v>0.62469716692051114</c:v>
                </c:pt>
                <c:pt idx="1386">
                  <c:v>0.62469716692051114</c:v>
                </c:pt>
                <c:pt idx="1387">
                  <c:v>0.62469716692051114</c:v>
                </c:pt>
                <c:pt idx="1388">
                  <c:v>0.62469716692051114</c:v>
                </c:pt>
                <c:pt idx="1389">
                  <c:v>0.62469716692051114</c:v>
                </c:pt>
                <c:pt idx="1390">
                  <c:v>0.62469716692051114</c:v>
                </c:pt>
                <c:pt idx="1391">
                  <c:v>0.62469716692051114</c:v>
                </c:pt>
                <c:pt idx="1392">
                  <c:v>0.62469716692051114</c:v>
                </c:pt>
                <c:pt idx="1393">
                  <c:v>0.62469716692051114</c:v>
                </c:pt>
                <c:pt idx="1394">
                  <c:v>0.62469716692051114</c:v>
                </c:pt>
                <c:pt idx="1395">
                  <c:v>0.62469716692051114</c:v>
                </c:pt>
                <c:pt idx="1396">
                  <c:v>0.62469716692051114</c:v>
                </c:pt>
                <c:pt idx="1397">
                  <c:v>0.62469716692051114</c:v>
                </c:pt>
                <c:pt idx="1398">
                  <c:v>0.62522854127528293</c:v>
                </c:pt>
                <c:pt idx="1399">
                  <c:v>0.62620579077601346</c:v>
                </c:pt>
                <c:pt idx="1400">
                  <c:v>0.62759312573899273</c:v>
                </c:pt>
                <c:pt idx="1401">
                  <c:v>0.62934729265281297</c:v>
                </c:pt>
                <c:pt idx="1402">
                  <c:v>0.63127412134438332</c:v>
                </c:pt>
                <c:pt idx="1403">
                  <c:v>0.63355972817873041</c:v>
                </c:pt>
                <c:pt idx="1404">
                  <c:v>0.63678694675055858</c:v>
                </c:pt>
                <c:pt idx="1405">
                  <c:v>0.64117954591440784</c:v>
                </c:pt>
                <c:pt idx="1406">
                  <c:v>0.64556886273172587</c:v>
                </c:pt>
                <c:pt idx="1407">
                  <c:v>0.64890348478632354</c:v>
                </c:pt>
                <c:pt idx="1408">
                  <c:v>0.65039314800587789</c:v>
                </c:pt>
                <c:pt idx="1409">
                  <c:v>0.65039314800587789</c:v>
                </c:pt>
                <c:pt idx="1410">
                  <c:v>0.65039314800587789</c:v>
                </c:pt>
                <c:pt idx="1411">
                  <c:v>0.65039314800587789</c:v>
                </c:pt>
                <c:pt idx="1412">
                  <c:v>0.65039314800587789</c:v>
                </c:pt>
                <c:pt idx="1413">
                  <c:v>0.65039314800587789</c:v>
                </c:pt>
                <c:pt idx="1414">
                  <c:v>0.65039314800587789</c:v>
                </c:pt>
                <c:pt idx="1415">
                  <c:v>0.65039314800587789</c:v>
                </c:pt>
                <c:pt idx="1416">
                  <c:v>0.65039314800587789</c:v>
                </c:pt>
                <c:pt idx="1417">
                  <c:v>0.65039314800587789</c:v>
                </c:pt>
                <c:pt idx="1418">
                  <c:v>0.65039314800587789</c:v>
                </c:pt>
                <c:pt idx="1419">
                  <c:v>0.65039314800587789</c:v>
                </c:pt>
                <c:pt idx="1420">
                  <c:v>0.65039314800587789</c:v>
                </c:pt>
                <c:pt idx="1421">
                  <c:v>0.65039314800587789</c:v>
                </c:pt>
                <c:pt idx="1422">
                  <c:v>0.65206055428047682</c:v>
                </c:pt>
                <c:pt idx="1423">
                  <c:v>0.65479512222961456</c:v>
                </c:pt>
                <c:pt idx="1424">
                  <c:v>0.65654865997808465</c:v>
                </c:pt>
                <c:pt idx="1425">
                  <c:v>0.65654865997808465</c:v>
                </c:pt>
                <c:pt idx="1426">
                  <c:v>0.65654865997808465</c:v>
                </c:pt>
                <c:pt idx="1427">
                  <c:v>0.65654865997808465</c:v>
                </c:pt>
                <c:pt idx="1428">
                  <c:v>0.65654865997808465</c:v>
                </c:pt>
                <c:pt idx="1429">
                  <c:v>0.65654865997808465</c:v>
                </c:pt>
                <c:pt idx="1430">
                  <c:v>0.65654865997808465</c:v>
                </c:pt>
                <c:pt idx="1431">
                  <c:v>0.65759614253796395</c:v>
                </c:pt>
                <c:pt idx="1432">
                  <c:v>0.66030491354625542</c:v>
                </c:pt>
                <c:pt idx="1433">
                  <c:v>0.66418408439377763</c:v>
                </c:pt>
                <c:pt idx="1434">
                  <c:v>0.66794807388369704</c:v>
                </c:pt>
                <c:pt idx="1435">
                  <c:v>0.67109246981961945</c:v>
                </c:pt>
                <c:pt idx="1436">
                  <c:v>0.67288209400953103</c:v>
                </c:pt>
                <c:pt idx="1437">
                  <c:v>0.67288209400953103</c:v>
                </c:pt>
                <c:pt idx="1438">
                  <c:v>0.67288209400953103</c:v>
                </c:pt>
                <c:pt idx="1439">
                  <c:v>0.67288209400953103</c:v>
                </c:pt>
                <c:pt idx="1440">
                  <c:v>0.67288209400953103</c:v>
                </c:pt>
                <c:pt idx="1441">
                  <c:v>0.67288209400953103</c:v>
                </c:pt>
                <c:pt idx="1442">
                  <c:v>0.67345193984845142</c:v>
                </c:pt>
                <c:pt idx="1443">
                  <c:v>0.67416064612614013</c:v>
                </c:pt>
                <c:pt idx="1444">
                  <c:v>0.6743720952516512</c:v>
                </c:pt>
                <c:pt idx="1445">
                  <c:v>0.6743720952516512</c:v>
                </c:pt>
                <c:pt idx="1446">
                  <c:v>0.6743720952516512</c:v>
                </c:pt>
                <c:pt idx="1447">
                  <c:v>0.6743720952516512</c:v>
                </c:pt>
                <c:pt idx="1448">
                  <c:v>0.67512893015709352</c:v>
                </c:pt>
                <c:pt idx="1449">
                  <c:v>0.67660565015111351</c:v>
                </c:pt>
                <c:pt idx="1450">
                  <c:v>0.67778231026967595</c:v>
                </c:pt>
                <c:pt idx="1451">
                  <c:v>0.67826570634990813</c:v>
                </c:pt>
                <c:pt idx="1452">
                  <c:v>0.67833550738113835</c:v>
                </c:pt>
                <c:pt idx="1453">
                  <c:v>0.67833550738113835</c:v>
                </c:pt>
                <c:pt idx="1454">
                  <c:v>0.67833550738113835</c:v>
                </c:pt>
                <c:pt idx="1455">
                  <c:v>0.67833550738113835</c:v>
                </c:pt>
                <c:pt idx="1456">
                  <c:v>0.67833550738113835</c:v>
                </c:pt>
                <c:pt idx="1457">
                  <c:v>0.67833550738113835</c:v>
                </c:pt>
                <c:pt idx="1458">
                  <c:v>0.67833550738113835</c:v>
                </c:pt>
                <c:pt idx="1459">
                  <c:v>0.67833550738113835</c:v>
                </c:pt>
                <c:pt idx="1460">
                  <c:v>0.67833550738113835</c:v>
                </c:pt>
                <c:pt idx="1461">
                  <c:v>0.67833550738113835</c:v>
                </c:pt>
                <c:pt idx="1462">
                  <c:v>0.67833550738113835</c:v>
                </c:pt>
                <c:pt idx="1463">
                  <c:v>0.67833550738113835</c:v>
                </c:pt>
                <c:pt idx="1464">
                  <c:v>0.67833550738113835</c:v>
                </c:pt>
                <c:pt idx="1465">
                  <c:v>0.67833550738113835</c:v>
                </c:pt>
                <c:pt idx="1466">
                  <c:v>0.67833550738113835</c:v>
                </c:pt>
                <c:pt idx="1467">
                  <c:v>0.67833550738113835</c:v>
                </c:pt>
                <c:pt idx="1468">
                  <c:v>0.67833550738113835</c:v>
                </c:pt>
                <c:pt idx="1469">
                  <c:v>0.67833550738113835</c:v>
                </c:pt>
                <c:pt idx="1470">
                  <c:v>0.67833550738113835</c:v>
                </c:pt>
                <c:pt idx="1471">
                  <c:v>0.67833550738113835</c:v>
                </c:pt>
                <c:pt idx="1472">
                  <c:v>0.67833550738113835</c:v>
                </c:pt>
                <c:pt idx="1473">
                  <c:v>0.67833550738113835</c:v>
                </c:pt>
                <c:pt idx="1474">
                  <c:v>0.67833550738113835</c:v>
                </c:pt>
                <c:pt idx="1475">
                  <c:v>0.67833550738113835</c:v>
                </c:pt>
                <c:pt idx="1476">
                  <c:v>0.67833550738113835</c:v>
                </c:pt>
                <c:pt idx="1477">
                  <c:v>0.67833550738113835</c:v>
                </c:pt>
                <c:pt idx="1478">
                  <c:v>0.67833550738113835</c:v>
                </c:pt>
                <c:pt idx="1479">
                  <c:v>0.67833550738113835</c:v>
                </c:pt>
                <c:pt idx="1480">
                  <c:v>0.67833550738113835</c:v>
                </c:pt>
                <c:pt idx="1481">
                  <c:v>0.67833550738113835</c:v>
                </c:pt>
                <c:pt idx="1482">
                  <c:v>0.67833550738113835</c:v>
                </c:pt>
                <c:pt idx="1483">
                  <c:v>0.67833550738113835</c:v>
                </c:pt>
                <c:pt idx="1484">
                  <c:v>0.67833550738113835</c:v>
                </c:pt>
                <c:pt idx="1485">
                  <c:v>0.67833550738113835</c:v>
                </c:pt>
                <c:pt idx="1486">
                  <c:v>0.67833550738113835</c:v>
                </c:pt>
                <c:pt idx="1487">
                  <c:v>0.67833550738113835</c:v>
                </c:pt>
                <c:pt idx="1488">
                  <c:v>0.67833550738113835</c:v>
                </c:pt>
                <c:pt idx="1489">
                  <c:v>0.67833550738113835</c:v>
                </c:pt>
                <c:pt idx="1490">
                  <c:v>0.67833550738113835</c:v>
                </c:pt>
                <c:pt idx="1491">
                  <c:v>0.67833550738113835</c:v>
                </c:pt>
                <c:pt idx="1492">
                  <c:v>0.67833550738113835</c:v>
                </c:pt>
                <c:pt idx="1493">
                  <c:v>0.67833550738113835</c:v>
                </c:pt>
                <c:pt idx="1494">
                  <c:v>0.67833550738113835</c:v>
                </c:pt>
                <c:pt idx="1495">
                  <c:v>0.67833550738113835</c:v>
                </c:pt>
                <c:pt idx="1496">
                  <c:v>0.67833550738113835</c:v>
                </c:pt>
                <c:pt idx="1497">
                  <c:v>0.67833550738113835</c:v>
                </c:pt>
                <c:pt idx="1498">
                  <c:v>0.67833550738113835</c:v>
                </c:pt>
                <c:pt idx="1499">
                  <c:v>0.67833550738113835</c:v>
                </c:pt>
                <c:pt idx="1500">
                  <c:v>0.67833550738113835</c:v>
                </c:pt>
                <c:pt idx="1501">
                  <c:v>0.67833550738113835</c:v>
                </c:pt>
                <c:pt idx="1502">
                  <c:v>0.67833550738113835</c:v>
                </c:pt>
                <c:pt idx="1503">
                  <c:v>0.67833550738113835</c:v>
                </c:pt>
                <c:pt idx="1504">
                  <c:v>0.67833550738113835</c:v>
                </c:pt>
                <c:pt idx="1505">
                  <c:v>0.67833550738113835</c:v>
                </c:pt>
                <c:pt idx="1506">
                  <c:v>0.67833550738113835</c:v>
                </c:pt>
                <c:pt idx="1507">
                  <c:v>0.67833550738113835</c:v>
                </c:pt>
                <c:pt idx="1508">
                  <c:v>0.67833550738113835</c:v>
                </c:pt>
                <c:pt idx="1509">
                  <c:v>0.67833550738113835</c:v>
                </c:pt>
                <c:pt idx="1510">
                  <c:v>0.67833550738113835</c:v>
                </c:pt>
                <c:pt idx="1511">
                  <c:v>0.67833550738113835</c:v>
                </c:pt>
                <c:pt idx="1512">
                  <c:v>0.67833550738113835</c:v>
                </c:pt>
                <c:pt idx="1513">
                  <c:v>0.67833550738113835</c:v>
                </c:pt>
                <c:pt idx="1514">
                  <c:v>0.67833550738113835</c:v>
                </c:pt>
                <c:pt idx="1515">
                  <c:v>0.67833550738113835</c:v>
                </c:pt>
                <c:pt idx="1516">
                  <c:v>0.67833550738113835</c:v>
                </c:pt>
                <c:pt idx="1517">
                  <c:v>0.67833550738113835</c:v>
                </c:pt>
                <c:pt idx="1518">
                  <c:v>0.67833550738113835</c:v>
                </c:pt>
                <c:pt idx="1519">
                  <c:v>0.67833550738113835</c:v>
                </c:pt>
                <c:pt idx="1520">
                  <c:v>0.67833550738113835</c:v>
                </c:pt>
                <c:pt idx="1521">
                  <c:v>0.67833550738113835</c:v>
                </c:pt>
                <c:pt idx="1522">
                  <c:v>0.67833550738113835</c:v>
                </c:pt>
                <c:pt idx="1523">
                  <c:v>0.67833550738113835</c:v>
                </c:pt>
                <c:pt idx="1524">
                  <c:v>0.67833550738113835</c:v>
                </c:pt>
                <c:pt idx="1525">
                  <c:v>0.6790584122334713</c:v>
                </c:pt>
                <c:pt idx="1526">
                  <c:v>0.68133819603208656</c:v>
                </c:pt>
                <c:pt idx="1527">
                  <c:v>0.68475214041756705</c:v>
                </c:pt>
                <c:pt idx="1528">
                  <c:v>0.68874243270289326</c:v>
                </c:pt>
                <c:pt idx="1529">
                  <c:v>0.69259312292575903</c:v>
                </c:pt>
                <c:pt idx="1530">
                  <c:v>0.69577234150655465</c:v>
                </c:pt>
                <c:pt idx="1531">
                  <c:v>0.69802139918370953</c:v>
                </c:pt>
                <c:pt idx="1532">
                  <c:v>0.69914009269112454</c:v>
                </c:pt>
                <c:pt idx="1533">
                  <c:v>0.69914009269112454</c:v>
                </c:pt>
                <c:pt idx="1534">
                  <c:v>0.69914009269112454</c:v>
                </c:pt>
                <c:pt idx="1535">
                  <c:v>0.69914009269112454</c:v>
                </c:pt>
                <c:pt idx="1536">
                  <c:v>0.69914009269112454</c:v>
                </c:pt>
                <c:pt idx="1537">
                  <c:v>0.69914009269112454</c:v>
                </c:pt>
                <c:pt idx="1538">
                  <c:v>0.69914009269112454</c:v>
                </c:pt>
                <c:pt idx="1539">
                  <c:v>0.69914009269112454</c:v>
                </c:pt>
                <c:pt idx="1540">
                  <c:v>0.69914009269112454</c:v>
                </c:pt>
                <c:pt idx="1541">
                  <c:v>0.69914009269112454</c:v>
                </c:pt>
                <c:pt idx="1542">
                  <c:v>0.69914009269112454</c:v>
                </c:pt>
                <c:pt idx="1543">
                  <c:v>0.69914009269112454</c:v>
                </c:pt>
                <c:pt idx="1544">
                  <c:v>0.69914009269112454</c:v>
                </c:pt>
                <c:pt idx="1545">
                  <c:v>0.69914009269112454</c:v>
                </c:pt>
                <c:pt idx="1546">
                  <c:v>0.69914009269112454</c:v>
                </c:pt>
                <c:pt idx="1547">
                  <c:v>0.69914009269112454</c:v>
                </c:pt>
                <c:pt idx="1548">
                  <c:v>0.69914009269112454</c:v>
                </c:pt>
                <c:pt idx="1549">
                  <c:v>0.69914009269112454</c:v>
                </c:pt>
                <c:pt idx="1550">
                  <c:v>0.69914009269112454</c:v>
                </c:pt>
                <c:pt idx="1551">
                  <c:v>0.69914009269112454</c:v>
                </c:pt>
                <c:pt idx="1552">
                  <c:v>0.69914009269112454</c:v>
                </c:pt>
                <c:pt idx="1553">
                  <c:v>0.69914009269112454</c:v>
                </c:pt>
                <c:pt idx="1554">
                  <c:v>0.69914009269112454</c:v>
                </c:pt>
                <c:pt idx="1555">
                  <c:v>0.69914009269112454</c:v>
                </c:pt>
                <c:pt idx="1556">
                  <c:v>0.69914009269112454</c:v>
                </c:pt>
                <c:pt idx="1557">
                  <c:v>0.69914009269112454</c:v>
                </c:pt>
                <c:pt idx="1558">
                  <c:v>0.69914009269112454</c:v>
                </c:pt>
                <c:pt idx="1559">
                  <c:v>0.69914009269112454</c:v>
                </c:pt>
                <c:pt idx="1560">
                  <c:v>0.69914009269112454</c:v>
                </c:pt>
                <c:pt idx="1561">
                  <c:v>0.69914009269112454</c:v>
                </c:pt>
                <c:pt idx="1562">
                  <c:v>0.69914009269112454</c:v>
                </c:pt>
                <c:pt idx="1563">
                  <c:v>0.69914009269112454</c:v>
                </c:pt>
                <c:pt idx="1564">
                  <c:v>0.69914009269112454</c:v>
                </c:pt>
                <c:pt idx="1565">
                  <c:v>0.69914009269112454</c:v>
                </c:pt>
                <c:pt idx="1566">
                  <c:v>0.69914009269112454</c:v>
                </c:pt>
                <c:pt idx="1567">
                  <c:v>0.69914009269112454</c:v>
                </c:pt>
                <c:pt idx="1568">
                  <c:v>0.69914009269112454</c:v>
                </c:pt>
                <c:pt idx="1569">
                  <c:v>0.69914009269112454</c:v>
                </c:pt>
                <c:pt idx="1570">
                  <c:v>0.69914009269112454</c:v>
                </c:pt>
                <c:pt idx="1571">
                  <c:v>0.69914009269112454</c:v>
                </c:pt>
                <c:pt idx="1572">
                  <c:v>0.69914009269112454</c:v>
                </c:pt>
                <c:pt idx="1573">
                  <c:v>0.69914009269112454</c:v>
                </c:pt>
                <c:pt idx="1574">
                  <c:v>0.69914009269112454</c:v>
                </c:pt>
                <c:pt idx="1575">
                  <c:v>0.69914009269112454</c:v>
                </c:pt>
                <c:pt idx="1576">
                  <c:v>0.69914009269112454</c:v>
                </c:pt>
                <c:pt idx="1577">
                  <c:v>0.69914009269112454</c:v>
                </c:pt>
                <c:pt idx="1578">
                  <c:v>0.69914009269112454</c:v>
                </c:pt>
                <c:pt idx="1579">
                  <c:v>0.69914009269112454</c:v>
                </c:pt>
                <c:pt idx="1580">
                  <c:v>0.69914009269112454</c:v>
                </c:pt>
                <c:pt idx="1581">
                  <c:v>0.69914009269112454</c:v>
                </c:pt>
                <c:pt idx="1582">
                  <c:v>0.69914009269112454</c:v>
                </c:pt>
                <c:pt idx="1583">
                  <c:v>0.69926054264044979</c:v>
                </c:pt>
                <c:pt idx="1584">
                  <c:v>0.70002871890947971</c:v>
                </c:pt>
                <c:pt idx="1585">
                  <c:v>0.70121522578667805</c:v>
                </c:pt>
                <c:pt idx="1586">
                  <c:v>0.70280829593947525</c:v>
                </c:pt>
                <c:pt idx="1587">
                  <c:v>0.70479523669630528</c:v>
                </c:pt>
                <c:pt idx="1588">
                  <c:v>0.7069646571105207</c:v>
                </c:pt>
                <c:pt idx="1589">
                  <c:v>0.70891823194364234</c:v>
                </c:pt>
                <c:pt idx="1590">
                  <c:v>0.71026087611765254</c:v>
                </c:pt>
                <c:pt idx="1591">
                  <c:v>0.71099111775611312</c:v>
                </c:pt>
                <c:pt idx="1592">
                  <c:v>0.71110446500572377</c:v>
                </c:pt>
                <c:pt idx="1593">
                  <c:v>0.71110446500572377</c:v>
                </c:pt>
                <c:pt idx="1594">
                  <c:v>0.71110446500572377</c:v>
                </c:pt>
                <c:pt idx="1595">
                  <c:v>0.71110446500572377</c:v>
                </c:pt>
                <c:pt idx="1596">
                  <c:v>0.71110446500572377</c:v>
                </c:pt>
                <c:pt idx="1597">
                  <c:v>0.71110446500572377</c:v>
                </c:pt>
                <c:pt idx="1598">
                  <c:v>0.71141795099197247</c:v>
                </c:pt>
                <c:pt idx="1599">
                  <c:v>0.71251998800870819</c:v>
                </c:pt>
                <c:pt idx="1600">
                  <c:v>0.71399888813388812</c:v>
                </c:pt>
                <c:pt idx="1601">
                  <c:v>0.71584235541877228</c:v>
                </c:pt>
                <c:pt idx="1602">
                  <c:v>0.71785379940993743</c:v>
                </c:pt>
                <c:pt idx="1603">
                  <c:v>0.71947967620117115</c:v>
                </c:pt>
                <c:pt idx="1604">
                  <c:v>0.7203496793787828</c:v>
                </c:pt>
                <c:pt idx="1605">
                  <c:v>0.72064706068194695</c:v>
                </c:pt>
                <c:pt idx="1606">
                  <c:v>0.72064706068194695</c:v>
                </c:pt>
                <c:pt idx="1607">
                  <c:v>0.72064706068194695</c:v>
                </c:pt>
                <c:pt idx="1608">
                  <c:v>0.72064706068194695</c:v>
                </c:pt>
                <c:pt idx="1609">
                  <c:v>0.72064706068194695</c:v>
                </c:pt>
                <c:pt idx="1610">
                  <c:v>0.72064706068194695</c:v>
                </c:pt>
                <c:pt idx="1611">
                  <c:v>0.72064706068194695</c:v>
                </c:pt>
                <c:pt idx="1612">
                  <c:v>0.72064706068194695</c:v>
                </c:pt>
                <c:pt idx="1613">
                  <c:v>0.72064706068194695</c:v>
                </c:pt>
                <c:pt idx="1614">
                  <c:v>0.72064706068194695</c:v>
                </c:pt>
                <c:pt idx="1615">
                  <c:v>0.72064706068194695</c:v>
                </c:pt>
                <c:pt idx="1616">
                  <c:v>0.72064706068194695</c:v>
                </c:pt>
                <c:pt idx="1617">
                  <c:v>0.72064706068194695</c:v>
                </c:pt>
                <c:pt idx="1618">
                  <c:v>0.72064706068194695</c:v>
                </c:pt>
                <c:pt idx="1619">
                  <c:v>0.72064706068194695</c:v>
                </c:pt>
                <c:pt idx="1620">
                  <c:v>0.72064706068194695</c:v>
                </c:pt>
                <c:pt idx="1621">
                  <c:v>0.72064706068194695</c:v>
                </c:pt>
                <c:pt idx="1622">
                  <c:v>0.72064706068194695</c:v>
                </c:pt>
                <c:pt idx="1623">
                  <c:v>0.72064706068194695</c:v>
                </c:pt>
                <c:pt idx="1624">
                  <c:v>0.72064706068194695</c:v>
                </c:pt>
                <c:pt idx="1625">
                  <c:v>0.72064706068194695</c:v>
                </c:pt>
                <c:pt idx="1626">
                  <c:v>0.72064706068194695</c:v>
                </c:pt>
                <c:pt idx="1627">
                  <c:v>0.7215857270629914</c:v>
                </c:pt>
                <c:pt idx="1628">
                  <c:v>0.72446567911306536</c:v>
                </c:pt>
                <c:pt idx="1629">
                  <c:v>0.72875667671180466</c:v>
                </c:pt>
                <c:pt idx="1630">
                  <c:v>0.73382730667687746</c:v>
                </c:pt>
                <c:pt idx="1631">
                  <c:v>0.73881191702647142</c:v>
                </c:pt>
                <c:pt idx="1632">
                  <c:v>0.74272788079553687</c:v>
                </c:pt>
                <c:pt idx="1633">
                  <c:v>0.74505058681833125</c:v>
                </c:pt>
                <c:pt idx="1634">
                  <c:v>0.7455339063003491</c:v>
                </c:pt>
                <c:pt idx="1635">
                  <c:v>0.7455339063003491</c:v>
                </c:pt>
                <c:pt idx="1636">
                  <c:v>0.7455339063003491</c:v>
                </c:pt>
                <c:pt idx="1637">
                  <c:v>0.7455339063003491</c:v>
                </c:pt>
                <c:pt idx="1638">
                  <c:v>0.7455339063003491</c:v>
                </c:pt>
                <c:pt idx="1639">
                  <c:v>0.7455339063003491</c:v>
                </c:pt>
                <c:pt idx="1640">
                  <c:v>0.7455339063003491</c:v>
                </c:pt>
                <c:pt idx="1641">
                  <c:v>0.7455339063003491</c:v>
                </c:pt>
                <c:pt idx="1642">
                  <c:v>0.7455339063003491</c:v>
                </c:pt>
                <c:pt idx="1643">
                  <c:v>0.7455339063003491</c:v>
                </c:pt>
                <c:pt idx="1644">
                  <c:v>0.7455339063003491</c:v>
                </c:pt>
                <c:pt idx="1645">
                  <c:v>0.7455339063003491</c:v>
                </c:pt>
                <c:pt idx="1646">
                  <c:v>0.7455339063003491</c:v>
                </c:pt>
                <c:pt idx="1647">
                  <c:v>0.7455339063003491</c:v>
                </c:pt>
                <c:pt idx="1648">
                  <c:v>0.7455339063003491</c:v>
                </c:pt>
                <c:pt idx="1649">
                  <c:v>0.7455339063003491</c:v>
                </c:pt>
                <c:pt idx="1650">
                  <c:v>0.7455339063003491</c:v>
                </c:pt>
                <c:pt idx="1651">
                  <c:v>0.7455339063003491</c:v>
                </c:pt>
                <c:pt idx="1652">
                  <c:v>0.7455339063003491</c:v>
                </c:pt>
                <c:pt idx="1653">
                  <c:v>0.7455339063003491</c:v>
                </c:pt>
                <c:pt idx="1654">
                  <c:v>0.7455339063003491</c:v>
                </c:pt>
                <c:pt idx="1655">
                  <c:v>0.7455339063003491</c:v>
                </c:pt>
                <c:pt idx="1656">
                  <c:v>0.7455339063003491</c:v>
                </c:pt>
                <c:pt idx="1657">
                  <c:v>0.7455339063003491</c:v>
                </c:pt>
                <c:pt idx="1658">
                  <c:v>0.7455339063003491</c:v>
                </c:pt>
                <c:pt idx="1659">
                  <c:v>0.7455339063003491</c:v>
                </c:pt>
                <c:pt idx="1660">
                  <c:v>0.7455339063003491</c:v>
                </c:pt>
                <c:pt idx="1661">
                  <c:v>0.7455339063003491</c:v>
                </c:pt>
                <c:pt idx="1662">
                  <c:v>0.7455339063003491</c:v>
                </c:pt>
                <c:pt idx="1663">
                  <c:v>0.7455339063003491</c:v>
                </c:pt>
                <c:pt idx="1664">
                  <c:v>0.7455339063003491</c:v>
                </c:pt>
                <c:pt idx="1665">
                  <c:v>0.7455339063003491</c:v>
                </c:pt>
                <c:pt idx="1666">
                  <c:v>0.7455339063003491</c:v>
                </c:pt>
                <c:pt idx="1667">
                  <c:v>0.7455339063003491</c:v>
                </c:pt>
                <c:pt idx="1668">
                  <c:v>0.7455339063003491</c:v>
                </c:pt>
                <c:pt idx="1669">
                  <c:v>0.7455339063003491</c:v>
                </c:pt>
                <c:pt idx="1670">
                  <c:v>0.7455339063003491</c:v>
                </c:pt>
                <c:pt idx="1671">
                  <c:v>0.7455339063003491</c:v>
                </c:pt>
                <c:pt idx="1672">
                  <c:v>0.7455339063003491</c:v>
                </c:pt>
                <c:pt idx="1673">
                  <c:v>0.7455339063003491</c:v>
                </c:pt>
                <c:pt idx="1674">
                  <c:v>0.7455339063003491</c:v>
                </c:pt>
                <c:pt idx="1675">
                  <c:v>0.7455339063003491</c:v>
                </c:pt>
                <c:pt idx="1676">
                  <c:v>0.7455339063003491</c:v>
                </c:pt>
                <c:pt idx="1677">
                  <c:v>0.7455339063003491</c:v>
                </c:pt>
                <c:pt idx="1678">
                  <c:v>0.7455339063003491</c:v>
                </c:pt>
                <c:pt idx="1679">
                  <c:v>0.7455339063003491</c:v>
                </c:pt>
                <c:pt idx="1680">
                  <c:v>0.7455339063003491</c:v>
                </c:pt>
                <c:pt idx="1681">
                  <c:v>0.7455339063003491</c:v>
                </c:pt>
                <c:pt idx="1682">
                  <c:v>0.7455339063003491</c:v>
                </c:pt>
                <c:pt idx="1683">
                  <c:v>0.7455339063003491</c:v>
                </c:pt>
                <c:pt idx="1684">
                  <c:v>0.7455339063003491</c:v>
                </c:pt>
                <c:pt idx="1685">
                  <c:v>0.7455339063003491</c:v>
                </c:pt>
                <c:pt idx="1686">
                  <c:v>0.7455339063003491</c:v>
                </c:pt>
                <c:pt idx="1687">
                  <c:v>0.7455339063003491</c:v>
                </c:pt>
                <c:pt idx="1688">
                  <c:v>0.7455339063003491</c:v>
                </c:pt>
                <c:pt idx="1689">
                  <c:v>0.7455339063003491</c:v>
                </c:pt>
                <c:pt idx="1690">
                  <c:v>0.7455339063003491</c:v>
                </c:pt>
                <c:pt idx="1691">
                  <c:v>0.7455339063003491</c:v>
                </c:pt>
                <c:pt idx="1692">
                  <c:v>0.7455339063003491</c:v>
                </c:pt>
                <c:pt idx="1693">
                  <c:v>0.7455339063003491</c:v>
                </c:pt>
                <c:pt idx="1694">
                  <c:v>0.7455339063003491</c:v>
                </c:pt>
                <c:pt idx="1695">
                  <c:v>0.7455339063003491</c:v>
                </c:pt>
                <c:pt idx="1696">
                  <c:v>0.7455339063003491</c:v>
                </c:pt>
                <c:pt idx="1697">
                  <c:v>0.7455339063003491</c:v>
                </c:pt>
                <c:pt idx="1698">
                  <c:v>0.7455339063003491</c:v>
                </c:pt>
                <c:pt idx="1699">
                  <c:v>0.7455339063003491</c:v>
                </c:pt>
                <c:pt idx="1700">
                  <c:v>0.7455339063003491</c:v>
                </c:pt>
                <c:pt idx="1701">
                  <c:v>0.7455339063003491</c:v>
                </c:pt>
                <c:pt idx="1702">
                  <c:v>0.7455339063003491</c:v>
                </c:pt>
                <c:pt idx="1703">
                  <c:v>0.7455339063003491</c:v>
                </c:pt>
                <c:pt idx="1704">
                  <c:v>0.7455339063003491</c:v>
                </c:pt>
                <c:pt idx="1705">
                  <c:v>0.7455339063003491</c:v>
                </c:pt>
                <c:pt idx="1706">
                  <c:v>0.7455339063003491</c:v>
                </c:pt>
                <c:pt idx="1707">
                  <c:v>0.7455339063003491</c:v>
                </c:pt>
                <c:pt idx="1708">
                  <c:v>0.7455339063003491</c:v>
                </c:pt>
                <c:pt idx="1709">
                  <c:v>0.7455339063003491</c:v>
                </c:pt>
                <c:pt idx="1710">
                  <c:v>0.7455339063003491</c:v>
                </c:pt>
                <c:pt idx="1711">
                  <c:v>0.7455339063003491</c:v>
                </c:pt>
                <c:pt idx="1712">
                  <c:v>0.7455339063003491</c:v>
                </c:pt>
                <c:pt idx="1713">
                  <c:v>0.7455339063003491</c:v>
                </c:pt>
                <c:pt idx="1714">
                  <c:v>0.7455339063003491</c:v>
                </c:pt>
                <c:pt idx="1715">
                  <c:v>0.7455339063003491</c:v>
                </c:pt>
                <c:pt idx="1716">
                  <c:v>0.7455339063003491</c:v>
                </c:pt>
                <c:pt idx="1717">
                  <c:v>0.7455339063003491</c:v>
                </c:pt>
                <c:pt idx="1718">
                  <c:v>0.7455339063003491</c:v>
                </c:pt>
                <c:pt idx="1719">
                  <c:v>0.7455339063003491</c:v>
                </c:pt>
                <c:pt idx="1720">
                  <c:v>0.7455339063003491</c:v>
                </c:pt>
                <c:pt idx="1721">
                  <c:v>0.7455339063003491</c:v>
                </c:pt>
                <c:pt idx="1722">
                  <c:v>0.7455339063003491</c:v>
                </c:pt>
                <c:pt idx="1723">
                  <c:v>0.7455339063003491</c:v>
                </c:pt>
                <c:pt idx="1724">
                  <c:v>0.7455339063003491</c:v>
                </c:pt>
                <c:pt idx="1725">
                  <c:v>0.7455339063003491</c:v>
                </c:pt>
                <c:pt idx="1726">
                  <c:v>0.7455339063003491</c:v>
                </c:pt>
                <c:pt idx="1727">
                  <c:v>0.74658970402842562</c:v>
                </c:pt>
                <c:pt idx="1728">
                  <c:v>0.74962174437004625</c:v>
                </c:pt>
                <c:pt idx="1729">
                  <c:v>0.754660538748817</c:v>
                </c:pt>
                <c:pt idx="1730">
                  <c:v>0.76148816183844104</c:v>
                </c:pt>
                <c:pt idx="1731">
                  <c:v>0.76921437383446667</c:v>
                </c:pt>
                <c:pt idx="1732">
                  <c:v>0.77710952640097986</c:v>
                </c:pt>
                <c:pt idx="1733">
                  <c:v>0.78483586813959094</c:v>
                </c:pt>
                <c:pt idx="1734">
                  <c:v>0.79208891969105721</c:v>
                </c:pt>
                <c:pt idx="1735">
                  <c:v>0.79888272286619766</c:v>
                </c:pt>
                <c:pt idx="1736">
                  <c:v>0.80538585227581083</c:v>
                </c:pt>
                <c:pt idx="1737">
                  <c:v>0.8119057597927074</c:v>
                </c:pt>
                <c:pt idx="1738">
                  <c:v>0.8182827652270418</c:v>
                </c:pt>
                <c:pt idx="1739">
                  <c:v>0.82437872195447881</c:v>
                </c:pt>
                <c:pt idx="1740">
                  <c:v>0.83005547036814908</c:v>
                </c:pt>
                <c:pt idx="1741">
                  <c:v>0.83489671353625983</c:v>
                </c:pt>
                <c:pt idx="1742">
                  <c:v>0.83861457261565953</c:v>
                </c:pt>
                <c:pt idx="1743">
                  <c:v>0.8415161058763001</c:v>
                </c:pt>
                <c:pt idx="1744">
                  <c:v>0.84391356595965172</c:v>
                </c:pt>
                <c:pt idx="1745">
                  <c:v>0.84581375692929506</c:v>
                </c:pt>
                <c:pt idx="1746">
                  <c:v>0.84753680210163551</c:v>
                </c:pt>
                <c:pt idx="1747">
                  <c:v>0.84924147792245852</c:v>
                </c:pt>
                <c:pt idx="1748">
                  <c:v>0.85061710455319817</c:v>
                </c:pt>
                <c:pt idx="1749">
                  <c:v>0.85166857288224207</c:v>
                </c:pt>
                <c:pt idx="1750">
                  <c:v>0.85239721064102192</c:v>
                </c:pt>
                <c:pt idx="1751">
                  <c:v>0.85264600022798276</c:v>
                </c:pt>
                <c:pt idx="1752">
                  <c:v>0.85273389613694983</c:v>
                </c:pt>
                <c:pt idx="1753">
                  <c:v>0.85282129880288104</c:v>
                </c:pt>
                <c:pt idx="1754">
                  <c:v>0.85290820822577662</c:v>
                </c:pt>
                <c:pt idx="1755">
                  <c:v>0.85299462440563645</c:v>
                </c:pt>
                <c:pt idx="1756">
                  <c:v>0.85308054734246042</c:v>
                </c:pt>
                <c:pt idx="1757">
                  <c:v>0.85316597703624875</c:v>
                </c:pt>
                <c:pt idx="1758">
                  <c:v>0.85340504827996899</c:v>
                </c:pt>
                <c:pt idx="1759">
                  <c:v>0.85364245352199075</c:v>
                </c:pt>
                <c:pt idx="1760">
                  <c:v>0.8538784704292639</c:v>
                </c:pt>
                <c:pt idx="1761">
                  <c:v>0.85426293946114251</c:v>
                </c:pt>
                <c:pt idx="1762">
                  <c:v>0.85464467530085142</c:v>
                </c:pt>
                <c:pt idx="1763">
                  <c:v>0.8550236779483904</c:v>
                </c:pt>
                <c:pt idx="1764">
                  <c:v>0.8553999474037598</c:v>
                </c:pt>
                <c:pt idx="1765">
                  <c:v>0.85591838735487469</c:v>
                </c:pt>
                <c:pt idx="1766">
                  <c:v>0.85685777609280089</c:v>
                </c:pt>
                <c:pt idx="1767">
                  <c:v>0.85860306173983514</c:v>
                </c:pt>
                <c:pt idx="1768">
                  <c:v>0.86133983891701849</c:v>
                </c:pt>
                <c:pt idx="1769">
                  <c:v>0.86518470638816825</c:v>
                </c:pt>
                <c:pt idx="1770">
                  <c:v>0.87006074222488816</c:v>
                </c:pt>
                <c:pt idx="1771">
                  <c:v>0.8755821611342014</c:v>
                </c:pt>
                <c:pt idx="1772">
                  <c:v>0.88118984606740414</c:v>
                </c:pt>
                <c:pt idx="1773">
                  <c:v>0.88653784081556708</c:v>
                </c:pt>
                <c:pt idx="1774">
                  <c:v>0.89147758151438294</c:v>
                </c:pt>
                <c:pt idx="1775">
                  <c:v>0.89581528339405303</c:v>
                </c:pt>
                <c:pt idx="1776">
                  <c:v>0.89951613615960613</c:v>
                </c:pt>
                <c:pt idx="1777">
                  <c:v>0.90284160431304905</c:v>
                </c:pt>
                <c:pt idx="1778">
                  <c:v>0.90609146947173191</c:v>
                </c:pt>
                <c:pt idx="1779">
                  <c:v>0.9095130500231513</c:v>
                </c:pt>
                <c:pt idx="1780">
                  <c:v>0.91320012920504257</c:v>
                </c:pt>
                <c:pt idx="1781">
                  <c:v>0.91697918999441874</c:v>
                </c:pt>
                <c:pt idx="1782">
                  <c:v>0.92053359943342516</c:v>
                </c:pt>
                <c:pt idx="1783">
                  <c:v>0.92361379828082391</c:v>
                </c:pt>
                <c:pt idx="1784">
                  <c:v>0.92610854883454474</c:v>
                </c:pt>
                <c:pt idx="1785">
                  <c:v>0.92800741640810458</c:v>
                </c:pt>
                <c:pt idx="1786">
                  <c:v>0.9294946427092855</c:v>
                </c:pt>
                <c:pt idx="1787">
                  <c:v>0.93076281696547392</c:v>
                </c:pt>
                <c:pt idx="1788">
                  <c:v>0.931903572694324</c:v>
                </c:pt>
                <c:pt idx="1789">
                  <c:v>0.93298851264733684</c:v>
                </c:pt>
                <c:pt idx="1790">
                  <c:v>0.93409496540099135</c:v>
                </c:pt>
                <c:pt idx="1791">
                  <c:v>0.93525245562008275</c:v>
                </c:pt>
                <c:pt idx="1792">
                  <c:v>0.93641717349907894</c:v>
                </c:pt>
                <c:pt idx="1793">
                  <c:v>0.93747194364482445</c:v>
                </c:pt>
                <c:pt idx="1794">
                  <c:v>0.93824696525182583</c:v>
                </c:pt>
                <c:pt idx="1795">
                  <c:v>0.93879341299469699</c:v>
                </c:pt>
                <c:pt idx="1796">
                  <c:v>0.93879341299469699</c:v>
                </c:pt>
                <c:pt idx="1797">
                  <c:v>0.93879341299469699</c:v>
                </c:pt>
                <c:pt idx="1798">
                  <c:v>0.93879341299469699</c:v>
                </c:pt>
                <c:pt idx="1799">
                  <c:v>0.93879341299469699</c:v>
                </c:pt>
                <c:pt idx="1800">
                  <c:v>0.93879341299469699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F89-4A34-9767-A530A4345251}"/>
            </c:ext>
          </c:extLst>
        </c:ser>
        <c:ser>
          <c:idx val="0"/>
          <c:order val="1"/>
          <c:tx>
            <c:v>Tractive Energy Vs Time</c:v>
          </c:tx>
          <c:spPr>
            <a:ln w="19050" cap="rnd">
              <a:solidFill>
                <a:srgbClr val="92D050"/>
              </a:solidFill>
              <a:round/>
            </a:ln>
            <a:effectLst/>
          </c:spPr>
          <c:marker>
            <c:symbol val="none"/>
          </c:marker>
          <c:xVal>
            <c:numRef>
              <c:f>[1]WLTC_class_3!$K$8:$K$1808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(Class 3)'!$X$2:$X$1802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1.0341560890742885E-5</c:v>
                </c:pt>
                <c:pt idx="14">
                  <c:v>2.3563938665668936E-4</c:v>
                </c:pt>
                <c:pt idx="15">
                  <c:v>1.3860933175282176E-3</c:v>
                </c:pt>
                <c:pt idx="16">
                  <c:v>3.3552668654220738E-3</c:v>
                </c:pt>
                <c:pt idx="17">
                  <c:v>5.7079475123321165E-3</c:v>
                </c:pt>
                <c:pt idx="18">
                  <c:v>9.503131434150382E-3</c:v>
                </c:pt>
                <c:pt idx="19">
                  <c:v>1.4694350173900368E-2</c:v>
                </c:pt>
                <c:pt idx="20">
                  <c:v>1.8537190759629535E-2</c:v>
                </c:pt>
                <c:pt idx="21">
                  <c:v>2.0193498976667942E-2</c:v>
                </c:pt>
                <c:pt idx="22">
                  <c:v>2.1126668984685518E-2</c:v>
                </c:pt>
                <c:pt idx="23">
                  <c:v>2.2009943854207716E-2</c:v>
                </c:pt>
                <c:pt idx="24">
                  <c:v>2.2966360090183026E-2</c:v>
                </c:pt>
                <c:pt idx="25">
                  <c:v>2.4656537398266874E-2</c:v>
                </c:pt>
                <c:pt idx="26">
                  <c:v>2.6984591451536418E-2</c:v>
                </c:pt>
                <c:pt idx="27">
                  <c:v>2.9756742249973933E-2</c:v>
                </c:pt>
                <c:pt idx="28">
                  <c:v>3.3852746394376465E-2</c:v>
                </c:pt>
                <c:pt idx="29">
                  <c:v>3.8520316988188835E-2</c:v>
                </c:pt>
                <c:pt idx="30">
                  <c:v>4.3216908250538942E-2</c:v>
                </c:pt>
                <c:pt idx="31">
                  <c:v>4.6900822760495668E-2</c:v>
                </c:pt>
                <c:pt idx="32">
                  <c:v>4.9369294774020182E-2</c:v>
                </c:pt>
                <c:pt idx="33">
                  <c:v>5.1336747540556553E-2</c:v>
                </c:pt>
                <c:pt idx="34">
                  <c:v>5.3060762254167594E-2</c:v>
                </c:pt>
                <c:pt idx="35">
                  <c:v>5.4358347273413737E-2</c:v>
                </c:pt>
                <c:pt idx="36">
                  <c:v>5.4970229232576232E-2</c:v>
                </c:pt>
                <c:pt idx="37">
                  <c:v>5.4970229232576232E-2</c:v>
                </c:pt>
                <c:pt idx="38">
                  <c:v>5.4970229232576232E-2</c:v>
                </c:pt>
                <c:pt idx="39">
                  <c:v>5.4970229232576232E-2</c:v>
                </c:pt>
                <c:pt idx="40">
                  <c:v>5.4970229232576232E-2</c:v>
                </c:pt>
                <c:pt idx="41">
                  <c:v>5.4970229232576232E-2</c:v>
                </c:pt>
                <c:pt idx="42">
                  <c:v>5.4970229232576232E-2</c:v>
                </c:pt>
                <c:pt idx="43">
                  <c:v>5.4970229232576232E-2</c:v>
                </c:pt>
                <c:pt idx="44">
                  <c:v>5.4970229232576232E-2</c:v>
                </c:pt>
                <c:pt idx="45">
                  <c:v>5.4970229232576232E-2</c:v>
                </c:pt>
                <c:pt idx="46">
                  <c:v>5.4970229232576232E-2</c:v>
                </c:pt>
                <c:pt idx="47">
                  <c:v>5.4970229232576232E-2</c:v>
                </c:pt>
                <c:pt idx="48">
                  <c:v>5.4970229232576232E-2</c:v>
                </c:pt>
                <c:pt idx="49">
                  <c:v>5.4970229232576232E-2</c:v>
                </c:pt>
                <c:pt idx="50">
                  <c:v>5.5082183650396577E-2</c:v>
                </c:pt>
                <c:pt idx="51">
                  <c:v>5.5260126689145206E-2</c:v>
                </c:pt>
                <c:pt idx="52">
                  <c:v>5.5260126689145206E-2</c:v>
                </c:pt>
                <c:pt idx="53">
                  <c:v>5.5260126689145206E-2</c:v>
                </c:pt>
                <c:pt idx="54">
                  <c:v>5.5260126689145206E-2</c:v>
                </c:pt>
                <c:pt idx="55">
                  <c:v>5.5260126689145206E-2</c:v>
                </c:pt>
                <c:pt idx="56">
                  <c:v>5.544785629203422E-2</c:v>
                </c:pt>
                <c:pt idx="57">
                  <c:v>5.5658452012867558E-2</c:v>
                </c:pt>
                <c:pt idx="58">
                  <c:v>5.5938476437634145E-2</c:v>
                </c:pt>
                <c:pt idx="59">
                  <c:v>5.6297942557830709E-2</c:v>
                </c:pt>
                <c:pt idx="60">
                  <c:v>5.713888761716867E-2</c:v>
                </c:pt>
                <c:pt idx="61">
                  <c:v>5.8217246495189064E-2</c:v>
                </c:pt>
                <c:pt idx="62">
                  <c:v>5.8849370696712221E-2</c:v>
                </c:pt>
                <c:pt idx="63">
                  <c:v>5.940934008742417E-2</c:v>
                </c:pt>
                <c:pt idx="64">
                  <c:v>6.0078648065507501E-2</c:v>
                </c:pt>
                <c:pt idx="65">
                  <c:v>6.0926914765065378E-2</c:v>
                </c:pt>
                <c:pt idx="66">
                  <c:v>6.1589769621978312E-2</c:v>
                </c:pt>
                <c:pt idx="67">
                  <c:v>6.2118740091535861E-2</c:v>
                </c:pt>
                <c:pt idx="68">
                  <c:v>6.326669065584295E-2</c:v>
                </c:pt>
                <c:pt idx="69">
                  <c:v>6.5754993608923451E-2</c:v>
                </c:pt>
                <c:pt idx="70">
                  <c:v>6.9425569991584127E-2</c:v>
                </c:pt>
                <c:pt idx="71">
                  <c:v>7.3899086925228355E-2</c:v>
                </c:pt>
                <c:pt idx="72">
                  <c:v>7.8535787103876084E-2</c:v>
                </c:pt>
                <c:pt idx="73">
                  <c:v>8.2371825181038777E-2</c:v>
                </c:pt>
                <c:pt idx="74">
                  <c:v>8.5049043948379269E-2</c:v>
                </c:pt>
                <c:pt idx="75">
                  <c:v>8.7110944100852697E-2</c:v>
                </c:pt>
                <c:pt idx="76">
                  <c:v>8.9147361458428637E-2</c:v>
                </c:pt>
                <c:pt idx="77">
                  <c:v>9.1399940633600851E-2</c:v>
                </c:pt>
                <c:pt idx="78">
                  <c:v>9.3553843607960027E-2</c:v>
                </c:pt>
                <c:pt idx="79">
                  <c:v>9.5017337758335221E-2</c:v>
                </c:pt>
                <c:pt idx="80">
                  <c:v>9.5486112375918253E-2</c:v>
                </c:pt>
                <c:pt idx="81">
                  <c:v>9.5486112375918253E-2</c:v>
                </c:pt>
                <c:pt idx="82">
                  <c:v>9.5486112375918253E-2</c:v>
                </c:pt>
                <c:pt idx="83">
                  <c:v>9.5486112375918253E-2</c:v>
                </c:pt>
                <c:pt idx="84">
                  <c:v>9.5718826615207725E-2</c:v>
                </c:pt>
                <c:pt idx="85">
                  <c:v>9.5718826615207725E-2</c:v>
                </c:pt>
                <c:pt idx="86">
                  <c:v>9.5718826615207725E-2</c:v>
                </c:pt>
                <c:pt idx="87">
                  <c:v>9.5718826615207725E-2</c:v>
                </c:pt>
                <c:pt idx="88">
                  <c:v>9.5718826615207725E-2</c:v>
                </c:pt>
                <c:pt idx="89">
                  <c:v>9.5718826615207725E-2</c:v>
                </c:pt>
                <c:pt idx="90">
                  <c:v>9.5718826615207725E-2</c:v>
                </c:pt>
                <c:pt idx="91">
                  <c:v>9.5718826615207725E-2</c:v>
                </c:pt>
                <c:pt idx="92">
                  <c:v>9.5718826615207725E-2</c:v>
                </c:pt>
                <c:pt idx="93">
                  <c:v>9.5718826615207725E-2</c:v>
                </c:pt>
                <c:pt idx="94">
                  <c:v>9.5718826615207725E-2</c:v>
                </c:pt>
                <c:pt idx="95">
                  <c:v>9.5718826615207725E-2</c:v>
                </c:pt>
                <c:pt idx="96">
                  <c:v>9.5718826615207725E-2</c:v>
                </c:pt>
                <c:pt idx="97">
                  <c:v>9.5718826615207725E-2</c:v>
                </c:pt>
                <c:pt idx="98">
                  <c:v>9.5718826615207725E-2</c:v>
                </c:pt>
                <c:pt idx="99">
                  <c:v>9.5718826615207725E-2</c:v>
                </c:pt>
                <c:pt idx="100">
                  <c:v>9.5718826615207725E-2</c:v>
                </c:pt>
                <c:pt idx="101">
                  <c:v>9.5718826615207725E-2</c:v>
                </c:pt>
                <c:pt idx="102">
                  <c:v>9.5718826615207725E-2</c:v>
                </c:pt>
                <c:pt idx="103">
                  <c:v>9.5718826615207725E-2</c:v>
                </c:pt>
                <c:pt idx="104">
                  <c:v>9.5718826615207725E-2</c:v>
                </c:pt>
                <c:pt idx="105">
                  <c:v>9.5718826615207725E-2</c:v>
                </c:pt>
                <c:pt idx="106">
                  <c:v>9.5718826615207725E-2</c:v>
                </c:pt>
                <c:pt idx="107">
                  <c:v>9.5718826615207725E-2</c:v>
                </c:pt>
                <c:pt idx="108">
                  <c:v>9.5718826615207725E-2</c:v>
                </c:pt>
                <c:pt idx="109">
                  <c:v>9.5718826615207725E-2</c:v>
                </c:pt>
                <c:pt idx="110">
                  <c:v>9.5718826615207725E-2</c:v>
                </c:pt>
                <c:pt idx="111">
                  <c:v>9.5718826615207725E-2</c:v>
                </c:pt>
                <c:pt idx="112">
                  <c:v>9.5718826615207725E-2</c:v>
                </c:pt>
                <c:pt idx="113">
                  <c:v>9.5718826615207725E-2</c:v>
                </c:pt>
                <c:pt idx="114">
                  <c:v>9.5718826615207725E-2</c:v>
                </c:pt>
                <c:pt idx="115">
                  <c:v>9.5718826615207725E-2</c:v>
                </c:pt>
                <c:pt idx="116">
                  <c:v>9.5718826615207725E-2</c:v>
                </c:pt>
                <c:pt idx="117">
                  <c:v>9.5718826615207725E-2</c:v>
                </c:pt>
                <c:pt idx="118">
                  <c:v>9.5718826615207725E-2</c:v>
                </c:pt>
                <c:pt idx="119">
                  <c:v>9.5718826615207725E-2</c:v>
                </c:pt>
                <c:pt idx="120">
                  <c:v>9.5718826615207725E-2</c:v>
                </c:pt>
                <c:pt idx="121">
                  <c:v>9.5718826615207725E-2</c:v>
                </c:pt>
                <c:pt idx="122">
                  <c:v>9.5718826615207725E-2</c:v>
                </c:pt>
                <c:pt idx="123">
                  <c:v>9.5718826615207725E-2</c:v>
                </c:pt>
                <c:pt idx="124">
                  <c:v>9.5718826615207725E-2</c:v>
                </c:pt>
                <c:pt idx="125">
                  <c:v>9.5718826615207725E-2</c:v>
                </c:pt>
                <c:pt idx="126">
                  <c:v>9.5718826615207725E-2</c:v>
                </c:pt>
                <c:pt idx="127">
                  <c:v>9.5718826615207725E-2</c:v>
                </c:pt>
                <c:pt idx="128">
                  <c:v>9.5718826615207725E-2</c:v>
                </c:pt>
                <c:pt idx="129">
                  <c:v>9.5718826615207725E-2</c:v>
                </c:pt>
                <c:pt idx="130">
                  <c:v>9.5718826615207725E-2</c:v>
                </c:pt>
                <c:pt idx="131">
                  <c:v>9.5718826615207725E-2</c:v>
                </c:pt>
                <c:pt idx="132">
                  <c:v>9.5718826615207725E-2</c:v>
                </c:pt>
                <c:pt idx="133">
                  <c:v>9.5718826615207725E-2</c:v>
                </c:pt>
                <c:pt idx="134">
                  <c:v>9.5718826615207725E-2</c:v>
                </c:pt>
                <c:pt idx="135">
                  <c:v>9.5718826615207725E-2</c:v>
                </c:pt>
                <c:pt idx="136">
                  <c:v>9.5718826615207725E-2</c:v>
                </c:pt>
                <c:pt idx="137">
                  <c:v>9.5718826615207725E-2</c:v>
                </c:pt>
                <c:pt idx="138">
                  <c:v>9.5718826615207725E-2</c:v>
                </c:pt>
                <c:pt idx="139">
                  <c:v>9.5730015721568043E-2</c:v>
                </c:pt>
                <c:pt idx="140">
                  <c:v>9.6015751965098387E-2</c:v>
                </c:pt>
                <c:pt idx="141">
                  <c:v>9.7603182077298595E-2</c:v>
                </c:pt>
                <c:pt idx="142">
                  <c:v>0.10082753800947264</c:v>
                </c:pt>
                <c:pt idx="143">
                  <c:v>0.10386242573704361</c:v>
                </c:pt>
                <c:pt idx="144">
                  <c:v>0.10559192789687508</c:v>
                </c:pt>
                <c:pt idx="145">
                  <c:v>0.10670524397972564</c:v>
                </c:pt>
                <c:pt idx="146">
                  <c:v>0.10832402742044316</c:v>
                </c:pt>
                <c:pt idx="147">
                  <c:v>0.11100690067686368</c:v>
                </c:pt>
                <c:pt idx="148">
                  <c:v>0.11418309725446196</c:v>
                </c:pt>
                <c:pt idx="149">
                  <c:v>0.11691167753703872</c:v>
                </c:pt>
                <c:pt idx="150">
                  <c:v>0.11867037571658495</c:v>
                </c:pt>
                <c:pt idx="151">
                  <c:v>0.11930795449381905</c:v>
                </c:pt>
                <c:pt idx="152">
                  <c:v>0.11930795449381905</c:v>
                </c:pt>
                <c:pt idx="153">
                  <c:v>0.11930795449381905</c:v>
                </c:pt>
                <c:pt idx="154">
                  <c:v>0.11930795449381905</c:v>
                </c:pt>
                <c:pt idx="155">
                  <c:v>0.11930795449381905</c:v>
                </c:pt>
                <c:pt idx="156">
                  <c:v>0.11930795449381905</c:v>
                </c:pt>
                <c:pt idx="157">
                  <c:v>0.11936139361439325</c:v>
                </c:pt>
                <c:pt idx="158">
                  <c:v>0.1201202839247454</c:v>
                </c:pt>
                <c:pt idx="159">
                  <c:v>0.12177942922805809</c:v>
                </c:pt>
                <c:pt idx="160">
                  <c:v>0.12441077062331529</c:v>
                </c:pt>
                <c:pt idx="161">
                  <c:v>0.12759088205829286</c:v>
                </c:pt>
                <c:pt idx="162">
                  <c:v>0.13081009365061577</c:v>
                </c:pt>
                <c:pt idx="163">
                  <c:v>0.13356396692537176</c:v>
                </c:pt>
                <c:pt idx="164">
                  <c:v>0.13641302664902918</c:v>
                </c:pt>
                <c:pt idx="165">
                  <c:v>0.13911251414717879</c:v>
                </c:pt>
                <c:pt idx="166">
                  <c:v>0.14132499475906937</c:v>
                </c:pt>
                <c:pt idx="167">
                  <c:v>0.14325835816877602</c:v>
                </c:pt>
                <c:pt idx="168">
                  <c:v>0.14599206733949188</c:v>
                </c:pt>
                <c:pt idx="169">
                  <c:v>0.1496256507551709</c:v>
                </c:pt>
                <c:pt idx="170">
                  <c:v>0.15243745630002892</c:v>
                </c:pt>
                <c:pt idx="171">
                  <c:v>0.15325047621730728</c:v>
                </c:pt>
                <c:pt idx="172">
                  <c:v>0.15325047621730728</c:v>
                </c:pt>
                <c:pt idx="173">
                  <c:v>0.15325047621730728</c:v>
                </c:pt>
                <c:pt idx="174">
                  <c:v>0.15325047621730728</c:v>
                </c:pt>
                <c:pt idx="175">
                  <c:v>0.15325047621730728</c:v>
                </c:pt>
                <c:pt idx="176">
                  <c:v>0.15325047621730728</c:v>
                </c:pt>
                <c:pt idx="177">
                  <c:v>0.15398402090161084</c:v>
                </c:pt>
                <c:pt idx="178">
                  <c:v>0.15588398654383728</c:v>
                </c:pt>
                <c:pt idx="179">
                  <c:v>0.15829984209858847</c:v>
                </c:pt>
                <c:pt idx="180">
                  <c:v>0.15987141243136702</c:v>
                </c:pt>
                <c:pt idx="181">
                  <c:v>0.16056213934579125</c:v>
                </c:pt>
                <c:pt idx="182">
                  <c:v>0.16085704494371736</c:v>
                </c:pt>
                <c:pt idx="183">
                  <c:v>0.16085704494371736</c:v>
                </c:pt>
                <c:pt idx="184">
                  <c:v>0.16085704494371736</c:v>
                </c:pt>
                <c:pt idx="185">
                  <c:v>0.16085704494371736</c:v>
                </c:pt>
                <c:pt idx="186">
                  <c:v>0.16085704494371736</c:v>
                </c:pt>
                <c:pt idx="187">
                  <c:v>0.16085704494371736</c:v>
                </c:pt>
                <c:pt idx="188">
                  <c:v>0.16085704494371736</c:v>
                </c:pt>
                <c:pt idx="189">
                  <c:v>0.16085704494371736</c:v>
                </c:pt>
                <c:pt idx="190">
                  <c:v>0.16085704494371736</c:v>
                </c:pt>
                <c:pt idx="191">
                  <c:v>0.16085704494371736</c:v>
                </c:pt>
                <c:pt idx="192">
                  <c:v>0.16085704494371736</c:v>
                </c:pt>
                <c:pt idx="193">
                  <c:v>0.16085704494371736</c:v>
                </c:pt>
                <c:pt idx="194">
                  <c:v>0.16091271069431548</c:v>
                </c:pt>
                <c:pt idx="195">
                  <c:v>0.16101198722639351</c:v>
                </c:pt>
                <c:pt idx="196">
                  <c:v>0.16117698910302158</c:v>
                </c:pt>
                <c:pt idx="197">
                  <c:v>0.16138758482385493</c:v>
                </c:pt>
                <c:pt idx="198">
                  <c:v>0.16159818054468825</c:v>
                </c:pt>
                <c:pt idx="199">
                  <c:v>0.16192518273049394</c:v>
                </c:pt>
                <c:pt idx="200">
                  <c:v>0.16239067069180918</c:v>
                </c:pt>
                <c:pt idx="201">
                  <c:v>0.16300838139148047</c:v>
                </c:pt>
                <c:pt idx="202">
                  <c:v>0.16382152511358264</c:v>
                </c:pt>
                <c:pt idx="203">
                  <c:v>0.16485555757175926</c:v>
                </c:pt>
                <c:pt idx="204">
                  <c:v>0.16655879979785879</c:v>
                </c:pt>
                <c:pt idx="205">
                  <c:v>0.16884103084605961</c:v>
                </c:pt>
                <c:pt idx="206">
                  <c:v>0.17143965264927669</c:v>
                </c:pt>
                <c:pt idx="207">
                  <c:v>0.17489605901026051</c:v>
                </c:pt>
                <c:pt idx="208">
                  <c:v>0.17887192100088031</c:v>
                </c:pt>
                <c:pt idx="209">
                  <c:v>0.18272059960101239</c:v>
                </c:pt>
                <c:pt idx="210">
                  <c:v>0.1872858568074047</c:v>
                </c:pt>
                <c:pt idx="211">
                  <c:v>0.19221783264794226</c:v>
                </c:pt>
                <c:pt idx="212">
                  <c:v>0.19608883770725941</c:v>
                </c:pt>
                <c:pt idx="213">
                  <c:v>0.19922788025425273</c:v>
                </c:pt>
                <c:pt idx="214">
                  <c:v>0.20193091794498189</c:v>
                </c:pt>
                <c:pt idx="215">
                  <c:v>0.20489037754159437</c:v>
                </c:pt>
                <c:pt idx="216">
                  <c:v>0.20873485006893419</c:v>
                </c:pt>
                <c:pt idx="217">
                  <c:v>0.21338005614011474</c:v>
                </c:pt>
                <c:pt idx="218">
                  <c:v>0.21824203849461701</c:v>
                </c:pt>
                <c:pt idx="219">
                  <c:v>0.22272593298306895</c:v>
                </c:pt>
                <c:pt idx="220">
                  <c:v>0.22655059321344037</c:v>
                </c:pt>
                <c:pt idx="221">
                  <c:v>0.2296704756004436</c:v>
                </c:pt>
                <c:pt idx="222">
                  <c:v>0.23195611367440824</c:v>
                </c:pt>
                <c:pt idx="223">
                  <c:v>0.23371950610948772</c:v>
                </c:pt>
                <c:pt idx="224">
                  <c:v>0.23538930135752439</c:v>
                </c:pt>
                <c:pt idx="225">
                  <c:v>0.23706845994340051</c:v>
                </c:pt>
                <c:pt idx="226">
                  <c:v>0.2390868157436635</c:v>
                </c:pt>
                <c:pt idx="227">
                  <c:v>0.24123888878024402</c:v>
                </c:pt>
                <c:pt idx="228">
                  <c:v>0.24329820752110276</c:v>
                </c:pt>
                <c:pt idx="229">
                  <c:v>0.24526338311869564</c:v>
                </c:pt>
                <c:pt idx="230">
                  <c:v>0.24701744840728743</c:v>
                </c:pt>
                <c:pt idx="231">
                  <c:v>0.24833589674056347</c:v>
                </c:pt>
                <c:pt idx="232">
                  <c:v>0.24900642245938476</c:v>
                </c:pt>
                <c:pt idx="233">
                  <c:v>0.24900642245938476</c:v>
                </c:pt>
                <c:pt idx="234">
                  <c:v>0.24900642245938476</c:v>
                </c:pt>
                <c:pt idx="235">
                  <c:v>0.24900642245938476</c:v>
                </c:pt>
                <c:pt idx="236">
                  <c:v>0.24900642245938476</c:v>
                </c:pt>
                <c:pt idx="237">
                  <c:v>0.24900642245938476</c:v>
                </c:pt>
                <c:pt idx="238">
                  <c:v>0.24900642245938476</c:v>
                </c:pt>
                <c:pt idx="239">
                  <c:v>0.24900642245938476</c:v>
                </c:pt>
                <c:pt idx="240">
                  <c:v>0.24900642245938476</c:v>
                </c:pt>
                <c:pt idx="241">
                  <c:v>0.24900642245938476</c:v>
                </c:pt>
                <c:pt idx="242">
                  <c:v>0.24900642245938476</c:v>
                </c:pt>
                <c:pt idx="243">
                  <c:v>0.24900642245938476</c:v>
                </c:pt>
                <c:pt idx="244">
                  <c:v>0.24900642245938476</c:v>
                </c:pt>
                <c:pt idx="245">
                  <c:v>0.24900642245938476</c:v>
                </c:pt>
                <c:pt idx="246">
                  <c:v>0.24900642245938476</c:v>
                </c:pt>
                <c:pt idx="247">
                  <c:v>0.24900642245938476</c:v>
                </c:pt>
                <c:pt idx="248">
                  <c:v>0.24900642245938476</c:v>
                </c:pt>
                <c:pt idx="249">
                  <c:v>0.24900642245938476</c:v>
                </c:pt>
                <c:pt idx="250">
                  <c:v>0.24900642245938476</c:v>
                </c:pt>
                <c:pt idx="251">
                  <c:v>0.24900642245938476</c:v>
                </c:pt>
                <c:pt idx="252">
                  <c:v>0.24900642245938476</c:v>
                </c:pt>
                <c:pt idx="253">
                  <c:v>0.24900642245938476</c:v>
                </c:pt>
                <c:pt idx="254">
                  <c:v>0.24911837687720512</c:v>
                </c:pt>
                <c:pt idx="255">
                  <c:v>0.24929631991595375</c:v>
                </c:pt>
                <c:pt idx="256">
                  <c:v>0.24929631991595375</c:v>
                </c:pt>
                <c:pt idx="257">
                  <c:v>0.24929631991595375</c:v>
                </c:pt>
                <c:pt idx="258">
                  <c:v>0.24946840173759816</c:v>
                </c:pt>
                <c:pt idx="259">
                  <c:v>0.25084206477520915</c:v>
                </c:pt>
                <c:pt idx="260">
                  <c:v>0.25321431835239172</c:v>
                </c:pt>
                <c:pt idx="261">
                  <c:v>0.25599624272727484</c:v>
                </c:pt>
                <c:pt idx="262">
                  <c:v>0.259012774603054</c:v>
                </c:pt>
                <c:pt idx="263">
                  <c:v>0.26261367741844649</c:v>
                </c:pt>
                <c:pt idx="264">
                  <c:v>0.26761264014250291</c:v>
                </c:pt>
                <c:pt idx="265">
                  <c:v>0.27380585468653851</c:v>
                </c:pt>
                <c:pt idx="266">
                  <c:v>0.27980369986032838</c:v>
                </c:pt>
                <c:pt idx="267">
                  <c:v>0.28448827938031956</c:v>
                </c:pt>
                <c:pt idx="268">
                  <c:v>0.28860336681490556</c:v>
                </c:pt>
                <c:pt idx="269">
                  <c:v>0.29262861957487313</c:v>
                </c:pt>
                <c:pt idx="270">
                  <c:v>0.29618406572503903</c:v>
                </c:pt>
                <c:pt idx="271">
                  <c:v>0.29846099212911542</c:v>
                </c:pt>
                <c:pt idx="272">
                  <c:v>0.29900690687364245</c:v>
                </c:pt>
                <c:pt idx="273">
                  <c:v>0.29920997553182443</c:v>
                </c:pt>
                <c:pt idx="274">
                  <c:v>0.29920997553182443</c:v>
                </c:pt>
                <c:pt idx="275">
                  <c:v>0.29920997553182443</c:v>
                </c:pt>
                <c:pt idx="276">
                  <c:v>0.29920997553182443</c:v>
                </c:pt>
                <c:pt idx="277">
                  <c:v>0.29920997553182443</c:v>
                </c:pt>
                <c:pt idx="278">
                  <c:v>0.29920997553182443</c:v>
                </c:pt>
                <c:pt idx="279">
                  <c:v>0.29920997553182443</c:v>
                </c:pt>
                <c:pt idx="280">
                  <c:v>0.29920997553182443</c:v>
                </c:pt>
                <c:pt idx="281">
                  <c:v>0.29920997553182443</c:v>
                </c:pt>
                <c:pt idx="282">
                  <c:v>0.3001698029266982</c:v>
                </c:pt>
                <c:pt idx="283">
                  <c:v>0.30391372768746955</c:v>
                </c:pt>
                <c:pt idx="284">
                  <c:v>0.30890924818062887</c:v>
                </c:pt>
                <c:pt idx="285">
                  <c:v>0.31474784152245966</c:v>
                </c:pt>
                <c:pt idx="286">
                  <c:v>0.32105818734625058</c:v>
                </c:pt>
                <c:pt idx="287">
                  <c:v>0.32737175464128054</c:v>
                </c:pt>
                <c:pt idx="288">
                  <c:v>0.33424240140351907</c:v>
                </c:pt>
                <c:pt idx="289">
                  <c:v>0.34167012763296606</c:v>
                </c:pt>
                <c:pt idx="290">
                  <c:v>0.34793870831457152</c:v>
                </c:pt>
                <c:pt idx="291">
                  <c:v>0.35133033477739078</c:v>
                </c:pt>
                <c:pt idx="292">
                  <c:v>0.35220430701884908</c:v>
                </c:pt>
                <c:pt idx="293">
                  <c:v>0.35220430701884908</c:v>
                </c:pt>
                <c:pt idx="294">
                  <c:v>0.35220430701884908</c:v>
                </c:pt>
                <c:pt idx="295">
                  <c:v>0.35220430701884908</c:v>
                </c:pt>
                <c:pt idx="296">
                  <c:v>0.35249865908368017</c:v>
                </c:pt>
                <c:pt idx="297">
                  <c:v>0.35331822743058983</c:v>
                </c:pt>
                <c:pt idx="298">
                  <c:v>0.35450165945742318</c:v>
                </c:pt>
                <c:pt idx="299">
                  <c:v>0.35578514303671049</c:v>
                </c:pt>
                <c:pt idx="300">
                  <c:v>0.35679713888111231</c:v>
                </c:pt>
                <c:pt idx="301">
                  <c:v>0.35744752127815466</c:v>
                </c:pt>
                <c:pt idx="302">
                  <c:v>0.35765726982640844</c:v>
                </c:pt>
                <c:pt idx="303">
                  <c:v>0.35765726982640844</c:v>
                </c:pt>
                <c:pt idx="304">
                  <c:v>0.35765726982640844</c:v>
                </c:pt>
                <c:pt idx="305">
                  <c:v>0.35765726982640844</c:v>
                </c:pt>
                <c:pt idx="306">
                  <c:v>0.35765726982640844</c:v>
                </c:pt>
                <c:pt idx="307">
                  <c:v>0.35765726982640844</c:v>
                </c:pt>
                <c:pt idx="308">
                  <c:v>0.35765726982640844</c:v>
                </c:pt>
                <c:pt idx="309">
                  <c:v>0.35783673620633677</c:v>
                </c:pt>
                <c:pt idx="310">
                  <c:v>0.35808894812513437</c:v>
                </c:pt>
                <c:pt idx="311">
                  <c:v>0.35812131275592374</c:v>
                </c:pt>
                <c:pt idx="312">
                  <c:v>0.35812131275592374</c:v>
                </c:pt>
                <c:pt idx="313">
                  <c:v>0.35812131275592374</c:v>
                </c:pt>
                <c:pt idx="314">
                  <c:v>0.35812131275592374</c:v>
                </c:pt>
                <c:pt idx="315">
                  <c:v>0.35812131275592374</c:v>
                </c:pt>
                <c:pt idx="316">
                  <c:v>0.35812131275592374</c:v>
                </c:pt>
                <c:pt idx="317">
                  <c:v>0.35812131275592374</c:v>
                </c:pt>
                <c:pt idx="318">
                  <c:v>0.35812131275592374</c:v>
                </c:pt>
                <c:pt idx="319">
                  <c:v>0.35812131275592374</c:v>
                </c:pt>
                <c:pt idx="320">
                  <c:v>0.35812131275592374</c:v>
                </c:pt>
                <c:pt idx="321">
                  <c:v>0.35812131275592374</c:v>
                </c:pt>
                <c:pt idx="322">
                  <c:v>0.35812131275592374</c:v>
                </c:pt>
                <c:pt idx="323">
                  <c:v>0.35823219893111519</c:v>
                </c:pt>
                <c:pt idx="324">
                  <c:v>0.358388809324583</c:v>
                </c:pt>
                <c:pt idx="325">
                  <c:v>0.358388809324583</c:v>
                </c:pt>
                <c:pt idx="326">
                  <c:v>0.35862773284290272</c:v>
                </c:pt>
                <c:pt idx="327">
                  <c:v>0.35891137115582006</c:v>
                </c:pt>
                <c:pt idx="328">
                  <c:v>0.35905980510304253</c:v>
                </c:pt>
                <c:pt idx="329">
                  <c:v>0.35905980510304253</c:v>
                </c:pt>
                <c:pt idx="330">
                  <c:v>0.35905980510304253</c:v>
                </c:pt>
                <c:pt idx="331">
                  <c:v>0.35905980510304253</c:v>
                </c:pt>
                <c:pt idx="332">
                  <c:v>0.35910422639309159</c:v>
                </c:pt>
                <c:pt idx="333">
                  <c:v>0.35910422639309159</c:v>
                </c:pt>
                <c:pt idx="334">
                  <c:v>0.35910422639309159</c:v>
                </c:pt>
                <c:pt idx="335">
                  <c:v>0.35911694398100885</c:v>
                </c:pt>
                <c:pt idx="336">
                  <c:v>0.35911694398100885</c:v>
                </c:pt>
                <c:pt idx="337">
                  <c:v>0.35918151625170275</c:v>
                </c:pt>
                <c:pt idx="338">
                  <c:v>0.35943247615236246</c:v>
                </c:pt>
                <c:pt idx="339">
                  <c:v>0.3600019115361292</c:v>
                </c:pt>
                <c:pt idx="340">
                  <c:v>0.36134019123192662</c:v>
                </c:pt>
                <c:pt idx="341">
                  <c:v>0.36392523464476323</c:v>
                </c:pt>
                <c:pt idx="342">
                  <c:v>0.3673190971751058</c:v>
                </c:pt>
                <c:pt idx="343">
                  <c:v>0.36974982284112357</c:v>
                </c:pt>
                <c:pt idx="344">
                  <c:v>0.37078270552335091</c:v>
                </c:pt>
                <c:pt idx="345">
                  <c:v>0.37147213513175786</c:v>
                </c:pt>
                <c:pt idx="346">
                  <c:v>0.37247355597907184</c:v>
                </c:pt>
                <c:pt idx="347">
                  <c:v>0.37351032109158511</c:v>
                </c:pt>
                <c:pt idx="348">
                  <c:v>0.37434053704668369</c:v>
                </c:pt>
                <c:pt idx="349">
                  <c:v>0.3754047921432408</c:v>
                </c:pt>
                <c:pt idx="350">
                  <c:v>0.37643631346551548</c:v>
                </c:pt>
                <c:pt idx="351">
                  <c:v>0.37720204358394377</c:v>
                </c:pt>
                <c:pt idx="352">
                  <c:v>0.37769694352790206</c:v>
                </c:pt>
                <c:pt idx="353">
                  <c:v>0.37808332292233948</c:v>
                </c:pt>
                <c:pt idx="354">
                  <c:v>0.37846832730113839</c:v>
                </c:pt>
                <c:pt idx="355">
                  <c:v>0.37890479862785531</c:v>
                </c:pt>
                <c:pt idx="356">
                  <c:v>0.37950172640922547</c:v>
                </c:pt>
                <c:pt idx="357">
                  <c:v>0.38015745027055392</c:v>
                </c:pt>
                <c:pt idx="358">
                  <c:v>0.38059861483734309</c:v>
                </c:pt>
                <c:pt idx="359">
                  <c:v>0.38059861483734309</c:v>
                </c:pt>
                <c:pt idx="360">
                  <c:v>0.38059861483734309</c:v>
                </c:pt>
                <c:pt idx="361">
                  <c:v>0.38059861483734309</c:v>
                </c:pt>
                <c:pt idx="362">
                  <c:v>0.38059861483734309</c:v>
                </c:pt>
                <c:pt idx="363">
                  <c:v>0.38059861483734309</c:v>
                </c:pt>
                <c:pt idx="364">
                  <c:v>0.38059861483734309</c:v>
                </c:pt>
                <c:pt idx="365">
                  <c:v>0.38080554859588789</c:v>
                </c:pt>
                <c:pt idx="366">
                  <c:v>0.38120850899343317</c:v>
                </c:pt>
                <c:pt idx="367">
                  <c:v>0.38177531278216303</c:v>
                </c:pt>
                <c:pt idx="368">
                  <c:v>0.38269477250072187</c:v>
                </c:pt>
                <c:pt idx="369">
                  <c:v>0.38412153475851241</c:v>
                </c:pt>
                <c:pt idx="370">
                  <c:v>0.38558766727270899</c:v>
                </c:pt>
                <c:pt idx="371">
                  <c:v>0.38649257586950586</c:v>
                </c:pt>
                <c:pt idx="372">
                  <c:v>0.38669194267572815</c:v>
                </c:pt>
                <c:pt idx="373">
                  <c:v>0.38669194267572815</c:v>
                </c:pt>
                <c:pt idx="374">
                  <c:v>0.38669194267572815</c:v>
                </c:pt>
                <c:pt idx="375">
                  <c:v>0.38669194267572815</c:v>
                </c:pt>
                <c:pt idx="376">
                  <c:v>0.38669194267572815</c:v>
                </c:pt>
                <c:pt idx="377">
                  <c:v>0.38669194267572815</c:v>
                </c:pt>
                <c:pt idx="378">
                  <c:v>0.38669194267572815</c:v>
                </c:pt>
                <c:pt idx="379">
                  <c:v>0.38669194267572815</c:v>
                </c:pt>
                <c:pt idx="380">
                  <c:v>0.38669194267572815</c:v>
                </c:pt>
                <c:pt idx="381">
                  <c:v>0.38669194267572815</c:v>
                </c:pt>
                <c:pt idx="382">
                  <c:v>0.38669194267572815</c:v>
                </c:pt>
                <c:pt idx="383">
                  <c:v>0.38669194267572815</c:v>
                </c:pt>
                <c:pt idx="384">
                  <c:v>0.38669194267572815</c:v>
                </c:pt>
                <c:pt idx="385">
                  <c:v>0.38669194267572815</c:v>
                </c:pt>
                <c:pt idx="386">
                  <c:v>0.38669194267572815</c:v>
                </c:pt>
                <c:pt idx="387">
                  <c:v>0.38669194267572815</c:v>
                </c:pt>
                <c:pt idx="388">
                  <c:v>0.38669194267572815</c:v>
                </c:pt>
                <c:pt idx="389">
                  <c:v>0.38669194267572815</c:v>
                </c:pt>
                <c:pt idx="390">
                  <c:v>0.38669194267572815</c:v>
                </c:pt>
                <c:pt idx="391">
                  <c:v>0.38669194267572815</c:v>
                </c:pt>
                <c:pt idx="392">
                  <c:v>0.38669194267572815</c:v>
                </c:pt>
                <c:pt idx="393">
                  <c:v>0.38672205737058341</c:v>
                </c:pt>
                <c:pt idx="394">
                  <c:v>0.38695388990244461</c:v>
                </c:pt>
                <c:pt idx="395">
                  <c:v>0.38771331949885718</c:v>
                </c:pt>
                <c:pt idx="396">
                  <c:v>0.38931796601333385</c:v>
                </c:pt>
                <c:pt idx="397">
                  <c:v>0.391973655854787</c:v>
                </c:pt>
                <c:pt idx="398">
                  <c:v>0.39570146964781555</c:v>
                </c:pt>
                <c:pt idx="399">
                  <c:v>0.39980022917105473</c:v>
                </c:pt>
                <c:pt idx="400">
                  <c:v>0.40270707082192109</c:v>
                </c:pt>
                <c:pt idx="401">
                  <c:v>0.40387027615271393</c:v>
                </c:pt>
                <c:pt idx="402">
                  <c:v>0.40398427960993888</c:v>
                </c:pt>
                <c:pt idx="403">
                  <c:v>0.40398427960993888</c:v>
                </c:pt>
                <c:pt idx="404">
                  <c:v>0.40398427960993888</c:v>
                </c:pt>
                <c:pt idx="405">
                  <c:v>0.40398427960993888</c:v>
                </c:pt>
                <c:pt idx="406">
                  <c:v>0.40398427960993888</c:v>
                </c:pt>
                <c:pt idx="407">
                  <c:v>0.40398427960993888</c:v>
                </c:pt>
                <c:pt idx="408">
                  <c:v>0.40398427960993888</c:v>
                </c:pt>
                <c:pt idx="409">
                  <c:v>0.40398427960993888</c:v>
                </c:pt>
                <c:pt idx="410">
                  <c:v>0.40398427960993888</c:v>
                </c:pt>
                <c:pt idx="411">
                  <c:v>0.40417540678369973</c:v>
                </c:pt>
                <c:pt idx="412">
                  <c:v>0.40450210194592739</c:v>
                </c:pt>
                <c:pt idx="413">
                  <c:v>0.40488905453246415</c:v>
                </c:pt>
                <c:pt idx="414">
                  <c:v>0.40534161586137124</c:v>
                </c:pt>
                <c:pt idx="415">
                  <c:v>0.40601863771405933</c:v>
                </c:pt>
                <c:pt idx="416">
                  <c:v>0.4071147121197265</c:v>
                </c:pt>
                <c:pt idx="417">
                  <c:v>0.40842991148748264</c:v>
                </c:pt>
                <c:pt idx="418">
                  <c:v>0.40939684743076715</c:v>
                </c:pt>
                <c:pt idx="419">
                  <c:v>0.40976866113091759</c:v>
                </c:pt>
                <c:pt idx="420">
                  <c:v>0.40976866113091759</c:v>
                </c:pt>
                <c:pt idx="421">
                  <c:v>0.40976866113091759</c:v>
                </c:pt>
                <c:pt idx="422">
                  <c:v>0.40976866113091759</c:v>
                </c:pt>
                <c:pt idx="423">
                  <c:v>0.40999141366436553</c:v>
                </c:pt>
                <c:pt idx="424">
                  <c:v>0.4106021338696112</c:v>
                </c:pt>
                <c:pt idx="425">
                  <c:v>0.41186388711464189</c:v>
                </c:pt>
                <c:pt idx="426">
                  <c:v>0.41449153418358919</c:v>
                </c:pt>
                <c:pt idx="427">
                  <c:v>0.41937109438008036</c:v>
                </c:pt>
                <c:pt idx="428">
                  <c:v>0.42584493868444179</c:v>
                </c:pt>
                <c:pt idx="429">
                  <c:v>0.43067926357340275</c:v>
                </c:pt>
                <c:pt idx="430">
                  <c:v>0.43254784433557403</c:v>
                </c:pt>
                <c:pt idx="431">
                  <c:v>0.43275854506574157</c:v>
                </c:pt>
                <c:pt idx="432">
                  <c:v>0.43275854506574157</c:v>
                </c:pt>
                <c:pt idx="433">
                  <c:v>0.43275854506574157</c:v>
                </c:pt>
                <c:pt idx="434">
                  <c:v>0.43284081644908701</c:v>
                </c:pt>
                <c:pt idx="435">
                  <c:v>0.43297931283657515</c:v>
                </c:pt>
                <c:pt idx="436">
                  <c:v>0.43297931283657515</c:v>
                </c:pt>
                <c:pt idx="437">
                  <c:v>0.43297931283657515</c:v>
                </c:pt>
                <c:pt idx="438">
                  <c:v>0.43297931283657515</c:v>
                </c:pt>
                <c:pt idx="439">
                  <c:v>0.43297931283657515</c:v>
                </c:pt>
                <c:pt idx="440">
                  <c:v>0.43297931283657515</c:v>
                </c:pt>
                <c:pt idx="441">
                  <c:v>0.43297931283657515</c:v>
                </c:pt>
                <c:pt idx="442">
                  <c:v>0.43297931283657515</c:v>
                </c:pt>
                <c:pt idx="443">
                  <c:v>0.43297931283657515</c:v>
                </c:pt>
                <c:pt idx="444">
                  <c:v>0.43297931283657515</c:v>
                </c:pt>
                <c:pt idx="445">
                  <c:v>0.43297931283657515</c:v>
                </c:pt>
                <c:pt idx="446">
                  <c:v>0.43297931283657515</c:v>
                </c:pt>
                <c:pt idx="447">
                  <c:v>0.43297931283657515</c:v>
                </c:pt>
                <c:pt idx="448">
                  <c:v>0.43297931283657515</c:v>
                </c:pt>
                <c:pt idx="449">
                  <c:v>0.43297931283657515</c:v>
                </c:pt>
                <c:pt idx="450">
                  <c:v>0.43297931283657515</c:v>
                </c:pt>
                <c:pt idx="451">
                  <c:v>0.43297931283657515</c:v>
                </c:pt>
                <c:pt idx="452">
                  <c:v>0.43297931283657515</c:v>
                </c:pt>
                <c:pt idx="453">
                  <c:v>0.43297931283657515</c:v>
                </c:pt>
                <c:pt idx="454">
                  <c:v>0.43297931283657515</c:v>
                </c:pt>
                <c:pt idx="455">
                  <c:v>0.43297931283657515</c:v>
                </c:pt>
                <c:pt idx="456">
                  <c:v>0.43297931283657515</c:v>
                </c:pt>
                <c:pt idx="457">
                  <c:v>0.43297931283657515</c:v>
                </c:pt>
                <c:pt idx="458">
                  <c:v>0.43297931283657515</c:v>
                </c:pt>
                <c:pt idx="459">
                  <c:v>0.43297931283657515</c:v>
                </c:pt>
                <c:pt idx="460">
                  <c:v>0.43297931283657515</c:v>
                </c:pt>
                <c:pt idx="461">
                  <c:v>0.43297931283657515</c:v>
                </c:pt>
                <c:pt idx="462">
                  <c:v>0.43297931283657515</c:v>
                </c:pt>
                <c:pt idx="463">
                  <c:v>0.43297931283657515</c:v>
                </c:pt>
                <c:pt idx="464">
                  <c:v>0.43297931283657515</c:v>
                </c:pt>
                <c:pt idx="465">
                  <c:v>0.43297931283657515</c:v>
                </c:pt>
                <c:pt idx="466">
                  <c:v>0.43297931283657515</c:v>
                </c:pt>
                <c:pt idx="467">
                  <c:v>0.43297931283657515</c:v>
                </c:pt>
                <c:pt idx="468">
                  <c:v>0.43297931283657515</c:v>
                </c:pt>
                <c:pt idx="469">
                  <c:v>0.43297931283657515</c:v>
                </c:pt>
                <c:pt idx="470">
                  <c:v>0.43297931283657515</c:v>
                </c:pt>
                <c:pt idx="471">
                  <c:v>0.43297931283657515</c:v>
                </c:pt>
                <c:pt idx="472">
                  <c:v>0.43297931283657515</c:v>
                </c:pt>
                <c:pt idx="473">
                  <c:v>0.43297931283657515</c:v>
                </c:pt>
                <c:pt idx="474">
                  <c:v>0.43297931283657515</c:v>
                </c:pt>
                <c:pt idx="475">
                  <c:v>0.43297931283657515</c:v>
                </c:pt>
                <c:pt idx="476">
                  <c:v>0.43297931283657515</c:v>
                </c:pt>
                <c:pt idx="477">
                  <c:v>0.43297931283657515</c:v>
                </c:pt>
                <c:pt idx="478">
                  <c:v>0.43297931283657515</c:v>
                </c:pt>
                <c:pt idx="479">
                  <c:v>0.43297931283657515</c:v>
                </c:pt>
                <c:pt idx="480">
                  <c:v>0.43297931283657515</c:v>
                </c:pt>
                <c:pt idx="481">
                  <c:v>0.43297931283657515</c:v>
                </c:pt>
                <c:pt idx="482">
                  <c:v>0.43297931283657515</c:v>
                </c:pt>
                <c:pt idx="483">
                  <c:v>0.43297931283657515</c:v>
                </c:pt>
                <c:pt idx="484">
                  <c:v>0.43297931283657515</c:v>
                </c:pt>
                <c:pt idx="485">
                  <c:v>0.43297931283657515</c:v>
                </c:pt>
                <c:pt idx="486">
                  <c:v>0.43297931283657515</c:v>
                </c:pt>
                <c:pt idx="487">
                  <c:v>0.43297931283657515</c:v>
                </c:pt>
                <c:pt idx="488">
                  <c:v>0.43297931283657515</c:v>
                </c:pt>
                <c:pt idx="489">
                  <c:v>0.43297931283657515</c:v>
                </c:pt>
                <c:pt idx="490">
                  <c:v>0.43297931283657515</c:v>
                </c:pt>
                <c:pt idx="491">
                  <c:v>0.43297931283657515</c:v>
                </c:pt>
                <c:pt idx="492">
                  <c:v>0.43297931283657515</c:v>
                </c:pt>
                <c:pt idx="493">
                  <c:v>0.43297931283657515</c:v>
                </c:pt>
                <c:pt idx="494">
                  <c:v>0.43297931283657515</c:v>
                </c:pt>
                <c:pt idx="495">
                  <c:v>0.43297931283657515</c:v>
                </c:pt>
                <c:pt idx="496">
                  <c:v>0.43297931283657515</c:v>
                </c:pt>
                <c:pt idx="497">
                  <c:v>0.43297931283657515</c:v>
                </c:pt>
                <c:pt idx="498">
                  <c:v>0.43297931283657515</c:v>
                </c:pt>
                <c:pt idx="499">
                  <c:v>0.43297931283657515</c:v>
                </c:pt>
                <c:pt idx="500">
                  <c:v>0.43297931283657515</c:v>
                </c:pt>
                <c:pt idx="501">
                  <c:v>0.43297931283657515</c:v>
                </c:pt>
                <c:pt idx="502">
                  <c:v>0.43297931283657515</c:v>
                </c:pt>
                <c:pt idx="503">
                  <c:v>0.43297931283657515</c:v>
                </c:pt>
                <c:pt idx="504">
                  <c:v>0.43297931283657515</c:v>
                </c:pt>
                <c:pt idx="505">
                  <c:v>0.43297931283657515</c:v>
                </c:pt>
                <c:pt idx="506">
                  <c:v>0.43297931283657515</c:v>
                </c:pt>
                <c:pt idx="507">
                  <c:v>0.43297931283657515</c:v>
                </c:pt>
                <c:pt idx="508">
                  <c:v>0.43297931283657515</c:v>
                </c:pt>
                <c:pt idx="509">
                  <c:v>0.43297931283657515</c:v>
                </c:pt>
                <c:pt idx="510">
                  <c:v>0.43297931283657515</c:v>
                </c:pt>
                <c:pt idx="511">
                  <c:v>0.43297931283657515</c:v>
                </c:pt>
                <c:pt idx="512">
                  <c:v>0.43297931283657515</c:v>
                </c:pt>
                <c:pt idx="513">
                  <c:v>0.43301378058518103</c:v>
                </c:pt>
                <c:pt idx="514">
                  <c:v>0.43340276549949713</c:v>
                </c:pt>
                <c:pt idx="515">
                  <c:v>0.43502089560524837</c:v>
                </c:pt>
                <c:pt idx="516">
                  <c:v>0.43823630834815591</c:v>
                </c:pt>
                <c:pt idx="517">
                  <c:v>0.44205790423253594</c:v>
                </c:pt>
                <c:pt idx="518">
                  <c:v>0.44472337420897878</c:v>
                </c:pt>
                <c:pt idx="519">
                  <c:v>0.44571846001930548</c:v>
                </c:pt>
                <c:pt idx="520">
                  <c:v>0.44585620169066875</c:v>
                </c:pt>
                <c:pt idx="521">
                  <c:v>0.44585620169066875</c:v>
                </c:pt>
                <c:pt idx="522">
                  <c:v>0.44585620169066875</c:v>
                </c:pt>
                <c:pt idx="523">
                  <c:v>0.44585620169066875</c:v>
                </c:pt>
                <c:pt idx="524">
                  <c:v>0.44585620169066875</c:v>
                </c:pt>
                <c:pt idx="525">
                  <c:v>0.44585620169066875</c:v>
                </c:pt>
                <c:pt idx="526">
                  <c:v>0.44585620169066875</c:v>
                </c:pt>
                <c:pt idx="527">
                  <c:v>0.44585620169066875</c:v>
                </c:pt>
                <c:pt idx="528">
                  <c:v>0.44585620169066875</c:v>
                </c:pt>
                <c:pt idx="529">
                  <c:v>0.44585620169066875</c:v>
                </c:pt>
                <c:pt idx="530">
                  <c:v>0.44585620169066875</c:v>
                </c:pt>
                <c:pt idx="531">
                  <c:v>0.44585620169066875</c:v>
                </c:pt>
                <c:pt idx="532">
                  <c:v>0.44585620169066875</c:v>
                </c:pt>
                <c:pt idx="533">
                  <c:v>0.44585620169066875</c:v>
                </c:pt>
                <c:pt idx="534">
                  <c:v>0.44586446475212654</c:v>
                </c:pt>
                <c:pt idx="535">
                  <c:v>0.44596055789132016</c:v>
                </c:pt>
                <c:pt idx="536">
                  <c:v>0.44629088365638192</c:v>
                </c:pt>
                <c:pt idx="537">
                  <c:v>0.44695403576260662</c:v>
                </c:pt>
                <c:pt idx="538">
                  <c:v>0.44860806985555551</c:v>
                </c:pt>
                <c:pt idx="539">
                  <c:v>0.45231222860324521</c:v>
                </c:pt>
                <c:pt idx="540">
                  <c:v>0.45737715100768644</c:v>
                </c:pt>
                <c:pt idx="541">
                  <c:v>0.46073189835805312</c:v>
                </c:pt>
                <c:pt idx="542">
                  <c:v>0.46184512220978852</c:v>
                </c:pt>
                <c:pt idx="543">
                  <c:v>0.46218200104123752</c:v>
                </c:pt>
                <c:pt idx="544">
                  <c:v>0.46220181113010861</c:v>
                </c:pt>
                <c:pt idx="545">
                  <c:v>0.46220181113010861</c:v>
                </c:pt>
                <c:pt idx="546">
                  <c:v>0.46220181113010861</c:v>
                </c:pt>
                <c:pt idx="547">
                  <c:v>0.46220181113010861</c:v>
                </c:pt>
                <c:pt idx="548">
                  <c:v>0.46220181113010861</c:v>
                </c:pt>
                <c:pt idx="549">
                  <c:v>0.46220181113010861</c:v>
                </c:pt>
                <c:pt idx="550">
                  <c:v>0.46220181113010861</c:v>
                </c:pt>
                <c:pt idx="551">
                  <c:v>0.46220181113010861</c:v>
                </c:pt>
                <c:pt idx="552">
                  <c:v>0.46220181113010861</c:v>
                </c:pt>
                <c:pt idx="553">
                  <c:v>0.46220181113010861</c:v>
                </c:pt>
                <c:pt idx="554">
                  <c:v>0.46220181113010861</c:v>
                </c:pt>
                <c:pt idx="555">
                  <c:v>0.46228546246477215</c:v>
                </c:pt>
                <c:pt idx="556">
                  <c:v>0.46246558951342448</c:v>
                </c:pt>
                <c:pt idx="557">
                  <c:v>0.46274586743227569</c:v>
                </c:pt>
                <c:pt idx="558">
                  <c:v>0.46316097540982498</c:v>
                </c:pt>
                <c:pt idx="559">
                  <c:v>0.46373112665041455</c:v>
                </c:pt>
                <c:pt idx="560">
                  <c:v>0.46479481397907407</c:v>
                </c:pt>
                <c:pt idx="561">
                  <c:v>0.46593224968306829</c:v>
                </c:pt>
                <c:pt idx="562">
                  <c:v>0.46639550277962638</c:v>
                </c:pt>
                <c:pt idx="563">
                  <c:v>0.4666938467174736</c:v>
                </c:pt>
                <c:pt idx="564">
                  <c:v>0.4666938467174736</c:v>
                </c:pt>
                <c:pt idx="565">
                  <c:v>0.4666938467174736</c:v>
                </c:pt>
                <c:pt idx="566">
                  <c:v>0.4666938467174736</c:v>
                </c:pt>
                <c:pt idx="567">
                  <c:v>0.4666938467174736</c:v>
                </c:pt>
                <c:pt idx="568">
                  <c:v>0.4666938467174736</c:v>
                </c:pt>
                <c:pt idx="569">
                  <c:v>0.4666938467174736</c:v>
                </c:pt>
                <c:pt idx="570">
                  <c:v>0.4666938467174736</c:v>
                </c:pt>
                <c:pt idx="571">
                  <c:v>0.4666938467174736</c:v>
                </c:pt>
                <c:pt idx="572">
                  <c:v>0.4666938467174736</c:v>
                </c:pt>
                <c:pt idx="573">
                  <c:v>0.4666938467174736</c:v>
                </c:pt>
                <c:pt idx="574">
                  <c:v>0.4666938467174736</c:v>
                </c:pt>
                <c:pt idx="575">
                  <c:v>0.4666938467174736</c:v>
                </c:pt>
                <c:pt idx="576">
                  <c:v>0.4666938467174736</c:v>
                </c:pt>
                <c:pt idx="577">
                  <c:v>0.4666938467174736</c:v>
                </c:pt>
                <c:pt idx="578">
                  <c:v>0.4666938467174736</c:v>
                </c:pt>
                <c:pt idx="579">
                  <c:v>0.4666938467174736</c:v>
                </c:pt>
                <c:pt idx="580">
                  <c:v>0.4666938467174736</c:v>
                </c:pt>
                <c:pt idx="581">
                  <c:v>0.4666938467174736</c:v>
                </c:pt>
                <c:pt idx="582">
                  <c:v>0.4666938467174736</c:v>
                </c:pt>
                <c:pt idx="583">
                  <c:v>0.4666938467174736</c:v>
                </c:pt>
                <c:pt idx="584">
                  <c:v>0.4666938467174736</c:v>
                </c:pt>
                <c:pt idx="585">
                  <c:v>0.4666938467174736</c:v>
                </c:pt>
                <c:pt idx="586">
                  <c:v>0.4666938467174736</c:v>
                </c:pt>
                <c:pt idx="587">
                  <c:v>0.4666938467174736</c:v>
                </c:pt>
                <c:pt idx="588">
                  <c:v>0.4666938467174736</c:v>
                </c:pt>
                <c:pt idx="589">
                  <c:v>0.4666938467174736</c:v>
                </c:pt>
                <c:pt idx="590">
                  <c:v>0.4666938467174736</c:v>
                </c:pt>
                <c:pt idx="591">
                  <c:v>0.4666938467174736</c:v>
                </c:pt>
                <c:pt idx="592">
                  <c:v>0.4666938467174736</c:v>
                </c:pt>
                <c:pt idx="593">
                  <c:v>0.4666938467174736</c:v>
                </c:pt>
                <c:pt idx="594">
                  <c:v>0.4666938467174736</c:v>
                </c:pt>
                <c:pt idx="595">
                  <c:v>0.4666938467174736</c:v>
                </c:pt>
                <c:pt idx="596">
                  <c:v>0.4666938467174736</c:v>
                </c:pt>
                <c:pt idx="597">
                  <c:v>0.4666938467174736</c:v>
                </c:pt>
                <c:pt idx="598">
                  <c:v>0.4666938467174736</c:v>
                </c:pt>
                <c:pt idx="599">
                  <c:v>0.4666938467174736</c:v>
                </c:pt>
                <c:pt idx="600">
                  <c:v>0.4666938467174736</c:v>
                </c:pt>
                <c:pt idx="601">
                  <c:v>0.4666938467174736</c:v>
                </c:pt>
                <c:pt idx="602">
                  <c:v>0.46675407610718411</c:v>
                </c:pt>
                <c:pt idx="603">
                  <c:v>0.46696093598420252</c:v>
                </c:pt>
                <c:pt idx="604">
                  <c:v>0.46782298690826118</c:v>
                </c:pt>
                <c:pt idx="605">
                  <c:v>0.47008125024431113</c:v>
                </c:pt>
                <c:pt idx="606">
                  <c:v>0.47417191227115346</c:v>
                </c:pt>
                <c:pt idx="607">
                  <c:v>0.48025356127517033</c:v>
                </c:pt>
                <c:pt idx="608">
                  <c:v>0.48759946843604907</c:v>
                </c:pt>
                <c:pt idx="609">
                  <c:v>0.49507719089444496</c:v>
                </c:pt>
                <c:pt idx="610">
                  <c:v>0.50259084995806858</c:v>
                </c:pt>
                <c:pt idx="611">
                  <c:v>0.51074644846872996</c:v>
                </c:pt>
                <c:pt idx="612">
                  <c:v>0.51915969170064202</c:v>
                </c:pt>
                <c:pt idx="613">
                  <c:v>0.52554308562729946</c:v>
                </c:pt>
                <c:pt idx="614">
                  <c:v>0.52866130359342078</c:v>
                </c:pt>
                <c:pt idx="615">
                  <c:v>0.52970325280319608</c:v>
                </c:pt>
                <c:pt idx="616">
                  <c:v>0.53027883682731691</c:v>
                </c:pt>
                <c:pt idx="617">
                  <c:v>0.53085323408025409</c:v>
                </c:pt>
                <c:pt idx="618">
                  <c:v>0.53115639154873395</c:v>
                </c:pt>
                <c:pt idx="619">
                  <c:v>0.53115639154873395</c:v>
                </c:pt>
                <c:pt idx="620">
                  <c:v>0.53115639154873395</c:v>
                </c:pt>
                <c:pt idx="621">
                  <c:v>0.53115639154873395</c:v>
                </c:pt>
                <c:pt idx="622">
                  <c:v>0.53115639154873395</c:v>
                </c:pt>
                <c:pt idx="623">
                  <c:v>0.53143564863588133</c:v>
                </c:pt>
                <c:pt idx="624">
                  <c:v>0.53229802281999994</c:v>
                </c:pt>
                <c:pt idx="625">
                  <c:v>0.5337758187401701</c:v>
                </c:pt>
                <c:pt idx="626">
                  <c:v>0.53563913909890837</c:v>
                </c:pt>
                <c:pt idx="627">
                  <c:v>0.53724861086969677</c:v>
                </c:pt>
                <c:pt idx="628">
                  <c:v>0.53832203783130206</c:v>
                </c:pt>
                <c:pt idx="629">
                  <c:v>0.53912932142782977</c:v>
                </c:pt>
                <c:pt idx="630">
                  <c:v>0.54002478897793049</c:v>
                </c:pt>
                <c:pt idx="631">
                  <c:v>0.54146362189259389</c:v>
                </c:pt>
                <c:pt idx="632">
                  <c:v>0.54378023328846248</c:v>
                </c:pt>
                <c:pt idx="633">
                  <c:v>0.54675617034919333</c:v>
                </c:pt>
                <c:pt idx="634">
                  <c:v>0.55023495819232671</c:v>
                </c:pt>
                <c:pt idx="635">
                  <c:v>0.55392485285657334</c:v>
                </c:pt>
                <c:pt idx="636">
                  <c:v>0.55725611677069065</c:v>
                </c:pt>
                <c:pt idx="637">
                  <c:v>0.5596461402238041</c:v>
                </c:pt>
                <c:pt idx="638">
                  <c:v>0.56098635170718369</c:v>
                </c:pt>
                <c:pt idx="639">
                  <c:v>0.56181549078661019</c:v>
                </c:pt>
                <c:pt idx="640">
                  <c:v>0.56244329274281635</c:v>
                </c:pt>
                <c:pt idx="641">
                  <c:v>0.56306872115665496</c:v>
                </c:pt>
                <c:pt idx="642">
                  <c:v>0.56439881783638646</c:v>
                </c:pt>
                <c:pt idx="643">
                  <c:v>0.56714450225287871</c:v>
                </c:pt>
                <c:pt idx="644">
                  <c:v>0.57041495811415821</c:v>
                </c:pt>
                <c:pt idx="645">
                  <c:v>0.57269556307651615</c:v>
                </c:pt>
                <c:pt idx="646">
                  <c:v>0.57442778057681598</c:v>
                </c:pt>
                <c:pt idx="647">
                  <c:v>0.57628415792372634</c:v>
                </c:pt>
                <c:pt idx="648">
                  <c:v>0.5781538188294697</c:v>
                </c:pt>
                <c:pt idx="649">
                  <c:v>0.5798108699689124</c:v>
                </c:pt>
                <c:pt idx="650">
                  <c:v>0.58091852439501512</c:v>
                </c:pt>
                <c:pt idx="651">
                  <c:v>0.58096482945871386</c:v>
                </c:pt>
                <c:pt idx="652">
                  <c:v>0.58096482945871386</c:v>
                </c:pt>
                <c:pt idx="653">
                  <c:v>0.58096482945871386</c:v>
                </c:pt>
                <c:pt idx="654">
                  <c:v>0.58096482945871386</c:v>
                </c:pt>
                <c:pt idx="655">
                  <c:v>0.58096482945871386</c:v>
                </c:pt>
                <c:pt idx="656">
                  <c:v>0.58096482945871386</c:v>
                </c:pt>
                <c:pt idx="657">
                  <c:v>0.58096482945871386</c:v>
                </c:pt>
                <c:pt idx="658">
                  <c:v>0.58096482945871386</c:v>
                </c:pt>
                <c:pt idx="659">
                  <c:v>0.58096482945871386</c:v>
                </c:pt>
                <c:pt idx="660">
                  <c:v>0.58096482945871386</c:v>
                </c:pt>
                <c:pt idx="661">
                  <c:v>0.58096482945871386</c:v>
                </c:pt>
                <c:pt idx="662">
                  <c:v>0.58096482945871386</c:v>
                </c:pt>
                <c:pt idx="663">
                  <c:v>0.58096482945871386</c:v>
                </c:pt>
                <c:pt idx="664">
                  <c:v>0.58096482945871386</c:v>
                </c:pt>
                <c:pt idx="665">
                  <c:v>0.58096482945871386</c:v>
                </c:pt>
                <c:pt idx="666">
                  <c:v>0.58104030434713205</c:v>
                </c:pt>
                <c:pt idx="667">
                  <c:v>0.58176632552758056</c:v>
                </c:pt>
                <c:pt idx="668">
                  <c:v>0.58409235966700046</c:v>
                </c:pt>
                <c:pt idx="669">
                  <c:v>0.58869403013961541</c:v>
                </c:pt>
                <c:pt idx="670">
                  <c:v>0.59417553334622808</c:v>
                </c:pt>
                <c:pt idx="671">
                  <c:v>0.60062663052105314</c:v>
                </c:pt>
                <c:pt idx="672">
                  <c:v>0.60552214939595017</c:v>
                </c:pt>
                <c:pt idx="673">
                  <c:v>0.60903186064973103</c:v>
                </c:pt>
                <c:pt idx="674">
                  <c:v>0.61274802550667551</c:v>
                </c:pt>
                <c:pt idx="675">
                  <c:v>0.61667064396678339</c:v>
                </c:pt>
                <c:pt idx="676">
                  <c:v>0.6192530190940061</c:v>
                </c:pt>
                <c:pt idx="677">
                  <c:v>0.62035120143467026</c:v>
                </c:pt>
                <c:pt idx="678">
                  <c:v>0.62035120143467026</c:v>
                </c:pt>
                <c:pt idx="679">
                  <c:v>0.62035120143467026</c:v>
                </c:pt>
                <c:pt idx="680">
                  <c:v>0.62035120143467026</c:v>
                </c:pt>
                <c:pt idx="681">
                  <c:v>0.62035120143467026</c:v>
                </c:pt>
                <c:pt idx="682">
                  <c:v>0.62035120143467026</c:v>
                </c:pt>
                <c:pt idx="683">
                  <c:v>0.62035120143467026</c:v>
                </c:pt>
                <c:pt idx="684">
                  <c:v>0.62035120143467026</c:v>
                </c:pt>
                <c:pt idx="685">
                  <c:v>0.62035120143467026</c:v>
                </c:pt>
                <c:pt idx="686">
                  <c:v>0.62161261902367715</c:v>
                </c:pt>
                <c:pt idx="687">
                  <c:v>0.62432899207417447</c:v>
                </c:pt>
                <c:pt idx="688">
                  <c:v>0.62714130219822928</c:v>
                </c:pt>
                <c:pt idx="689">
                  <c:v>0.630125859389424</c:v>
                </c:pt>
                <c:pt idx="690">
                  <c:v>0.63332964605816822</c:v>
                </c:pt>
                <c:pt idx="691">
                  <c:v>0.63541839162368496</c:v>
                </c:pt>
                <c:pt idx="692">
                  <c:v>0.63644454654353344</c:v>
                </c:pt>
                <c:pt idx="693">
                  <c:v>0.63753983258448566</c:v>
                </c:pt>
                <c:pt idx="694">
                  <c:v>0.63911731100822489</c:v>
                </c:pt>
                <c:pt idx="695">
                  <c:v>0.64060312406747977</c:v>
                </c:pt>
                <c:pt idx="696">
                  <c:v>0.64099713210048626</c:v>
                </c:pt>
                <c:pt idx="697">
                  <c:v>0.64099713210048626</c:v>
                </c:pt>
                <c:pt idx="698">
                  <c:v>0.64099713210048626</c:v>
                </c:pt>
                <c:pt idx="699">
                  <c:v>0.64099713210048626</c:v>
                </c:pt>
                <c:pt idx="700">
                  <c:v>0.64099713210048626</c:v>
                </c:pt>
                <c:pt idx="701">
                  <c:v>0.64099713210048626</c:v>
                </c:pt>
                <c:pt idx="702">
                  <c:v>0.64105285584895022</c:v>
                </c:pt>
                <c:pt idx="703">
                  <c:v>0.64134160913304938</c:v>
                </c:pt>
                <c:pt idx="704">
                  <c:v>0.64167013593810518</c:v>
                </c:pt>
                <c:pt idx="705">
                  <c:v>0.64167013593810518</c:v>
                </c:pt>
                <c:pt idx="706">
                  <c:v>0.64167013593810518</c:v>
                </c:pt>
                <c:pt idx="707">
                  <c:v>0.64167013593810518</c:v>
                </c:pt>
                <c:pt idx="708">
                  <c:v>0.64167013593810518</c:v>
                </c:pt>
                <c:pt idx="709">
                  <c:v>0.64167013593810518</c:v>
                </c:pt>
                <c:pt idx="710">
                  <c:v>0.64197358004754956</c:v>
                </c:pt>
                <c:pt idx="711">
                  <c:v>0.64368988266652738</c:v>
                </c:pt>
                <c:pt idx="712">
                  <c:v>0.64718731254657791</c:v>
                </c:pt>
                <c:pt idx="713">
                  <c:v>0.64972179018431675</c:v>
                </c:pt>
                <c:pt idx="714">
                  <c:v>0.65014616393632096</c:v>
                </c:pt>
                <c:pt idx="715">
                  <c:v>0.65014616393632096</c:v>
                </c:pt>
                <c:pt idx="716">
                  <c:v>0.65014616393632096</c:v>
                </c:pt>
                <c:pt idx="717">
                  <c:v>0.65014616393632096</c:v>
                </c:pt>
                <c:pt idx="718">
                  <c:v>0.65014616393632096</c:v>
                </c:pt>
                <c:pt idx="719">
                  <c:v>0.65059303237918353</c:v>
                </c:pt>
                <c:pt idx="720">
                  <c:v>0.65193498079974688</c:v>
                </c:pt>
                <c:pt idx="721">
                  <c:v>0.65417678799999113</c:v>
                </c:pt>
                <c:pt idx="722">
                  <c:v>0.65635368077384115</c:v>
                </c:pt>
                <c:pt idx="723">
                  <c:v>0.65848015288642603</c:v>
                </c:pt>
                <c:pt idx="724">
                  <c:v>0.66048712810371479</c:v>
                </c:pt>
                <c:pt idx="725">
                  <c:v>0.6630216516956039</c:v>
                </c:pt>
                <c:pt idx="726">
                  <c:v>0.66702195910502871</c:v>
                </c:pt>
                <c:pt idx="727">
                  <c:v>0.67339206512966931</c:v>
                </c:pt>
                <c:pt idx="728">
                  <c:v>0.6805096417276667</c:v>
                </c:pt>
                <c:pt idx="729">
                  <c:v>0.68570990660757303</c:v>
                </c:pt>
                <c:pt idx="730">
                  <c:v>0.68966979568192632</c:v>
                </c:pt>
                <c:pt idx="731">
                  <c:v>0.69182084034720082</c:v>
                </c:pt>
                <c:pt idx="732">
                  <c:v>0.69288036602934422</c:v>
                </c:pt>
                <c:pt idx="733">
                  <c:v>0.69386045151602727</c:v>
                </c:pt>
                <c:pt idx="734">
                  <c:v>0.69492756330090688</c:v>
                </c:pt>
                <c:pt idx="735">
                  <c:v>0.696082971024087</c:v>
                </c:pt>
                <c:pt idx="736">
                  <c:v>0.69741568610990323</c:v>
                </c:pt>
                <c:pt idx="737">
                  <c:v>0.69902068860051825</c:v>
                </c:pt>
                <c:pt idx="738">
                  <c:v>0.70055972396995925</c:v>
                </c:pt>
                <c:pt idx="739">
                  <c:v>0.70167235237125558</c:v>
                </c:pt>
                <c:pt idx="740">
                  <c:v>0.70358500206882379</c:v>
                </c:pt>
                <c:pt idx="741">
                  <c:v>0.70650954190040338</c:v>
                </c:pt>
                <c:pt idx="742">
                  <c:v>0.70910541457599463</c:v>
                </c:pt>
                <c:pt idx="743">
                  <c:v>0.71076771364779368</c:v>
                </c:pt>
                <c:pt idx="744">
                  <c:v>0.71177970949219549</c:v>
                </c:pt>
                <c:pt idx="745">
                  <c:v>0.71270243040251657</c:v>
                </c:pt>
                <c:pt idx="746">
                  <c:v>0.71362515131283777</c:v>
                </c:pt>
                <c:pt idx="747">
                  <c:v>0.71491953496498517</c:v>
                </c:pt>
                <c:pt idx="748">
                  <c:v>0.71680063530170424</c:v>
                </c:pt>
                <c:pt idx="749">
                  <c:v>0.71910992299432153</c:v>
                </c:pt>
                <c:pt idx="750">
                  <c:v>0.72115089917440278</c:v>
                </c:pt>
                <c:pt idx="751">
                  <c:v>0.72241019222859715</c:v>
                </c:pt>
                <c:pt idx="752">
                  <c:v>0.72318927008058664</c:v>
                </c:pt>
                <c:pt idx="753">
                  <c:v>0.72359369988749467</c:v>
                </c:pt>
                <c:pt idx="754">
                  <c:v>0.72359369988749467</c:v>
                </c:pt>
                <c:pt idx="755">
                  <c:v>0.72359369988749467</c:v>
                </c:pt>
                <c:pt idx="756">
                  <c:v>0.72359369988749467</c:v>
                </c:pt>
                <c:pt idx="757">
                  <c:v>0.72359369988749467</c:v>
                </c:pt>
                <c:pt idx="758">
                  <c:v>0.72359369988749467</c:v>
                </c:pt>
                <c:pt idx="759">
                  <c:v>0.72359369988749467</c:v>
                </c:pt>
                <c:pt idx="760">
                  <c:v>0.72359369988749467</c:v>
                </c:pt>
                <c:pt idx="761">
                  <c:v>0.72359369988749467</c:v>
                </c:pt>
                <c:pt idx="762">
                  <c:v>0.72359369988749467</c:v>
                </c:pt>
                <c:pt idx="763">
                  <c:v>0.72359369988749467</c:v>
                </c:pt>
                <c:pt idx="764">
                  <c:v>0.72359369988749467</c:v>
                </c:pt>
                <c:pt idx="765">
                  <c:v>0.72359369988749467</c:v>
                </c:pt>
                <c:pt idx="766">
                  <c:v>0.72491500294774158</c:v>
                </c:pt>
                <c:pt idx="767">
                  <c:v>0.72748854799444684</c:v>
                </c:pt>
                <c:pt idx="768">
                  <c:v>0.73061121013116004</c:v>
                </c:pt>
                <c:pt idx="769">
                  <c:v>0.73433286475423187</c:v>
                </c:pt>
                <c:pt idx="770">
                  <c:v>0.73942486908009886</c:v>
                </c:pt>
                <c:pt idx="771">
                  <c:v>0.74716655103510299</c:v>
                </c:pt>
                <c:pt idx="772">
                  <c:v>0.75635282693029426</c:v>
                </c:pt>
                <c:pt idx="773">
                  <c:v>0.76601633492278554</c:v>
                </c:pt>
                <c:pt idx="774">
                  <c:v>0.77474335878805556</c:v>
                </c:pt>
                <c:pt idx="775">
                  <c:v>0.78250914158878215</c:v>
                </c:pt>
                <c:pt idx="776">
                  <c:v>0.79110167034057433</c:v>
                </c:pt>
                <c:pt idx="777">
                  <c:v>0.79854437748350882</c:v>
                </c:pt>
                <c:pt idx="778">
                  <c:v>0.80435604641256364</c:v>
                </c:pt>
                <c:pt idx="779">
                  <c:v>0.80967266416315664</c:v>
                </c:pt>
                <c:pt idx="780">
                  <c:v>0.81446130559964125</c:v>
                </c:pt>
                <c:pt idx="781">
                  <c:v>0.81840588360647393</c:v>
                </c:pt>
                <c:pt idx="782">
                  <c:v>0.82161693826304949</c:v>
                </c:pt>
                <c:pt idx="783">
                  <c:v>0.82421153956080462</c:v>
                </c:pt>
                <c:pt idx="784">
                  <c:v>0.82631366274612539</c:v>
                </c:pt>
                <c:pt idx="785">
                  <c:v>0.82829869036809045</c:v>
                </c:pt>
                <c:pt idx="786">
                  <c:v>0.83081206033781962</c:v>
                </c:pt>
                <c:pt idx="787">
                  <c:v>0.83348516071942402</c:v>
                </c:pt>
                <c:pt idx="788">
                  <c:v>0.83539062340534398</c:v>
                </c:pt>
                <c:pt idx="789">
                  <c:v>0.83666179799276952</c:v>
                </c:pt>
                <c:pt idx="790">
                  <c:v>0.83793297258019495</c:v>
                </c:pt>
                <c:pt idx="791">
                  <c:v>0.83958674297666713</c:v>
                </c:pt>
                <c:pt idx="792">
                  <c:v>0.84150681810649752</c:v>
                </c:pt>
                <c:pt idx="793">
                  <c:v>0.8425393309223872</c:v>
                </c:pt>
                <c:pt idx="794">
                  <c:v>0.8425393309223872</c:v>
                </c:pt>
                <c:pt idx="795">
                  <c:v>0.8425393309223872</c:v>
                </c:pt>
                <c:pt idx="796">
                  <c:v>0.8425393309223872</c:v>
                </c:pt>
                <c:pt idx="797">
                  <c:v>0.8425393309223872</c:v>
                </c:pt>
                <c:pt idx="798">
                  <c:v>0.8425393309223872</c:v>
                </c:pt>
                <c:pt idx="799">
                  <c:v>0.8425393309223872</c:v>
                </c:pt>
                <c:pt idx="800">
                  <c:v>0.8425393309223872</c:v>
                </c:pt>
                <c:pt idx="801">
                  <c:v>0.8425393309223872</c:v>
                </c:pt>
                <c:pt idx="802">
                  <c:v>0.84382835043161919</c:v>
                </c:pt>
                <c:pt idx="803">
                  <c:v>0.84758362406041277</c:v>
                </c:pt>
                <c:pt idx="804">
                  <c:v>0.85477346553464562</c:v>
                </c:pt>
                <c:pt idx="805">
                  <c:v>0.86307358910865273</c:v>
                </c:pt>
                <c:pt idx="806">
                  <c:v>0.86874796631706397</c:v>
                </c:pt>
                <c:pt idx="807">
                  <c:v>0.8713622151513738</c:v>
                </c:pt>
                <c:pt idx="808">
                  <c:v>0.87209097343981457</c:v>
                </c:pt>
                <c:pt idx="809">
                  <c:v>0.87209097343981457</c:v>
                </c:pt>
                <c:pt idx="810">
                  <c:v>0.87209097343981457</c:v>
                </c:pt>
                <c:pt idx="811">
                  <c:v>0.87209097343981457</c:v>
                </c:pt>
                <c:pt idx="812">
                  <c:v>0.87209097343981457</c:v>
                </c:pt>
                <c:pt idx="813">
                  <c:v>0.87209097343981457</c:v>
                </c:pt>
                <c:pt idx="814">
                  <c:v>0.87209097343981457</c:v>
                </c:pt>
                <c:pt idx="815">
                  <c:v>0.87209097343981457</c:v>
                </c:pt>
                <c:pt idx="816">
                  <c:v>0.87209097343981457</c:v>
                </c:pt>
                <c:pt idx="817">
                  <c:v>0.87209097343981457</c:v>
                </c:pt>
                <c:pt idx="818">
                  <c:v>0.87209097343981457</c:v>
                </c:pt>
                <c:pt idx="819">
                  <c:v>0.87209097343981457</c:v>
                </c:pt>
                <c:pt idx="820">
                  <c:v>0.87238931737766179</c:v>
                </c:pt>
                <c:pt idx="821">
                  <c:v>0.87441988639306301</c:v>
                </c:pt>
                <c:pt idx="822">
                  <c:v>0.87814733595037331</c:v>
                </c:pt>
                <c:pt idx="823">
                  <c:v>0.88226773928306002</c:v>
                </c:pt>
                <c:pt idx="824">
                  <c:v>0.88653601980211094</c:v>
                </c:pt>
                <c:pt idx="825">
                  <c:v>0.89054072591305911</c:v>
                </c:pt>
                <c:pt idx="826">
                  <c:v>0.89418380855659163</c:v>
                </c:pt>
                <c:pt idx="827">
                  <c:v>0.89789054930972956</c:v>
                </c:pt>
                <c:pt idx="828">
                  <c:v>0.90154507380372229</c:v>
                </c:pt>
                <c:pt idx="829">
                  <c:v>0.90583949546534082</c:v>
                </c:pt>
                <c:pt idx="830">
                  <c:v>0.91122244458849855</c:v>
                </c:pt>
                <c:pt idx="831">
                  <c:v>0.91672451740008609</c:v>
                </c:pt>
                <c:pt idx="832">
                  <c:v>0.92117676953244554</c:v>
                </c:pt>
                <c:pt idx="833">
                  <c:v>0.92384537139937883</c:v>
                </c:pt>
                <c:pt idx="834">
                  <c:v>0.9256402929782106</c:v>
                </c:pt>
                <c:pt idx="835">
                  <c:v>0.92755281043955129</c:v>
                </c:pt>
                <c:pt idx="836">
                  <c:v>0.92948889074435825</c:v>
                </c:pt>
                <c:pt idx="837">
                  <c:v>0.93124275713790883</c:v>
                </c:pt>
                <c:pt idx="838">
                  <c:v>0.93321418170791504</c:v>
                </c:pt>
                <c:pt idx="839">
                  <c:v>0.93573913931069252</c:v>
                </c:pt>
                <c:pt idx="840">
                  <c:v>0.93830874252923624</c:v>
                </c:pt>
                <c:pt idx="841">
                  <c:v>0.94080334343175487</c:v>
                </c:pt>
                <c:pt idx="842">
                  <c:v>0.94389909774518677</c:v>
                </c:pt>
                <c:pt idx="843">
                  <c:v>0.94753651883518031</c:v>
                </c:pt>
                <c:pt idx="844">
                  <c:v>0.95077166921525835</c:v>
                </c:pt>
                <c:pt idx="845">
                  <c:v>0.95299050364165971</c:v>
                </c:pt>
                <c:pt idx="846">
                  <c:v>0.95453831398780675</c:v>
                </c:pt>
                <c:pt idx="847">
                  <c:v>0.95597967350766777</c:v>
                </c:pt>
                <c:pt idx="848">
                  <c:v>0.95776494992239114</c:v>
                </c:pt>
                <c:pt idx="849">
                  <c:v>0.96050663510477807</c:v>
                </c:pt>
                <c:pt idx="850">
                  <c:v>0.96442437121455105</c:v>
                </c:pt>
                <c:pt idx="851">
                  <c:v>0.96843554566425027</c:v>
                </c:pt>
                <c:pt idx="852">
                  <c:v>0.97146648691237814</c:v>
                </c:pt>
                <c:pt idx="853">
                  <c:v>0.97401564137211527</c:v>
                </c:pt>
                <c:pt idx="854">
                  <c:v>0.97658958501622595</c:v>
                </c:pt>
                <c:pt idx="855">
                  <c:v>0.97893192043756438</c:v>
                </c:pt>
                <c:pt idx="856">
                  <c:v>0.98065685696768934</c:v>
                </c:pt>
                <c:pt idx="857">
                  <c:v>0.98201331651388535</c:v>
                </c:pt>
                <c:pt idx="858">
                  <c:v>0.98450705078072598</c:v>
                </c:pt>
                <c:pt idx="859">
                  <c:v>0.98867113067337253</c:v>
                </c:pt>
                <c:pt idx="860">
                  <c:v>0.99291913775765372</c:v>
                </c:pt>
                <c:pt idx="861">
                  <c:v>0.99623283457230083</c:v>
                </c:pt>
                <c:pt idx="862">
                  <c:v>1.0001475407772786</c:v>
                </c:pt>
                <c:pt idx="863">
                  <c:v>1.0067634143562489</c:v>
                </c:pt>
                <c:pt idx="864">
                  <c:v>1.0132696367670435</c:v>
                </c:pt>
                <c:pt idx="865">
                  <c:v>1.017008111029047</c:v>
                </c:pt>
                <c:pt idx="866">
                  <c:v>1.0198670693696139</c:v>
                </c:pt>
                <c:pt idx="867">
                  <c:v>1.0238175235622833</c:v>
                </c:pt>
                <c:pt idx="868">
                  <c:v>1.0291246313965932</c:v>
                </c:pt>
                <c:pt idx="869">
                  <c:v>1.0335388401737193</c:v>
                </c:pt>
                <c:pt idx="870">
                  <c:v>1.0356262041264457</c:v>
                </c:pt>
                <c:pt idx="871">
                  <c:v>1.0363909593210676</c:v>
                </c:pt>
                <c:pt idx="872">
                  <c:v>1.0367302977367137</c:v>
                </c:pt>
                <c:pt idx="873">
                  <c:v>1.0369295364222595</c:v>
                </c:pt>
                <c:pt idx="874">
                  <c:v>1.0369295364222595</c:v>
                </c:pt>
                <c:pt idx="875">
                  <c:v>1.0369295364222595</c:v>
                </c:pt>
                <c:pt idx="876">
                  <c:v>1.0369295364222595</c:v>
                </c:pt>
                <c:pt idx="877">
                  <c:v>1.0369295364222595</c:v>
                </c:pt>
                <c:pt idx="878">
                  <c:v>1.0369295364222595</c:v>
                </c:pt>
                <c:pt idx="879">
                  <c:v>1.0369295364222595</c:v>
                </c:pt>
                <c:pt idx="880">
                  <c:v>1.0376293124173384</c:v>
                </c:pt>
                <c:pt idx="881">
                  <c:v>1.0376293124173384</c:v>
                </c:pt>
                <c:pt idx="882">
                  <c:v>1.0376293124173384</c:v>
                </c:pt>
                <c:pt idx="883">
                  <c:v>1.0376293124173384</c:v>
                </c:pt>
                <c:pt idx="884">
                  <c:v>1.0388226881687275</c:v>
                </c:pt>
                <c:pt idx="885">
                  <c:v>1.0401464228080066</c:v>
                </c:pt>
                <c:pt idx="886">
                  <c:v>1.0418684681291037</c:v>
                </c:pt>
                <c:pt idx="887">
                  <c:v>1.0437323805881962</c:v>
                </c:pt>
                <c:pt idx="888">
                  <c:v>1.0453331868831117</c:v>
                </c:pt>
                <c:pt idx="889">
                  <c:v>1.0464079388596514</c:v>
                </c:pt>
                <c:pt idx="890">
                  <c:v>1.0468387746810388</c:v>
                </c:pt>
                <c:pt idx="891">
                  <c:v>1.0468387746810388</c:v>
                </c:pt>
                <c:pt idx="892">
                  <c:v>1.0468387746810388</c:v>
                </c:pt>
                <c:pt idx="893">
                  <c:v>1.0468387746810388</c:v>
                </c:pt>
                <c:pt idx="894">
                  <c:v>1.0468387746810388</c:v>
                </c:pt>
                <c:pt idx="895">
                  <c:v>1.0468387746810388</c:v>
                </c:pt>
                <c:pt idx="896">
                  <c:v>1.0468387746810388</c:v>
                </c:pt>
                <c:pt idx="897">
                  <c:v>1.0471153221300102</c:v>
                </c:pt>
                <c:pt idx="898">
                  <c:v>1.0479664568102833</c:v>
                </c:pt>
                <c:pt idx="899">
                  <c:v>1.0489348286785194</c:v>
                </c:pt>
                <c:pt idx="900">
                  <c:v>1.0495526309141747</c:v>
                </c:pt>
                <c:pt idx="901">
                  <c:v>1.0496027675588484</c:v>
                </c:pt>
                <c:pt idx="902">
                  <c:v>1.0496027675588484</c:v>
                </c:pt>
                <c:pt idx="903">
                  <c:v>1.0496027675588484</c:v>
                </c:pt>
                <c:pt idx="904">
                  <c:v>1.0496027675588484</c:v>
                </c:pt>
                <c:pt idx="905">
                  <c:v>1.0496027675588484</c:v>
                </c:pt>
                <c:pt idx="906">
                  <c:v>1.0496027675588484</c:v>
                </c:pt>
                <c:pt idx="907">
                  <c:v>1.0496027675588484</c:v>
                </c:pt>
                <c:pt idx="908">
                  <c:v>1.0496027675588484</c:v>
                </c:pt>
                <c:pt idx="909">
                  <c:v>1.0508917870680805</c:v>
                </c:pt>
                <c:pt idx="910">
                  <c:v>1.0546470606968741</c:v>
                </c:pt>
                <c:pt idx="911">
                  <c:v>1.0618369021711069</c:v>
                </c:pt>
                <c:pt idx="912">
                  <c:v>1.0701370257451139</c:v>
                </c:pt>
                <c:pt idx="913">
                  <c:v>1.0758114029535253</c:v>
                </c:pt>
                <c:pt idx="914">
                  <c:v>1.0795605260482724</c:v>
                </c:pt>
                <c:pt idx="915">
                  <c:v>1.0855219340104163</c:v>
                </c:pt>
                <c:pt idx="916">
                  <c:v>1.0915414275411532</c:v>
                </c:pt>
                <c:pt idx="917">
                  <c:v>1.0951662062251881</c:v>
                </c:pt>
                <c:pt idx="918">
                  <c:v>1.0972511237050715</c:v>
                </c:pt>
                <c:pt idx="919">
                  <c:v>1.0981741275859425</c:v>
                </c:pt>
                <c:pt idx="920">
                  <c:v>1.0997846133510356</c:v>
                </c:pt>
                <c:pt idx="921">
                  <c:v>1.1024881569909644</c:v>
                </c:pt>
                <c:pt idx="922">
                  <c:v>1.1070611203098866</c:v>
                </c:pt>
                <c:pt idx="923">
                  <c:v>1.1126182116893129</c:v>
                </c:pt>
                <c:pt idx="924">
                  <c:v>1.1174481679881414</c:v>
                </c:pt>
                <c:pt idx="925">
                  <c:v>1.1188409994780053</c:v>
                </c:pt>
                <c:pt idx="926">
                  <c:v>1.1188409994780053</c:v>
                </c:pt>
                <c:pt idx="927">
                  <c:v>1.1188409994780053</c:v>
                </c:pt>
                <c:pt idx="928">
                  <c:v>1.1188409994780053</c:v>
                </c:pt>
                <c:pt idx="929">
                  <c:v>1.1188409994780053</c:v>
                </c:pt>
                <c:pt idx="930">
                  <c:v>1.1190010738309042</c:v>
                </c:pt>
                <c:pt idx="931">
                  <c:v>1.1192704960637991</c:v>
                </c:pt>
                <c:pt idx="932">
                  <c:v>1.1195385823186796</c:v>
                </c:pt>
                <c:pt idx="933">
                  <c:v>1.1196957653450073</c:v>
                </c:pt>
                <c:pt idx="934">
                  <c:v>1.1196957653450073</c:v>
                </c:pt>
                <c:pt idx="935">
                  <c:v>1.1196957653450073</c:v>
                </c:pt>
                <c:pt idx="936">
                  <c:v>1.1196957653450073</c:v>
                </c:pt>
                <c:pt idx="937">
                  <c:v>1.1196957653450073</c:v>
                </c:pt>
                <c:pt idx="938">
                  <c:v>1.1196957653450073</c:v>
                </c:pt>
                <c:pt idx="939">
                  <c:v>1.1196957653450073</c:v>
                </c:pt>
                <c:pt idx="940">
                  <c:v>1.1196957653450073</c:v>
                </c:pt>
                <c:pt idx="941">
                  <c:v>1.1197401138567187</c:v>
                </c:pt>
                <c:pt idx="942">
                  <c:v>1.1202809407329153</c:v>
                </c:pt>
                <c:pt idx="943">
                  <c:v>1.1210234491777418</c:v>
                </c:pt>
                <c:pt idx="944">
                  <c:v>1.121866667977385</c:v>
                </c:pt>
                <c:pt idx="945">
                  <c:v>1.1229159223458725</c:v>
                </c:pt>
                <c:pt idx="946">
                  <c:v>1.1241760322573222</c:v>
                </c:pt>
                <c:pt idx="947">
                  <c:v>1.1261943880575851</c:v>
                </c:pt>
                <c:pt idx="948">
                  <c:v>1.1289227312432977</c:v>
                </c:pt>
                <c:pt idx="949">
                  <c:v>1.1312281253900291</c:v>
                </c:pt>
                <c:pt idx="950">
                  <c:v>1.1325395731126859</c:v>
                </c:pt>
                <c:pt idx="951">
                  <c:v>1.1325395731126859</c:v>
                </c:pt>
                <c:pt idx="952">
                  <c:v>1.1325395731126859</c:v>
                </c:pt>
                <c:pt idx="953">
                  <c:v>1.1325395731126859</c:v>
                </c:pt>
                <c:pt idx="954">
                  <c:v>1.1325395731126859</c:v>
                </c:pt>
                <c:pt idx="955">
                  <c:v>1.1325395731126859</c:v>
                </c:pt>
                <c:pt idx="956">
                  <c:v>1.1325395731126859</c:v>
                </c:pt>
                <c:pt idx="957">
                  <c:v>1.1325395731126859</c:v>
                </c:pt>
                <c:pt idx="958">
                  <c:v>1.1325395731126859</c:v>
                </c:pt>
                <c:pt idx="959">
                  <c:v>1.1325395731126859</c:v>
                </c:pt>
                <c:pt idx="960">
                  <c:v>1.1353474439026332</c:v>
                </c:pt>
                <c:pt idx="961">
                  <c:v>1.1419272598144246</c:v>
                </c:pt>
                <c:pt idx="962">
                  <c:v>1.1523331449872074</c:v>
                </c:pt>
                <c:pt idx="963">
                  <c:v>1.1639713665283646</c:v>
                </c:pt>
                <c:pt idx="964">
                  <c:v>1.1741442559756052</c:v>
                </c:pt>
                <c:pt idx="965">
                  <c:v>1.1813865324640949</c:v>
                </c:pt>
                <c:pt idx="966">
                  <c:v>1.1855941390491422</c:v>
                </c:pt>
                <c:pt idx="967">
                  <c:v>1.187640179290125</c:v>
                </c:pt>
                <c:pt idx="968">
                  <c:v>1.18855627067575</c:v>
                </c:pt>
                <c:pt idx="969">
                  <c:v>1.1889802302922472</c:v>
                </c:pt>
                <c:pt idx="970">
                  <c:v>1.1889802302922472</c:v>
                </c:pt>
                <c:pt idx="971">
                  <c:v>1.1889802302922472</c:v>
                </c:pt>
                <c:pt idx="972">
                  <c:v>1.1889802302922472</c:v>
                </c:pt>
                <c:pt idx="973">
                  <c:v>1.1889802302922472</c:v>
                </c:pt>
                <c:pt idx="974">
                  <c:v>1.1889802302922472</c:v>
                </c:pt>
                <c:pt idx="975">
                  <c:v>1.1889802302922472</c:v>
                </c:pt>
                <c:pt idx="976">
                  <c:v>1.1889802302922472</c:v>
                </c:pt>
                <c:pt idx="977">
                  <c:v>1.1889802302922472</c:v>
                </c:pt>
                <c:pt idx="978">
                  <c:v>1.1889802302922472</c:v>
                </c:pt>
                <c:pt idx="979">
                  <c:v>1.1889802302922472</c:v>
                </c:pt>
                <c:pt idx="980">
                  <c:v>1.1889802302922472</c:v>
                </c:pt>
                <c:pt idx="981">
                  <c:v>1.1889802302922472</c:v>
                </c:pt>
                <c:pt idx="982">
                  <c:v>1.1889802302922472</c:v>
                </c:pt>
                <c:pt idx="983">
                  <c:v>1.1889802302922472</c:v>
                </c:pt>
                <c:pt idx="984">
                  <c:v>1.1889802302922472</c:v>
                </c:pt>
                <c:pt idx="985">
                  <c:v>1.1889802302922472</c:v>
                </c:pt>
                <c:pt idx="986">
                  <c:v>1.1889802302922472</c:v>
                </c:pt>
                <c:pt idx="987">
                  <c:v>1.1889802302922472</c:v>
                </c:pt>
                <c:pt idx="988">
                  <c:v>1.1889802302922472</c:v>
                </c:pt>
                <c:pt idx="989">
                  <c:v>1.1889802302922472</c:v>
                </c:pt>
                <c:pt idx="990">
                  <c:v>1.1889802302922472</c:v>
                </c:pt>
                <c:pt idx="991">
                  <c:v>1.1889802302922472</c:v>
                </c:pt>
                <c:pt idx="992">
                  <c:v>1.1889802302922472</c:v>
                </c:pt>
                <c:pt idx="993">
                  <c:v>1.1889802302922472</c:v>
                </c:pt>
                <c:pt idx="994">
                  <c:v>1.1889802302922472</c:v>
                </c:pt>
                <c:pt idx="995">
                  <c:v>1.1889802302922472</c:v>
                </c:pt>
                <c:pt idx="996">
                  <c:v>1.1889802302922472</c:v>
                </c:pt>
                <c:pt idx="997">
                  <c:v>1.1889802302922472</c:v>
                </c:pt>
                <c:pt idx="998">
                  <c:v>1.1889802302922472</c:v>
                </c:pt>
                <c:pt idx="999">
                  <c:v>1.1889802302922472</c:v>
                </c:pt>
                <c:pt idx="1000">
                  <c:v>1.1889802302922472</c:v>
                </c:pt>
                <c:pt idx="1001">
                  <c:v>1.1889802302922472</c:v>
                </c:pt>
                <c:pt idx="1002">
                  <c:v>1.1889802302922472</c:v>
                </c:pt>
                <c:pt idx="1003">
                  <c:v>1.1889802302922472</c:v>
                </c:pt>
                <c:pt idx="1004">
                  <c:v>1.1889802302922472</c:v>
                </c:pt>
                <c:pt idx="1005">
                  <c:v>1.1889802302922472</c:v>
                </c:pt>
                <c:pt idx="1006">
                  <c:v>1.1889802302922472</c:v>
                </c:pt>
                <c:pt idx="1007">
                  <c:v>1.1889802302922472</c:v>
                </c:pt>
                <c:pt idx="1008">
                  <c:v>1.1889802302922472</c:v>
                </c:pt>
                <c:pt idx="1009">
                  <c:v>1.1889802302922472</c:v>
                </c:pt>
                <c:pt idx="1010">
                  <c:v>1.1889802302922472</c:v>
                </c:pt>
                <c:pt idx="1011">
                  <c:v>1.1889802302922472</c:v>
                </c:pt>
                <c:pt idx="1012">
                  <c:v>1.1889802302922472</c:v>
                </c:pt>
                <c:pt idx="1013">
                  <c:v>1.1889802302922472</c:v>
                </c:pt>
                <c:pt idx="1014">
                  <c:v>1.1889802302922472</c:v>
                </c:pt>
                <c:pt idx="1015">
                  <c:v>1.1889802302922472</c:v>
                </c:pt>
                <c:pt idx="1016">
                  <c:v>1.1889802302922472</c:v>
                </c:pt>
                <c:pt idx="1017">
                  <c:v>1.1889802302922472</c:v>
                </c:pt>
                <c:pt idx="1018">
                  <c:v>1.1889802302922472</c:v>
                </c:pt>
                <c:pt idx="1019">
                  <c:v>1.1889802302922472</c:v>
                </c:pt>
                <c:pt idx="1020">
                  <c:v>1.1889802302922472</c:v>
                </c:pt>
                <c:pt idx="1021">
                  <c:v>1.1889802302922472</c:v>
                </c:pt>
                <c:pt idx="1022">
                  <c:v>1.1889802302922472</c:v>
                </c:pt>
                <c:pt idx="1023">
                  <c:v>1.1889802302922472</c:v>
                </c:pt>
                <c:pt idx="1024">
                  <c:v>1.1889802302922472</c:v>
                </c:pt>
                <c:pt idx="1025">
                  <c:v>1.1889802302922472</c:v>
                </c:pt>
                <c:pt idx="1026">
                  <c:v>1.1889802302922472</c:v>
                </c:pt>
                <c:pt idx="1027">
                  <c:v>1.1889802302922472</c:v>
                </c:pt>
                <c:pt idx="1028">
                  <c:v>1.1890552932807779</c:v>
                </c:pt>
                <c:pt idx="1029">
                  <c:v>1.1897814545898775</c:v>
                </c:pt>
                <c:pt idx="1030">
                  <c:v>1.1923404920338143</c:v>
                </c:pt>
                <c:pt idx="1031">
                  <c:v>1.1968719556592857</c:v>
                </c:pt>
                <c:pt idx="1032">
                  <c:v>1.2020766445517457</c:v>
                </c:pt>
                <c:pt idx="1033">
                  <c:v>1.207274991943091</c:v>
                </c:pt>
                <c:pt idx="1034">
                  <c:v>1.2125709948719292</c:v>
                </c:pt>
                <c:pt idx="1035">
                  <c:v>1.2180924972535525</c:v>
                </c:pt>
                <c:pt idx="1036">
                  <c:v>1.2233560596343747</c:v>
                </c:pt>
                <c:pt idx="1037">
                  <c:v>1.2278724747613405</c:v>
                </c:pt>
                <c:pt idx="1038">
                  <c:v>1.2318766162111705</c:v>
                </c:pt>
                <c:pt idx="1039">
                  <c:v>1.236062305636056</c:v>
                </c:pt>
                <c:pt idx="1040">
                  <c:v>1.2410865022976811</c:v>
                </c:pt>
                <c:pt idx="1041">
                  <c:v>1.2467250213046617</c:v>
                </c:pt>
                <c:pt idx="1042">
                  <c:v>1.2523023405345393</c:v>
                </c:pt>
                <c:pt idx="1043">
                  <c:v>1.2569234970991683</c:v>
                </c:pt>
                <c:pt idx="1044">
                  <c:v>1.2600494024251425</c:v>
                </c:pt>
                <c:pt idx="1045">
                  <c:v>1.2619018797805794</c:v>
                </c:pt>
                <c:pt idx="1046">
                  <c:v>1.2631339872495526</c:v>
                </c:pt>
                <c:pt idx="1047">
                  <c:v>1.2643684282553984</c:v>
                </c:pt>
                <c:pt idx="1048">
                  <c:v>1.2657111684396902</c:v>
                </c:pt>
                <c:pt idx="1049">
                  <c:v>1.2666465644330582</c:v>
                </c:pt>
                <c:pt idx="1050">
                  <c:v>1.2666465644330582</c:v>
                </c:pt>
                <c:pt idx="1051">
                  <c:v>1.2666465644330582</c:v>
                </c:pt>
                <c:pt idx="1052">
                  <c:v>1.2666465644330582</c:v>
                </c:pt>
                <c:pt idx="1053">
                  <c:v>1.2666465644330582</c:v>
                </c:pt>
                <c:pt idx="1054">
                  <c:v>1.2666465644330582</c:v>
                </c:pt>
                <c:pt idx="1055">
                  <c:v>1.2666465644330582</c:v>
                </c:pt>
                <c:pt idx="1056">
                  <c:v>1.2666465644330582</c:v>
                </c:pt>
                <c:pt idx="1057">
                  <c:v>1.2666465644330582</c:v>
                </c:pt>
                <c:pt idx="1058">
                  <c:v>1.2666465644330582</c:v>
                </c:pt>
                <c:pt idx="1059">
                  <c:v>1.2666465644330582</c:v>
                </c:pt>
                <c:pt idx="1060">
                  <c:v>1.2666465644330582</c:v>
                </c:pt>
                <c:pt idx="1061">
                  <c:v>1.2666465644330582</c:v>
                </c:pt>
                <c:pt idx="1062">
                  <c:v>1.2666465644330582</c:v>
                </c:pt>
                <c:pt idx="1063">
                  <c:v>1.2666465644330582</c:v>
                </c:pt>
                <c:pt idx="1064">
                  <c:v>1.2670483920877564</c:v>
                </c:pt>
                <c:pt idx="1065">
                  <c:v>1.2682196951378011</c:v>
                </c:pt>
                <c:pt idx="1066">
                  <c:v>1.2710638601466957</c:v>
                </c:pt>
                <c:pt idx="1067">
                  <c:v>1.2750779184942183</c:v>
                </c:pt>
                <c:pt idx="1068">
                  <c:v>1.277888666206213</c:v>
                </c:pt>
                <c:pt idx="1069">
                  <c:v>1.279212660390677</c:v>
                </c:pt>
                <c:pt idx="1070">
                  <c:v>1.2805689471162256</c:v>
                </c:pt>
                <c:pt idx="1071">
                  <c:v>1.2830460257377443</c:v>
                </c:pt>
                <c:pt idx="1072">
                  <c:v>1.287008132312911</c:v>
                </c:pt>
                <c:pt idx="1073">
                  <c:v>1.2922915527153078</c:v>
                </c:pt>
                <c:pt idx="1074">
                  <c:v>1.2993129493052729</c:v>
                </c:pt>
                <c:pt idx="1075">
                  <c:v>1.3088795800246564</c:v>
                </c:pt>
                <c:pt idx="1076">
                  <c:v>1.3204600128103792</c:v>
                </c:pt>
                <c:pt idx="1077">
                  <c:v>1.3318185517646248</c:v>
                </c:pt>
                <c:pt idx="1078">
                  <c:v>1.3415361155450147</c:v>
                </c:pt>
                <c:pt idx="1079">
                  <c:v>1.3495823813712811</c:v>
                </c:pt>
                <c:pt idx="1080">
                  <c:v>1.3568021372302193</c:v>
                </c:pt>
                <c:pt idx="1081">
                  <c:v>1.3626871875650013</c:v>
                </c:pt>
                <c:pt idx="1082">
                  <c:v>1.3660563760181499</c:v>
                </c:pt>
                <c:pt idx="1083">
                  <c:v>1.3670419564333172</c:v>
                </c:pt>
                <c:pt idx="1084">
                  <c:v>1.3670419564333172</c:v>
                </c:pt>
                <c:pt idx="1085">
                  <c:v>1.3670419564333172</c:v>
                </c:pt>
                <c:pt idx="1086">
                  <c:v>1.3670419564333172</c:v>
                </c:pt>
                <c:pt idx="1087">
                  <c:v>1.3673029174721212</c:v>
                </c:pt>
                <c:pt idx="1088">
                  <c:v>1.368443665264206</c:v>
                </c:pt>
                <c:pt idx="1089">
                  <c:v>1.3696995670837913</c:v>
                </c:pt>
                <c:pt idx="1090">
                  <c:v>1.3708442082130505</c:v>
                </c:pt>
                <c:pt idx="1091">
                  <c:v>1.3718761272451339</c:v>
                </c:pt>
                <c:pt idx="1092">
                  <c:v>1.3732482469264902</c:v>
                </c:pt>
                <c:pt idx="1093">
                  <c:v>1.3758114577456801</c:v>
                </c:pt>
                <c:pt idx="1094">
                  <c:v>1.3800870231725169</c:v>
                </c:pt>
                <c:pt idx="1095">
                  <c:v>1.3848888952057992</c:v>
                </c:pt>
                <c:pt idx="1096">
                  <c:v>1.3885480419552592</c:v>
                </c:pt>
                <c:pt idx="1097">
                  <c:v>1.3907914413381743</c:v>
                </c:pt>
                <c:pt idx="1098">
                  <c:v>1.3916700763312189</c:v>
                </c:pt>
                <c:pt idx="1099">
                  <c:v>1.3916700763312189</c:v>
                </c:pt>
                <c:pt idx="1100">
                  <c:v>1.3916700763312189</c:v>
                </c:pt>
                <c:pt idx="1101">
                  <c:v>1.3916700763312189</c:v>
                </c:pt>
                <c:pt idx="1102">
                  <c:v>1.3916700763312189</c:v>
                </c:pt>
                <c:pt idx="1103">
                  <c:v>1.3925836937319453</c:v>
                </c:pt>
                <c:pt idx="1104">
                  <c:v>1.3957483627582254</c:v>
                </c:pt>
                <c:pt idx="1105">
                  <c:v>1.4012571474154665</c:v>
                </c:pt>
                <c:pt idx="1106">
                  <c:v>1.4072479747987492</c:v>
                </c:pt>
                <c:pt idx="1107">
                  <c:v>1.4112346074650115</c:v>
                </c:pt>
                <c:pt idx="1108">
                  <c:v>1.4129922442137168</c:v>
                </c:pt>
                <c:pt idx="1109">
                  <c:v>1.4129922442137168</c:v>
                </c:pt>
                <c:pt idx="1110">
                  <c:v>1.4129922442137168</c:v>
                </c:pt>
                <c:pt idx="1111">
                  <c:v>1.4129922442137168</c:v>
                </c:pt>
                <c:pt idx="1112">
                  <c:v>1.4132647837286454</c:v>
                </c:pt>
                <c:pt idx="1113">
                  <c:v>1.4160501152433953</c:v>
                </c:pt>
                <c:pt idx="1114">
                  <c:v>1.4225121130224154</c:v>
                </c:pt>
                <c:pt idx="1115">
                  <c:v>1.4314956393890259</c:v>
                </c:pt>
                <c:pt idx="1116">
                  <c:v>1.4386767895660453</c:v>
                </c:pt>
                <c:pt idx="1117">
                  <c:v>1.4422653111951331</c:v>
                </c:pt>
                <c:pt idx="1118">
                  <c:v>1.4433557073052468</c:v>
                </c:pt>
                <c:pt idx="1119">
                  <c:v>1.4433557073052468</c:v>
                </c:pt>
                <c:pt idx="1120">
                  <c:v>1.4433557073052468</c:v>
                </c:pt>
                <c:pt idx="1121">
                  <c:v>1.4433557073052468</c:v>
                </c:pt>
                <c:pt idx="1122">
                  <c:v>1.4433557073052468</c:v>
                </c:pt>
                <c:pt idx="1123">
                  <c:v>1.4433557073052468</c:v>
                </c:pt>
                <c:pt idx="1124">
                  <c:v>1.4433557073052468</c:v>
                </c:pt>
                <c:pt idx="1125">
                  <c:v>1.4433557073052468</c:v>
                </c:pt>
                <c:pt idx="1126">
                  <c:v>1.4433557073052468</c:v>
                </c:pt>
                <c:pt idx="1127">
                  <c:v>1.4433557073052468</c:v>
                </c:pt>
                <c:pt idx="1128">
                  <c:v>1.4433557073052468</c:v>
                </c:pt>
                <c:pt idx="1129">
                  <c:v>1.4433557073052468</c:v>
                </c:pt>
                <c:pt idx="1130">
                  <c:v>1.4433557073052468</c:v>
                </c:pt>
                <c:pt idx="1131">
                  <c:v>1.4433557073052468</c:v>
                </c:pt>
                <c:pt idx="1132">
                  <c:v>1.4433557073052468</c:v>
                </c:pt>
                <c:pt idx="1133">
                  <c:v>1.4433557073052468</c:v>
                </c:pt>
                <c:pt idx="1134">
                  <c:v>1.4433557073052468</c:v>
                </c:pt>
                <c:pt idx="1135">
                  <c:v>1.4433557073052468</c:v>
                </c:pt>
                <c:pt idx="1136">
                  <c:v>1.4433557073052468</c:v>
                </c:pt>
                <c:pt idx="1137">
                  <c:v>1.4433557073052468</c:v>
                </c:pt>
                <c:pt idx="1138">
                  <c:v>1.4433557073052468</c:v>
                </c:pt>
                <c:pt idx="1139">
                  <c:v>1.4435242288133401</c:v>
                </c:pt>
                <c:pt idx="1140">
                  <c:v>1.4438858330437612</c:v>
                </c:pt>
                <c:pt idx="1141">
                  <c:v>1.4443706829411656</c:v>
                </c:pt>
                <c:pt idx="1142">
                  <c:v>1.4451833785584585</c:v>
                </c:pt>
                <c:pt idx="1143">
                  <c:v>1.4468762981043999</c:v>
                </c:pt>
                <c:pt idx="1144">
                  <c:v>1.4498481428497747</c:v>
                </c:pt>
                <c:pt idx="1145">
                  <c:v>1.4528866524825355</c:v>
                </c:pt>
                <c:pt idx="1146">
                  <c:v>1.4544619013101412</c:v>
                </c:pt>
                <c:pt idx="1147">
                  <c:v>1.4544619013101412</c:v>
                </c:pt>
                <c:pt idx="1148">
                  <c:v>1.4544619013101412</c:v>
                </c:pt>
                <c:pt idx="1149">
                  <c:v>1.4544619013101412</c:v>
                </c:pt>
                <c:pt idx="1150">
                  <c:v>1.4544619013101412</c:v>
                </c:pt>
                <c:pt idx="1151">
                  <c:v>1.4544619013101412</c:v>
                </c:pt>
                <c:pt idx="1152">
                  <c:v>1.4546724970309746</c:v>
                </c:pt>
                <c:pt idx="1153">
                  <c:v>1.4553438434125929</c:v>
                </c:pt>
                <c:pt idx="1154">
                  <c:v>1.4577649438259861</c:v>
                </c:pt>
                <c:pt idx="1155">
                  <c:v>1.4634791153141065</c:v>
                </c:pt>
                <c:pt idx="1156">
                  <c:v>1.4709479339004798</c:v>
                </c:pt>
                <c:pt idx="1157">
                  <c:v>1.4777267170763442</c:v>
                </c:pt>
                <c:pt idx="1158">
                  <c:v>1.4851216161012588</c:v>
                </c:pt>
                <c:pt idx="1159">
                  <c:v>1.4948310842974837</c:v>
                </c:pt>
                <c:pt idx="1160">
                  <c:v>1.5073335302105086</c:v>
                </c:pt>
                <c:pt idx="1161">
                  <c:v>1.5209615143171749</c:v>
                </c:pt>
                <c:pt idx="1162">
                  <c:v>1.5335145737629283</c:v>
                </c:pt>
                <c:pt idx="1163">
                  <c:v>1.5450113647799248</c:v>
                </c:pt>
                <c:pt idx="1164">
                  <c:v>1.5563921937583161</c:v>
                </c:pt>
                <c:pt idx="1165">
                  <c:v>1.5678894683694615</c:v>
                </c:pt>
                <c:pt idx="1166">
                  <c:v>1.5794362064170564</c:v>
                </c:pt>
                <c:pt idx="1167">
                  <c:v>1.5878613698012543</c:v>
                </c:pt>
                <c:pt idx="1168">
                  <c:v>1.5932164853179542</c:v>
                </c:pt>
                <c:pt idx="1169">
                  <c:v>1.5995033940828025</c:v>
                </c:pt>
                <c:pt idx="1170">
                  <c:v>1.6066531437403673</c:v>
                </c:pt>
                <c:pt idx="1171">
                  <c:v>1.6134227533704075</c:v>
                </c:pt>
                <c:pt idx="1172">
                  <c:v>1.6199688340653446</c:v>
                </c:pt>
                <c:pt idx="1173">
                  <c:v>1.6260913138807611</c:v>
                </c:pt>
                <c:pt idx="1174">
                  <c:v>1.63176470530129</c:v>
                </c:pt>
                <c:pt idx="1175">
                  <c:v>1.6371554133793673</c:v>
                </c:pt>
                <c:pt idx="1176">
                  <c:v>1.6420691247286421</c:v>
                </c:pt>
                <c:pt idx="1177">
                  <c:v>1.6464901420094347</c:v>
                </c:pt>
                <c:pt idx="1178">
                  <c:v>1.6507711604990161</c:v>
                </c:pt>
                <c:pt idx="1179">
                  <c:v>1.6554589610464481</c:v>
                </c:pt>
                <c:pt idx="1180">
                  <c:v>1.6605759583262483</c:v>
                </c:pt>
                <c:pt idx="1181">
                  <c:v>1.6657510373004845</c:v>
                </c:pt>
                <c:pt idx="1182">
                  <c:v>1.670791729715803</c:v>
                </c:pt>
                <c:pt idx="1183">
                  <c:v>1.6753058975321635</c:v>
                </c:pt>
                <c:pt idx="1184">
                  <c:v>1.6792829945223446</c:v>
                </c:pt>
                <c:pt idx="1185">
                  <c:v>1.6829077452755632</c:v>
                </c:pt>
                <c:pt idx="1186">
                  <c:v>1.685989530924817</c:v>
                </c:pt>
                <c:pt idx="1187">
                  <c:v>1.6881620537536313</c:v>
                </c:pt>
                <c:pt idx="1188">
                  <c:v>1.6897959255544297</c:v>
                </c:pt>
                <c:pt idx="1189">
                  <c:v>1.6914297973552284</c:v>
                </c:pt>
                <c:pt idx="1190">
                  <c:v>1.693063669156027</c:v>
                </c:pt>
                <c:pt idx="1191">
                  <c:v>1.6946975409568255</c:v>
                </c:pt>
                <c:pt idx="1192">
                  <c:v>1.6963314127576241</c:v>
                </c:pt>
                <c:pt idx="1193">
                  <c:v>1.6979652845584225</c:v>
                </c:pt>
                <c:pt idx="1194">
                  <c:v>1.6995991563592212</c:v>
                </c:pt>
                <c:pt idx="1195">
                  <c:v>1.7012330281600196</c:v>
                </c:pt>
                <c:pt idx="1196">
                  <c:v>1.70304537661468</c:v>
                </c:pt>
                <c:pt idx="1197">
                  <c:v>1.7048596717379274</c:v>
                </c:pt>
                <c:pt idx="1198">
                  <c:v>1.7066739668611748</c:v>
                </c:pt>
                <c:pt idx="1199">
                  <c:v>1.7092164088558137</c:v>
                </c:pt>
                <c:pt idx="1200">
                  <c:v>1.7125163542589401</c:v>
                </c:pt>
                <c:pt idx="1201">
                  <c:v>1.7166018781027252</c:v>
                </c:pt>
                <c:pt idx="1202">
                  <c:v>1.7213144708780468</c:v>
                </c:pt>
                <c:pt idx="1203">
                  <c:v>1.7256674033268731</c:v>
                </c:pt>
                <c:pt idx="1204">
                  <c:v>1.7292572464845366</c:v>
                </c:pt>
                <c:pt idx="1205">
                  <c:v>1.7320862156255956</c:v>
                </c:pt>
                <c:pt idx="1206">
                  <c:v>1.7343497463924589</c:v>
                </c:pt>
                <c:pt idx="1207">
                  <c:v>1.736427226233715</c:v>
                </c:pt>
                <c:pt idx="1208">
                  <c:v>1.7385068456010693</c:v>
                </c:pt>
                <c:pt idx="1209">
                  <c:v>1.7405886044945216</c:v>
                </c:pt>
                <c:pt idx="1210">
                  <c:v>1.7424846596984302</c:v>
                </c:pt>
                <c:pt idx="1211">
                  <c:v>1.7441939949658609</c:v>
                </c:pt>
                <c:pt idx="1212">
                  <c:v>1.7459033302332914</c:v>
                </c:pt>
                <c:pt idx="1213">
                  <c:v>1.7474270688434073</c:v>
                </c:pt>
                <c:pt idx="1214">
                  <c:v>1.7489492430401656</c:v>
                </c:pt>
                <c:pt idx="1215">
                  <c:v>1.7506568233432558</c:v>
                </c:pt>
                <c:pt idx="1216">
                  <c:v>1.7523644036463459</c:v>
                </c:pt>
                <c:pt idx="1217">
                  <c:v>1.7538865778431043</c:v>
                </c:pt>
                <c:pt idx="1218">
                  <c:v>1.7552230930437918</c:v>
                </c:pt>
                <c:pt idx="1219">
                  <c:v>1.7565582332288407</c:v>
                </c:pt>
                <c:pt idx="1220">
                  <c:v>1.7578919983982511</c:v>
                </c:pt>
                <c:pt idx="1221">
                  <c:v>1.7590419796753092</c:v>
                </c:pt>
                <c:pt idx="1222">
                  <c:v>1.7598288682533374</c:v>
                </c:pt>
                <c:pt idx="1223">
                  <c:v>1.7604351831902969</c:v>
                </c:pt>
                <c:pt idx="1224">
                  <c:v>1.7608631414808953</c:v>
                </c:pt>
                <c:pt idx="1225">
                  <c:v>1.7614650537160308</c:v>
                </c:pt>
                <c:pt idx="1226">
                  <c:v>1.7624197481093171</c:v>
                </c:pt>
                <c:pt idx="1227">
                  <c:v>1.7635507410474351</c:v>
                </c:pt>
                <c:pt idx="1228">
                  <c:v>1.7646805472143694</c:v>
                </c:pt>
                <c:pt idx="1229">
                  <c:v>1.7658079798389361</c:v>
                </c:pt>
                <c:pt idx="1230">
                  <c:v>1.7669342256923193</c:v>
                </c:pt>
                <c:pt idx="1231">
                  <c:v>1.7678809226456615</c:v>
                </c:pt>
                <c:pt idx="1232">
                  <c:v>1.7690024214143096</c:v>
                </c:pt>
                <c:pt idx="1233">
                  <c:v>1.7704792276237031</c:v>
                </c:pt>
                <c:pt idx="1234">
                  <c:v>1.7719560338330966</c:v>
                </c:pt>
                <c:pt idx="1235">
                  <c:v>1.7734312756291331</c:v>
                </c:pt>
                <c:pt idx="1236">
                  <c:v>1.774727915376302</c:v>
                </c:pt>
                <c:pt idx="1237">
                  <c:v>1.7756686142496867</c:v>
                </c:pt>
                <c:pt idx="1238">
                  <c:v>1.7760867753681797</c:v>
                </c:pt>
                <c:pt idx="1239">
                  <c:v>1.7760867753681797</c:v>
                </c:pt>
                <c:pt idx="1240">
                  <c:v>1.7760867753681797</c:v>
                </c:pt>
                <c:pt idx="1241">
                  <c:v>1.7760867753681797</c:v>
                </c:pt>
                <c:pt idx="1242">
                  <c:v>1.7760867753681797</c:v>
                </c:pt>
                <c:pt idx="1243">
                  <c:v>1.7760867753681797</c:v>
                </c:pt>
                <c:pt idx="1244">
                  <c:v>1.7760867753681797</c:v>
                </c:pt>
                <c:pt idx="1245">
                  <c:v>1.7760867753681797</c:v>
                </c:pt>
                <c:pt idx="1246">
                  <c:v>1.7760867753681797</c:v>
                </c:pt>
                <c:pt idx="1247">
                  <c:v>1.7760867753681797</c:v>
                </c:pt>
                <c:pt idx="1248">
                  <c:v>1.7760867753681797</c:v>
                </c:pt>
                <c:pt idx="1249">
                  <c:v>1.7760867753681797</c:v>
                </c:pt>
                <c:pt idx="1250">
                  <c:v>1.7760867753681797</c:v>
                </c:pt>
                <c:pt idx="1251">
                  <c:v>1.7760867753681797</c:v>
                </c:pt>
                <c:pt idx="1252">
                  <c:v>1.7760867753681797</c:v>
                </c:pt>
                <c:pt idx="1253">
                  <c:v>1.7760867753681797</c:v>
                </c:pt>
                <c:pt idx="1254">
                  <c:v>1.7760867753681797</c:v>
                </c:pt>
                <c:pt idx="1255">
                  <c:v>1.7760867753681797</c:v>
                </c:pt>
                <c:pt idx="1256">
                  <c:v>1.7760867753681797</c:v>
                </c:pt>
                <c:pt idx="1257">
                  <c:v>1.7760867753681797</c:v>
                </c:pt>
                <c:pt idx="1258">
                  <c:v>1.7760867753681797</c:v>
                </c:pt>
                <c:pt idx="1259">
                  <c:v>1.7760867753681797</c:v>
                </c:pt>
                <c:pt idx="1260">
                  <c:v>1.7760867753681797</c:v>
                </c:pt>
                <c:pt idx="1261">
                  <c:v>1.7761515046297587</c:v>
                </c:pt>
                <c:pt idx="1262">
                  <c:v>1.7765033121735387</c:v>
                </c:pt>
                <c:pt idx="1263">
                  <c:v>1.7774373010951536</c:v>
                </c:pt>
                <c:pt idx="1264">
                  <c:v>1.7789693292732607</c:v>
                </c:pt>
                <c:pt idx="1265">
                  <c:v>1.7809619455919456</c:v>
                </c:pt>
                <c:pt idx="1266">
                  <c:v>1.7832736342185758</c:v>
                </c:pt>
                <c:pt idx="1267">
                  <c:v>1.7854372986813234</c:v>
                </c:pt>
                <c:pt idx="1268">
                  <c:v>1.7874501446073048</c:v>
                </c:pt>
                <c:pt idx="1269">
                  <c:v>1.7891574864335893</c:v>
                </c:pt>
                <c:pt idx="1270">
                  <c:v>1.7902547489131662</c:v>
                </c:pt>
                <c:pt idx="1271">
                  <c:v>1.7909024875978721</c:v>
                </c:pt>
                <c:pt idx="1272">
                  <c:v>1.7912556311196666</c:v>
                </c:pt>
                <c:pt idx="1273">
                  <c:v>1.7914630180891857</c:v>
                </c:pt>
                <c:pt idx="1274">
                  <c:v>1.7918125990029421</c:v>
                </c:pt>
                <c:pt idx="1275">
                  <c:v>1.7923044436924676</c:v>
                </c:pt>
                <c:pt idx="1276">
                  <c:v>1.7929383487620476</c:v>
                </c:pt>
                <c:pt idx="1277">
                  <c:v>1.7940067359132144</c:v>
                </c:pt>
                <c:pt idx="1278">
                  <c:v>1.7955192974054497</c:v>
                </c:pt>
                <c:pt idx="1279">
                  <c:v>1.7971838487097724</c:v>
                </c:pt>
                <c:pt idx="1280">
                  <c:v>1.7990016739338823</c:v>
                </c:pt>
                <c:pt idx="1281">
                  <c:v>1.8009765893461831</c:v>
                </c:pt>
                <c:pt idx="1282">
                  <c:v>1.8026518382809964</c:v>
                </c:pt>
                <c:pt idx="1283">
                  <c:v>1.8041760797847546</c:v>
                </c:pt>
                <c:pt idx="1284">
                  <c:v>1.8057022679571002</c:v>
                </c:pt>
                <c:pt idx="1285">
                  <c:v>1.807078159999878</c:v>
                </c:pt>
                <c:pt idx="1286">
                  <c:v>1.8081561722605146</c:v>
                </c:pt>
                <c:pt idx="1287">
                  <c:v>1.808937922015017</c:v>
                </c:pt>
                <c:pt idx="1288">
                  <c:v>1.8095726408266635</c:v>
                </c:pt>
                <c:pt idx="1289">
                  <c:v>1.8099186591323815</c:v>
                </c:pt>
                <c:pt idx="1290">
                  <c:v>1.8101218405359789</c:v>
                </c:pt>
                <c:pt idx="1291">
                  <c:v>1.8104642962336586</c:v>
                </c:pt>
                <c:pt idx="1292">
                  <c:v>1.810805415953324</c:v>
                </c:pt>
                <c:pt idx="1293">
                  <c:v>1.81086753647892</c:v>
                </c:pt>
                <c:pt idx="1294">
                  <c:v>1.81086753647892</c:v>
                </c:pt>
                <c:pt idx="1295">
                  <c:v>1.81086753647892</c:v>
                </c:pt>
                <c:pt idx="1296">
                  <c:v>1.8110638838378943</c:v>
                </c:pt>
                <c:pt idx="1297">
                  <c:v>1.811807645752664</c:v>
                </c:pt>
                <c:pt idx="1298">
                  <c:v>1.8131115842574903</c:v>
                </c:pt>
                <c:pt idx="1299">
                  <c:v>1.8148477356910431</c:v>
                </c:pt>
                <c:pt idx="1300">
                  <c:v>1.8168805992794685</c:v>
                </c:pt>
                <c:pt idx="1301">
                  <c:v>1.818921637922539</c:v>
                </c:pt>
                <c:pt idx="1302">
                  <c:v>1.8208206923074788</c:v>
                </c:pt>
                <c:pt idx="1303">
                  <c:v>1.8227248040942425</c:v>
                </c:pt>
                <c:pt idx="1304">
                  <c:v>1.8247821928466033</c:v>
                </c:pt>
                <c:pt idx="1305">
                  <c:v>1.8266989481379272</c:v>
                </c:pt>
                <c:pt idx="1306">
                  <c:v>1.828322848446386</c:v>
                </c:pt>
                <c:pt idx="1307">
                  <c:v>1.8298023165726394</c:v>
                </c:pt>
                <c:pt idx="1308">
                  <c:v>1.8311360894712505</c:v>
                </c:pt>
                <c:pt idx="1309">
                  <c:v>1.8323250436228811</c:v>
                </c:pt>
                <c:pt idx="1310">
                  <c:v>1.8335124333611541</c:v>
                </c:pt>
                <c:pt idx="1311">
                  <c:v>1.8346998230994271</c:v>
                </c:pt>
                <c:pt idx="1312">
                  <c:v>1.8357420849534611</c:v>
                </c:pt>
                <c:pt idx="1313">
                  <c:v>1.8366404707395634</c:v>
                </c:pt>
                <c:pt idx="1314">
                  <c:v>1.8372548459995544</c:v>
                </c:pt>
                <c:pt idx="1315">
                  <c:v>1.8378667800333468</c:v>
                </c:pt>
                <c:pt idx="1316">
                  <c:v>1.8384770865830069</c:v>
                </c:pt>
                <c:pt idx="1317">
                  <c:v>1.8385379842636105</c:v>
                </c:pt>
                <c:pt idx="1318">
                  <c:v>1.8385379842636105</c:v>
                </c:pt>
                <c:pt idx="1319">
                  <c:v>1.8387317031438839</c:v>
                </c:pt>
                <c:pt idx="1320">
                  <c:v>1.8397395896069537</c:v>
                </c:pt>
                <c:pt idx="1321">
                  <c:v>1.8420336073776209</c:v>
                </c:pt>
                <c:pt idx="1322">
                  <c:v>1.8453959977869441</c:v>
                </c:pt>
                <c:pt idx="1323">
                  <c:v>1.8499071790762598</c:v>
                </c:pt>
                <c:pt idx="1324">
                  <c:v>1.8556592866559289</c:v>
                </c:pt>
                <c:pt idx="1325">
                  <c:v>1.862057154203056</c:v>
                </c:pt>
                <c:pt idx="1326">
                  <c:v>1.8676915099735298</c:v>
                </c:pt>
                <c:pt idx="1327">
                  <c:v>1.8716748910246699</c:v>
                </c:pt>
                <c:pt idx="1328">
                  <c:v>1.8741967500160972</c:v>
                </c:pt>
                <c:pt idx="1329">
                  <c:v>1.875929766155559</c:v>
                </c:pt>
                <c:pt idx="1330">
                  <c:v>1.8773512872711842</c:v>
                </c:pt>
                <c:pt idx="1331">
                  <c:v>1.8787728083868092</c:v>
                </c:pt>
                <c:pt idx="1332">
                  <c:v>1.8801943295024341</c:v>
                </c:pt>
                <c:pt idx="1333">
                  <c:v>1.8814615043219352</c:v>
                </c:pt>
                <c:pt idx="1334">
                  <c:v>1.8822702454362477</c:v>
                </c:pt>
                <c:pt idx="1335">
                  <c:v>1.8827771851034567</c:v>
                </c:pt>
                <c:pt idx="1336">
                  <c:v>1.8832822378984553</c:v>
                </c:pt>
                <c:pt idx="1337">
                  <c:v>1.8840819818928312</c:v>
                </c:pt>
                <c:pt idx="1338">
                  <c:v>1.8851806193880465</c:v>
                </c:pt>
                <c:pt idx="1339">
                  <c:v>1.8864290212472585</c:v>
                </c:pt>
                <c:pt idx="1340">
                  <c:v>1.8878294827908002</c:v>
                </c:pt>
                <c:pt idx="1341">
                  <c:v>1.8893829243233662</c:v>
                </c:pt>
                <c:pt idx="1342">
                  <c:v>1.891092405675749</c:v>
                </c:pt>
                <c:pt idx="1343">
                  <c:v>1.8932724202477866</c:v>
                </c:pt>
                <c:pt idx="1344">
                  <c:v>1.8959424155732176</c:v>
                </c:pt>
                <c:pt idx="1345">
                  <c:v>1.8986256944574817</c:v>
                </c:pt>
                <c:pt idx="1346">
                  <c:v>1.9011600378993616</c:v>
                </c:pt>
                <c:pt idx="1347">
                  <c:v>1.9032209291426718</c:v>
                </c:pt>
                <c:pt idx="1348">
                  <c:v>1.9048094107098068</c:v>
                </c:pt>
                <c:pt idx="1349">
                  <c:v>1.9059314234708777</c:v>
                </c:pt>
                <c:pt idx="1350">
                  <c:v>1.9059977831924459</c:v>
                </c:pt>
                <c:pt idx="1351">
                  <c:v>1.9059977831924459</c:v>
                </c:pt>
                <c:pt idx="1352">
                  <c:v>1.9059977831924459</c:v>
                </c:pt>
                <c:pt idx="1353">
                  <c:v>1.9059977831924459</c:v>
                </c:pt>
                <c:pt idx="1354">
                  <c:v>1.9059977831924459</c:v>
                </c:pt>
                <c:pt idx="1355">
                  <c:v>1.9059977831924459</c:v>
                </c:pt>
                <c:pt idx="1356">
                  <c:v>1.9059977831924459</c:v>
                </c:pt>
                <c:pt idx="1357">
                  <c:v>1.9059977831924459</c:v>
                </c:pt>
                <c:pt idx="1358">
                  <c:v>1.9059977831924459</c:v>
                </c:pt>
                <c:pt idx="1359">
                  <c:v>1.9059977831924459</c:v>
                </c:pt>
                <c:pt idx="1360">
                  <c:v>1.9059977831924459</c:v>
                </c:pt>
                <c:pt idx="1361">
                  <c:v>1.9059977831924459</c:v>
                </c:pt>
                <c:pt idx="1362">
                  <c:v>1.9059977831924459</c:v>
                </c:pt>
                <c:pt idx="1363">
                  <c:v>1.9059977831924459</c:v>
                </c:pt>
                <c:pt idx="1364">
                  <c:v>1.9072772197991104</c:v>
                </c:pt>
                <c:pt idx="1365">
                  <c:v>1.9107853541430371</c:v>
                </c:pt>
                <c:pt idx="1366">
                  <c:v>1.914640970712286</c:v>
                </c:pt>
                <c:pt idx="1367">
                  <c:v>1.9168456300744601</c:v>
                </c:pt>
                <c:pt idx="1368">
                  <c:v>1.9171248494794602</c:v>
                </c:pt>
                <c:pt idx="1369">
                  <c:v>1.9171248494794602</c:v>
                </c:pt>
                <c:pt idx="1370">
                  <c:v>1.9171248494794602</c:v>
                </c:pt>
                <c:pt idx="1371">
                  <c:v>1.9171248494794602</c:v>
                </c:pt>
                <c:pt idx="1372">
                  <c:v>1.9174883868586747</c:v>
                </c:pt>
                <c:pt idx="1373">
                  <c:v>1.9185027562473551</c:v>
                </c:pt>
                <c:pt idx="1374">
                  <c:v>1.9189730991616263</c:v>
                </c:pt>
                <c:pt idx="1375">
                  <c:v>1.9189730991616263</c:v>
                </c:pt>
                <c:pt idx="1376">
                  <c:v>1.9189730991616263</c:v>
                </c:pt>
                <c:pt idx="1377">
                  <c:v>1.9189730991616263</c:v>
                </c:pt>
                <c:pt idx="1378">
                  <c:v>1.9189730991616263</c:v>
                </c:pt>
                <c:pt idx="1379">
                  <c:v>1.9189730991616263</c:v>
                </c:pt>
                <c:pt idx="1380">
                  <c:v>1.9189730991616263</c:v>
                </c:pt>
                <c:pt idx="1381">
                  <c:v>1.9189730991616263</c:v>
                </c:pt>
                <c:pt idx="1382">
                  <c:v>1.9189730991616263</c:v>
                </c:pt>
                <c:pt idx="1383">
                  <c:v>1.9192970876947915</c:v>
                </c:pt>
                <c:pt idx="1384">
                  <c:v>1.9234771513243945</c:v>
                </c:pt>
                <c:pt idx="1385">
                  <c:v>1.928769003326682</c:v>
                </c:pt>
                <c:pt idx="1386">
                  <c:v>1.9322757707656615</c:v>
                </c:pt>
                <c:pt idx="1387">
                  <c:v>1.934407368951458</c:v>
                </c:pt>
                <c:pt idx="1388">
                  <c:v>1.9371656202312926</c:v>
                </c:pt>
                <c:pt idx="1389">
                  <c:v>1.9420924763398504</c:v>
                </c:pt>
                <c:pt idx="1390">
                  <c:v>1.9498410028063902</c:v>
                </c:pt>
                <c:pt idx="1391">
                  <c:v>1.9590901512889218</c:v>
                </c:pt>
                <c:pt idx="1392">
                  <c:v>1.9671646488729595</c:v>
                </c:pt>
                <c:pt idx="1393">
                  <c:v>1.9727406007751154</c:v>
                </c:pt>
                <c:pt idx="1394">
                  <c:v>1.9760110566363951</c:v>
                </c:pt>
                <c:pt idx="1395">
                  <c:v>1.97761550297776</c:v>
                </c:pt>
                <c:pt idx="1396">
                  <c:v>1.9783703865633335</c:v>
                </c:pt>
                <c:pt idx="1397">
                  <c:v>1.9785141643482855</c:v>
                </c:pt>
                <c:pt idx="1398">
                  <c:v>1.9785141643482855</c:v>
                </c:pt>
                <c:pt idx="1399">
                  <c:v>1.9785141643482855</c:v>
                </c:pt>
                <c:pt idx="1400">
                  <c:v>1.9785141643482855</c:v>
                </c:pt>
                <c:pt idx="1401">
                  <c:v>1.9785141643482855</c:v>
                </c:pt>
                <c:pt idx="1402">
                  <c:v>1.9785141643482855</c:v>
                </c:pt>
                <c:pt idx="1403">
                  <c:v>1.9785141643482855</c:v>
                </c:pt>
                <c:pt idx="1404">
                  <c:v>1.9785141643482855</c:v>
                </c:pt>
                <c:pt idx="1405">
                  <c:v>1.9785141643482855</c:v>
                </c:pt>
                <c:pt idx="1406">
                  <c:v>1.9785141643482855</c:v>
                </c:pt>
                <c:pt idx="1407">
                  <c:v>1.9785141643482855</c:v>
                </c:pt>
                <c:pt idx="1408">
                  <c:v>1.9785141643482855</c:v>
                </c:pt>
                <c:pt idx="1409">
                  <c:v>1.9788334057967154</c:v>
                </c:pt>
                <c:pt idx="1410">
                  <c:v>1.9796312452342248</c:v>
                </c:pt>
                <c:pt idx="1411">
                  <c:v>1.9801665790956982</c:v>
                </c:pt>
                <c:pt idx="1412">
                  <c:v>1.9804404914137717</c:v>
                </c:pt>
                <c:pt idx="1413">
                  <c:v>1.9805611747610685</c:v>
                </c:pt>
                <c:pt idx="1414">
                  <c:v>1.9808780426671309</c:v>
                </c:pt>
                <c:pt idx="1415">
                  <c:v>1.982151477032607</c:v>
                </c:pt>
                <c:pt idx="1416">
                  <c:v>1.9852646567461711</c:v>
                </c:pt>
                <c:pt idx="1417">
                  <c:v>1.9905147086947121</c:v>
                </c:pt>
                <c:pt idx="1418">
                  <c:v>1.9970502016707248</c:v>
                </c:pt>
                <c:pt idx="1419">
                  <c:v>2.0030250099546199</c:v>
                </c:pt>
                <c:pt idx="1420">
                  <c:v>2.0065792722635885</c:v>
                </c:pt>
                <c:pt idx="1421">
                  <c:v>2.0073110923934845</c:v>
                </c:pt>
                <c:pt idx="1422">
                  <c:v>2.0073110923934845</c:v>
                </c:pt>
                <c:pt idx="1423">
                  <c:v>2.0073110923934845</c:v>
                </c:pt>
                <c:pt idx="1424">
                  <c:v>2.0073110923934845</c:v>
                </c:pt>
                <c:pt idx="1425">
                  <c:v>2.0074638392131257</c:v>
                </c:pt>
                <c:pt idx="1426">
                  <c:v>2.0094734658406068</c:v>
                </c:pt>
                <c:pt idx="1427">
                  <c:v>2.0140126759101666</c:v>
                </c:pt>
                <c:pt idx="1428">
                  <c:v>2.0195471374357701</c:v>
                </c:pt>
                <c:pt idx="1429">
                  <c:v>2.0228943817843499</c:v>
                </c:pt>
                <c:pt idx="1430">
                  <c:v>2.0237217159338994</c:v>
                </c:pt>
                <c:pt idx="1431">
                  <c:v>2.0237217159338994</c:v>
                </c:pt>
                <c:pt idx="1432">
                  <c:v>2.0237217159338994</c:v>
                </c:pt>
                <c:pt idx="1433">
                  <c:v>2.0237217159338994</c:v>
                </c:pt>
                <c:pt idx="1434">
                  <c:v>2.0237217159338994</c:v>
                </c:pt>
                <c:pt idx="1435">
                  <c:v>2.0237217159338994</c:v>
                </c:pt>
                <c:pt idx="1436">
                  <c:v>2.0237217159338994</c:v>
                </c:pt>
                <c:pt idx="1437">
                  <c:v>2.023737286826798</c:v>
                </c:pt>
                <c:pt idx="1438">
                  <c:v>2.0248814962071844</c:v>
                </c:pt>
                <c:pt idx="1439">
                  <c:v>2.0262436990867947</c:v>
                </c:pt>
                <c:pt idx="1440">
                  <c:v>2.0270629578987096</c:v>
                </c:pt>
                <c:pt idx="1441">
                  <c:v>2.0272019574848796</c:v>
                </c:pt>
                <c:pt idx="1442">
                  <c:v>2.0272019574848796</c:v>
                </c:pt>
                <c:pt idx="1443">
                  <c:v>2.0272019574848796</c:v>
                </c:pt>
                <c:pt idx="1444">
                  <c:v>2.0272019574848796</c:v>
                </c:pt>
                <c:pt idx="1445">
                  <c:v>2.0275178510661296</c:v>
                </c:pt>
                <c:pt idx="1446">
                  <c:v>2.0280165293994834</c:v>
                </c:pt>
                <c:pt idx="1447">
                  <c:v>2.0282014701981828</c:v>
                </c:pt>
                <c:pt idx="1448">
                  <c:v>2.0282014701981828</c:v>
                </c:pt>
                <c:pt idx="1449">
                  <c:v>2.0282014701981828</c:v>
                </c:pt>
                <c:pt idx="1450">
                  <c:v>2.0282014701981828</c:v>
                </c:pt>
                <c:pt idx="1451">
                  <c:v>2.0282014701981828</c:v>
                </c:pt>
                <c:pt idx="1452">
                  <c:v>2.0282014701981828</c:v>
                </c:pt>
                <c:pt idx="1453">
                  <c:v>2.0282014701981828</c:v>
                </c:pt>
                <c:pt idx="1454">
                  <c:v>2.0282014701981828</c:v>
                </c:pt>
                <c:pt idx="1455">
                  <c:v>2.0282014701981828</c:v>
                </c:pt>
                <c:pt idx="1456">
                  <c:v>2.0282014701981828</c:v>
                </c:pt>
                <c:pt idx="1457">
                  <c:v>2.0282014701981828</c:v>
                </c:pt>
                <c:pt idx="1458">
                  <c:v>2.0282014701981828</c:v>
                </c:pt>
                <c:pt idx="1459">
                  <c:v>2.0282014701981828</c:v>
                </c:pt>
                <c:pt idx="1460">
                  <c:v>2.0282014701981828</c:v>
                </c:pt>
                <c:pt idx="1461">
                  <c:v>2.0282014701981828</c:v>
                </c:pt>
                <c:pt idx="1462">
                  <c:v>2.0282014701981828</c:v>
                </c:pt>
                <c:pt idx="1463">
                  <c:v>2.0282014701981828</c:v>
                </c:pt>
                <c:pt idx="1464">
                  <c:v>2.0282014701981828</c:v>
                </c:pt>
                <c:pt idx="1465">
                  <c:v>2.0282014701981828</c:v>
                </c:pt>
                <c:pt idx="1466">
                  <c:v>2.0282014701981828</c:v>
                </c:pt>
                <c:pt idx="1467">
                  <c:v>2.0282014701981828</c:v>
                </c:pt>
                <c:pt idx="1468">
                  <c:v>2.0282014701981828</c:v>
                </c:pt>
                <c:pt idx="1469">
                  <c:v>2.0282014701981828</c:v>
                </c:pt>
                <c:pt idx="1470">
                  <c:v>2.0282014701981828</c:v>
                </c:pt>
                <c:pt idx="1471">
                  <c:v>2.0282014701981828</c:v>
                </c:pt>
                <c:pt idx="1472">
                  <c:v>2.0282014701981828</c:v>
                </c:pt>
                <c:pt idx="1473">
                  <c:v>2.0282014701981828</c:v>
                </c:pt>
                <c:pt idx="1474">
                  <c:v>2.0282014701981828</c:v>
                </c:pt>
                <c:pt idx="1475">
                  <c:v>2.0282014701981828</c:v>
                </c:pt>
                <c:pt idx="1476">
                  <c:v>2.0282014701981828</c:v>
                </c:pt>
                <c:pt idx="1477">
                  <c:v>2.0282014701981828</c:v>
                </c:pt>
                <c:pt idx="1478">
                  <c:v>2.0282014701981828</c:v>
                </c:pt>
                <c:pt idx="1479">
                  <c:v>2.0282014701981828</c:v>
                </c:pt>
                <c:pt idx="1480">
                  <c:v>2.0284496508556207</c:v>
                </c:pt>
                <c:pt idx="1481">
                  <c:v>2.0289143135141336</c:v>
                </c:pt>
                <c:pt idx="1482">
                  <c:v>2.0294908142340775</c:v>
                </c:pt>
                <c:pt idx="1483">
                  <c:v>2.0301056406370424</c:v>
                </c:pt>
                <c:pt idx="1484">
                  <c:v>2.0307398472113909</c:v>
                </c:pt>
                <c:pt idx="1485">
                  <c:v>2.0314112647444689</c:v>
                </c:pt>
                <c:pt idx="1486">
                  <c:v>2.0322040229624045</c:v>
                </c:pt>
                <c:pt idx="1487">
                  <c:v>2.033295558939074</c:v>
                </c:pt>
                <c:pt idx="1488">
                  <c:v>2.0348479546391061</c:v>
                </c:pt>
                <c:pt idx="1489">
                  <c:v>2.037058344375668</c:v>
                </c:pt>
                <c:pt idx="1490">
                  <c:v>2.0401391048970514</c:v>
                </c:pt>
                <c:pt idx="1491">
                  <c:v>2.0442250594127049</c:v>
                </c:pt>
                <c:pt idx="1492">
                  <c:v>2.0493130233611891</c:v>
                </c:pt>
                <c:pt idx="1493">
                  <c:v>2.0551251170102072</c:v>
                </c:pt>
                <c:pt idx="1494">
                  <c:v>2.0612492704498737</c:v>
                </c:pt>
                <c:pt idx="1495">
                  <c:v>2.0674797190376055</c:v>
                </c:pt>
                <c:pt idx="1496">
                  <c:v>2.0734804624137828</c:v>
                </c:pt>
                <c:pt idx="1497">
                  <c:v>2.0791104550957327</c:v>
                </c:pt>
                <c:pt idx="1498">
                  <c:v>2.084265844207057</c:v>
                </c:pt>
                <c:pt idx="1499">
                  <c:v>2.0887414748982098</c:v>
                </c:pt>
                <c:pt idx="1500">
                  <c:v>2.0924678731068522</c:v>
                </c:pt>
                <c:pt idx="1501">
                  <c:v>2.0954009986758639</c:v>
                </c:pt>
                <c:pt idx="1502">
                  <c:v>2.0979457987745374</c:v>
                </c:pt>
                <c:pt idx="1503">
                  <c:v>2.1003131033735341</c:v>
                </c:pt>
                <c:pt idx="1504">
                  <c:v>2.1025987414474985</c:v>
                </c:pt>
                <c:pt idx="1505">
                  <c:v>2.1049147390404723</c:v>
                </c:pt>
                <c:pt idx="1506">
                  <c:v>2.1070353949524314</c:v>
                </c:pt>
                <c:pt idx="1507">
                  <c:v>2.1090649224637659</c:v>
                </c:pt>
                <c:pt idx="1508">
                  <c:v>2.1112248497815016</c:v>
                </c:pt>
                <c:pt idx="1509">
                  <c:v>2.1136362630056467</c:v>
                </c:pt>
                <c:pt idx="1510">
                  <c:v>2.1164290943030211</c:v>
                </c:pt>
                <c:pt idx="1511">
                  <c:v>2.1199977232311933</c:v>
                </c:pt>
                <c:pt idx="1512">
                  <c:v>2.1246822637668847</c:v>
                </c:pt>
                <c:pt idx="1513">
                  <c:v>2.1306122469080804</c:v>
                </c:pt>
                <c:pt idx="1514">
                  <c:v>2.1377913169085221</c:v>
                </c:pt>
                <c:pt idx="1515">
                  <c:v>2.1457220164683402</c:v>
                </c:pt>
                <c:pt idx="1516">
                  <c:v>2.1534542090370339</c:v>
                </c:pt>
                <c:pt idx="1517">
                  <c:v>2.1599471575449538</c:v>
                </c:pt>
                <c:pt idx="1518">
                  <c:v>2.1651335502440041</c:v>
                </c:pt>
                <c:pt idx="1519">
                  <c:v>2.1693096240739433</c:v>
                </c:pt>
                <c:pt idx="1520">
                  <c:v>2.1727640523713356</c:v>
                </c:pt>
                <c:pt idx="1521">
                  <c:v>2.1756465735553689</c:v>
                </c:pt>
                <c:pt idx="1522">
                  <c:v>2.1779499546638754</c:v>
                </c:pt>
                <c:pt idx="1523">
                  <c:v>2.1795353435025682</c:v>
                </c:pt>
                <c:pt idx="1524">
                  <c:v>2.1801375126315663</c:v>
                </c:pt>
                <c:pt idx="1525">
                  <c:v>2.1801375126315663</c:v>
                </c:pt>
                <c:pt idx="1526">
                  <c:v>2.1801375126315663</c:v>
                </c:pt>
                <c:pt idx="1527">
                  <c:v>2.1801375126315663</c:v>
                </c:pt>
                <c:pt idx="1528">
                  <c:v>2.1801375126315663</c:v>
                </c:pt>
                <c:pt idx="1529">
                  <c:v>2.1801375126315663</c:v>
                </c:pt>
                <c:pt idx="1530">
                  <c:v>2.1801375126315663</c:v>
                </c:pt>
                <c:pt idx="1531">
                  <c:v>2.1801375126315663</c:v>
                </c:pt>
                <c:pt idx="1532">
                  <c:v>2.1801375126315663</c:v>
                </c:pt>
                <c:pt idx="1533">
                  <c:v>2.180186589477247</c:v>
                </c:pt>
                <c:pt idx="1534">
                  <c:v>2.1814703051361075</c:v>
                </c:pt>
                <c:pt idx="1535">
                  <c:v>2.1842147427134466</c:v>
                </c:pt>
                <c:pt idx="1536">
                  <c:v>2.188855733585874</c:v>
                </c:pt>
                <c:pt idx="1537">
                  <c:v>2.1956810195060537</c:v>
                </c:pt>
                <c:pt idx="1538">
                  <c:v>2.2043748650179631</c:v>
                </c:pt>
                <c:pt idx="1539">
                  <c:v>2.2148390366130557</c:v>
                </c:pt>
                <c:pt idx="1540">
                  <c:v>2.226735039783232</c:v>
                </c:pt>
                <c:pt idx="1541">
                  <c:v>2.2397811132338181</c:v>
                </c:pt>
                <c:pt idx="1542">
                  <c:v>2.2536485952263385</c:v>
                </c:pt>
                <c:pt idx="1543">
                  <c:v>2.2672392804123778</c:v>
                </c:pt>
                <c:pt idx="1544">
                  <c:v>2.2793514784380871</c:v>
                </c:pt>
                <c:pt idx="1545">
                  <c:v>2.2885813685185501</c:v>
                </c:pt>
                <c:pt idx="1546">
                  <c:v>2.2949129046747641</c:v>
                </c:pt>
                <c:pt idx="1547">
                  <c:v>2.2993774662513848</c:v>
                </c:pt>
                <c:pt idx="1548">
                  <c:v>2.3027513229949976</c:v>
                </c:pt>
                <c:pt idx="1549">
                  <c:v>2.305956179256305</c:v>
                </c:pt>
                <c:pt idx="1550">
                  <c:v>2.3093635511331327</c:v>
                </c:pt>
                <c:pt idx="1551">
                  <c:v>2.3131645594037296</c:v>
                </c:pt>
                <c:pt idx="1552">
                  <c:v>2.3173766349570299</c:v>
                </c:pt>
                <c:pt idx="1553">
                  <c:v>2.3218146487531293</c:v>
                </c:pt>
                <c:pt idx="1554">
                  <c:v>2.3262906755153629</c:v>
                </c:pt>
                <c:pt idx="1555">
                  <c:v>2.330799963622963</c:v>
                </c:pt>
                <c:pt idx="1556">
                  <c:v>2.3357484005091833</c:v>
                </c:pt>
                <c:pt idx="1557">
                  <c:v>2.3413590921916887</c:v>
                </c:pt>
                <c:pt idx="1558">
                  <c:v>2.3476665434399298</c:v>
                </c:pt>
                <c:pt idx="1559">
                  <c:v>2.3549216245988567</c:v>
                </c:pt>
                <c:pt idx="1560">
                  <c:v>2.363188624621142</c:v>
                </c:pt>
                <c:pt idx="1561">
                  <c:v>2.3718193742041098</c:v>
                </c:pt>
                <c:pt idx="1562">
                  <c:v>2.3805855080942617</c:v>
                </c:pt>
                <c:pt idx="1563">
                  <c:v>2.3894870262915977</c:v>
                </c:pt>
                <c:pt idx="1564">
                  <c:v>2.3987680828832318</c:v>
                </c:pt>
                <c:pt idx="1565">
                  <c:v>2.408446163375491</c:v>
                </c:pt>
                <c:pt idx="1566">
                  <c:v>2.418275881995279</c:v>
                </c:pt>
                <c:pt idx="1567">
                  <c:v>2.4285156328780908</c:v>
                </c:pt>
                <c:pt idx="1568">
                  <c:v>2.4386575476427899</c:v>
                </c:pt>
                <c:pt idx="1569">
                  <c:v>2.4481514231663906</c:v>
                </c:pt>
                <c:pt idx="1570">
                  <c:v>2.4572415147950348</c:v>
                </c:pt>
                <c:pt idx="1571">
                  <c:v>2.4659124004672806</c:v>
                </c:pt>
                <c:pt idx="1572">
                  <c:v>2.4741501923840876</c:v>
                </c:pt>
                <c:pt idx="1573">
                  <c:v>2.4819425093304819</c:v>
                </c:pt>
                <c:pt idx="1574">
                  <c:v>2.4887566751039092</c:v>
                </c:pt>
                <c:pt idx="1575">
                  <c:v>2.4943273381334095</c:v>
                </c:pt>
                <c:pt idx="1576">
                  <c:v>2.4989151874801325</c:v>
                </c:pt>
                <c:pt idx="1577">
                  <c:v>2.5022833099939312</c:v>
                </c:pt>
                <c:pt idx="1578">
                  <c:v>2.5044542008828548</c:v>
                </c:pt>
                <c:pt idx="1579">
                  <c:v>2.5056898053541654</c:v>
                </c:pt>
                <c:pt idx="1580">
                  <c:v>2.5064653098326626</c:v>
                </c:pt>
                <c:pt idx="1581">
                  <c:v>2.506788612712902</c:v>
                </c:pt>
                <c:pt idx="1582">
                  <c:v>2.5068884783872525</c:v>
                </c:pt>
                <c:pt idx="1583">
                  <c:v>2.5068884783872525</c:v>
                </c:pt>
                <c:pt idx="1584">
                  <c:v>2.5068884783872525</c:v>
                </c:pt>
                <c:pt idx="1585">
                  <c:v>2.5068884783872525</c:v>
                </c:pt>
                <c:pt idx="1586">
                  <c:v>2.5068884783872525</c:v>
                </c:pt>
                <c:pt idx="1587">
                  <c:v>2.5068884783872525</c:v>
                </c:pt>
                <c:pt idx="1588">
                  <c:v>2.5068884783872525</c:v>
                </c:pt>
                <c:pt idx="1589">
                  <c:v>2.5068884783872525</c:v>
                </c:pt>
                <c:pt idx="1590">
                  <c:v>2.5068884783872525</c:v>
                </c:pt>
                <c:pt idx="1591">
                  <c:v>2.5068884783872525</c:v>
                </c:pt>
                <c:pt idx="1592">
                  <c:v>2.5068884783872525</c:v>
                </c:pt>
                <c:pt idx="1593">
                  <c:v>2.5071894391985321</c:v>
                </c:pt>
                <c:pt idx="1594">
                  <c:v>2.5079070795959084</c:v>
                </c:pt>
                <c:pt idx="1595">
                  <c:v>2.5090457151079009</c:v>
                </c:pt>
                <c:pt idx="1596">
                  <c:v>2.5097608396756637</c:v>
                </c:pt>
                <c:pt idx="1597">
                  <c:v>2.5100586463125016</c:v>
                </c:pt>
                <c:pt idx="1598">
                  <c:v>2.5100586463125016</c:v>
                </c:pt>
                <c:pt idx="1599">
                  <c:v>2.5100586463125016</c:v>
                </c:pt>
                <c:pt idx="1600">
                  <c:v>2.5100586463125016</c:v>
                </c:pt>
                <c:pt idx="1601">
                  <c:v>2.5100586463125016</c:v>
                </c:pt>
                <c:pt idx="1602">
                  <c:v>2.5100586463125016</c:v>
                </c:pt>
                <c:pt idx="1603">
                  <c:v>2.5100586463125016</c:v>
                </c:pt>
                <c:pt idx="1604">
                  <c:v>2.5100586463125016</c:v>
                </c:pt>
                <c:pt idx="1605">
                  <c:v>2.5100586463125016</c:v>
                </c:pt>
                <c:pt idx="1606">
                  <c:v>2.5105333638336025</c:v>
                </c:pt>
                <c:pt idx="1607">
                  <c:v>2.511597023346122</c:v>
                </c:pt>
                <c:pt idx="1608">
                  <c:v>2.5130572899542809</c:v>
                </c:pt>
                <c:pt idx="1609">
                  <c:v>2.5149210620836557</c:v>
                </c:pt>
                <c:pt idx="1610">
                  <c:v>2.5171932387998392</c:v>
                </c:pt>
                <c:pt idx="1611">
                  <c:v>2.5196761220327697</c:v>
                </c:pt>
                <c:pt idx="1612">
                  <c:v>2.5223691885040895</c:v>
                </c:pt>
                <c:pt idx="1613">
                  <c:v>2.5257025367749364</c:v>
                </c:pt>
                <c:pt idx="1614">
                  <c:v>2.5296945615311759</c:v>
                </c:pt>
                <c:pt idx="1615">
                  <c:v>2.5343699274585645</c:v>
                </c:pt>
                <c:pt idx="1616">
                  <c:v>2.5397522044703793</c:v>
                </c:pt>
                <c:pt idx="1617">
                  <c:v>2.5461063418416638</c:v>
                </c:pt>
                <c:pt idx="1618">
                  <c:v>2.5532401531306159</c:v>
                </c:pt>
                <c:pt idx="1619">
                  <c:v>2.5609402481691714</c:v>
                </c:pt>
                <c:pt idx="1620">
                  <c:v>2.5684820570346623</c:v>
                </c:pt>
                <c:pt idx="1621">
                  <c:v>2.5753542304006292</c:v>
                </c:pt>
                <c:pt idx="1622">
                  <c:v>2.5815490161986707</c:v>
                </c:pt>
                <c:pt idx="1623">
                  <c:v>2.5868152465830021</c:v>
                </c:pt>
                <c:pt idx="1624">
                  <c:v>2.5906840830931106</c:v>
                </c:pt>
                <c:pt idx="1625">
                  <c:v>2.5929558453343442</c:v>
                </c:pt>
                <c:pt idx="1626">
                  <c:v>2.5939046685835492</c:v>
                </c:pt>
                <c:pt idx="1627">
                  <c:v>2.5939046685835492</c:v>
                </c:pt>
                <c:pt idx="1628">
                  <c:v>2.5939046685835492</c:v>
                </c:pt>
                <c:pt idx="1629">
                  <c:v>2.5939046685835492</c:v>
                </c:pt>
                <c:pt idx="1630">
                  <c:v>2.5939046685835492</c:v>
                </c:pt>
                <c:pt idx="1631">
                  <c:v>2.5939046685835492</c:v>
                </c:pt>
                <c:pt idx="1632">
                  <c:v>2.5939046685835492</c:v>
                </c:pt>
                <c:pt idx="1633">
                  <c:v>2.5939046685835492</c:v>
                </c:pt>
                <c:pt idx="1634">
                  <c:v>2.5939046685835492</c:v>
                </c:pt>
                <c:pt idx="1635">
                  <c:v>2.5949623300161111</c:v>
                </c:pt>
                <c:pt idx="1636">
                  <c:v>2.5966159149348917</c:v>
                </c:pt>
                <c:pt idx="1637">
                  <c:v>2.5982694998536728</c:v>
                </c:pt>
                <c:pt idx="1638">
                  <c:v>2.5993251619262487</c:v>
                </c:pt>
                <c:pt idx="1639">
                  <c:v>2.5997940902092873</c:v>
                </c:pt>
                <c:pt idx="1640">
                  <c:v>2.5998796078357307</c:v>
                </c:pt>
                <c:pt idx="1641">
                  <c:v>2.5999647178471768</c:v>
                </c:pt>
                <c:pt idx="1642">
                  <c:v>2.6006188335468008</c:v>
                </c:pt>
                <c:pt idx="1643">
                  <c:v>2.6022426946117911</c:v>
                </c:pt>
                <c:pt idx="1644">
                  <c:v>2.6052791604563783</c:v>
                </c:pt>
                <c:pt idx="1645">
                  <c:v>2.6095924785373596</c:v>
                </c:pt>
                <c:pt idx="1646">
                  <c:v>2.615026968785445</c:v>
                </c:pt>
                <c:pt idx="1647">
                  <c:v>2.6214173070337274</c:v>
                </c:pt>
                <c:pt idx="1648">
                  <c:v>2.628572014205238</c:v>
                </c:pt>
                <c:pt idx="1649">
                  <c:v>2.6365313297334838</c:v>
                </c:pt>
                <c:pt idx="1650">
                  <c:v>2.6448382498781045</c:v>
                </c:pt>
                <c:pt idx="1651">
                  <c:v>2.65325099066151</c:v>
                </c:pt>
                <c:pt idx="1652">
                  <c:v>2.6612685650975254</c:v>
                </c:pt>
                <c:pt idx="1653">
                  <c:v>2.6686218782722921</c:v>
                </c:pt>
                <c:pt idx="1654">
                  <c:v>2.6755482580889982</c:v>
                </c:pt>
                <c:pt idx="1655">
                  <c:v>2.681791482698666</c:v>
                </c:pt>
                <c:pt idx="1656">
                  <c:v>2.6875854915003243</c:v>
                </c:pt>
                <c:pt idx="1657">
                  <c:v>2.6934191852937754</c:v>
                </c:pt>
                <c:pt idx="1658">
                  <c:v>2.699292564079018</c:v>
                </c:pt>
                <c:pt idx="1659">
                  <c:v>2.7052056278560532</c:v>
                </c:pt>
                <c:pt idx="1660">
                  <c:v>2.7111583766248799</c:v>
                </c:pt>
                <c:pt idx="1661">
                  <c:v>2.7171508103854993</c:v>
                </c:pt>
                <c:pt idx="1662">
                  <c:v>2.7229287812378091</c:v>
                </c:pt>
                <c:pt idx="1663">
                  <c:v>2.7287400134354858</c:v>
                </c:pt>
                <c:pt idx="1664">
                  <c:v>2.7345892585992959</c:v>
                </c:pt>
                <c:pt idx="1665">
                  <c:v>2.7399585563897477</c:v>
                </c:pt>
                <c:pt idx="1666">
                  <c:v>2.7450981806165111</c:v>
                </c:pt>
                <c:pt idx="1667">
                  <c:v>2.7497530602296636</c:v>
                </c:pt>
                <c:pt idx="1668">
                  <c:v>2.7539174559238062</c:v>
                </c:pt>
                <c:pt idx="1669">
                  <c:v>2.7578438155911522</c:v>
                </c:pt>
                <c:pt idx="1670">
                  <c:v>2.7615290739453626</c:v>
                </c:pt>
                <c:pt idx="1671">
                  <c:v>2.7649734969691826</c:v>
                </c:pt>
                <c:pt idx="1672">
                  <c:v>2.7679277546504704</c:v>
                </c:pt>
                <c:pt idx="1673">
                  <c:v>2.7706385342167641</c:v>
                </c:pt>
                <c:pt idx="1674">
                  <c:v>2.7733514533091563</c:v>
                </c:pt>
                <c:pt idx="1675">
                  <c:v>2.775821775746282</c:v>
                </c:pt>
                <c:pt idx="1676">
                  <c:v>2.7780488254940945</c:v>
                </c:pt>
                <c:pt idx="1677">
                  <c:v>2.7800340660446459</c:v>
                </c:pt>
                <c:pt idx="1678">
                  <c:v>2.7815388919056465</c:v>
                </c:pt>
                <c:pt idx="1679">
                  <c:v>2.782569089361473</c:v>
                </c:pt>
                <c:pt idx="1680">
                  <c:v>2.7833634625620745</c:v>
                </c:pt>
                <c:pt idx="1681">
                  <c:v>2.7841559488904655</c:v>
                </c:pt>
                <c:pt idx="1682">
                  <c:v>2.7854125466416284</c:v>
                </c:pt>
                <c:pt idx="1683">
                  <c:v>2.7873774498185337</c:v>
                </c:pt>
                <c:pt idx="1684">
                  <c:v>2.7900646945977488</c:v>
                </c:pt>
                <c:pt idx="1685">
                  <c:v>2.7937411854856125</c:v>
                </c:pt>
                <c:pt idx="1686">
                  <c:v>2.7979321482974209</c:v>
                </c:pt>
                <c:pt idx="1687">
                  <c:v>2.8021363946680626</c:v>
                </c:pt>
                <c:pt idx="1688">
                  <c:v>2.8063539245975369</c:v>
                </c:pt>
                <c:pt idx="1689">
                  <c:v>2.8100771753059144</c:v>
                </c:pt>
                <c:pt idx="1690">
                  <c:v>2.8133037976696738</c:v>
                </c:pt>
                <c:pt idx="1691">
                  <c:v>2.8162860577934383</c:v>
                </c:pt>
                <c:pt idx="1692">
                  <c:v>2.8190225116729093</c:v>
                </c:pt>
                <c:pt idx="1693">
                  <c:v>2.8217611050784783</c:v>
                </c:pt>
                <c:pt idx="1694">
                  <c:v>2.8245018380101454</c:v>
                </c:pt>
                <c:pt idx="1695">
                  <c:v>2.8272447104679106</c:v>
                </c:pt>
                <c:pt idx="1696">
                  <c:v>2.8299897224517747</c:v>
                </c:pt>
                <c:pt idx="1697">
                  <c:v>2.832736873961736</c:v>
                </c:pt>
                <c:pt idx="1698">
                  <c:v>2.8354861649977954</c:v>
                </c:pt>
                <c:pt idx="1699">
                  <c:v>2.8379895808009032</c:v>
                </c:pt>
                <c:pt idx="1700">
                  <c:v>2.8400014163785303</c:v>
                </c:pt>
                <c:pt idx="1701">
                  <c:v>2.8415264173496548</c:v>
                </c:pt>
                <c:pt idx="1702">
                  <c:v>2.8428090067806351</c:v>
                </c:pt>
                <c:pt idx="1703">
                  <c:v>2.8440895968516293</c:v>
                </c:pt>
                <c:pt idx="1704">
                  <c:v>2.8451303729543165</c:v>
                </c:pt>
                <c:pt idx="1705">
                  <c:v>2.8461687078308047</c:v>
                </c:pt>
                <c:pt idx="1706">
                  <c:v>2.8474423001418483</c:v>
                </c:pt>
                <c:pt idx="1707">
                  <c:v>2.8487138930929055</c:v>
                </c:pt>
                <c:pt idx="1708">
                  <c:v>2.8502210924962741</c:v>
                </c:pt>
                <c:pt idx="1709">
                  <c:v>2.8519659873416159</c:v>
                </c:pt>
                <c:pt idx="1710">
                  <c:v>2.8537095071713199</c:v>
                </c:pt>
                <c:pt idx="1711">
                  <c:v>2.8559330469904514</c:v>
                </c:pt>
                <c:pt idx="1712">
                  <c:v>2.8586459660828436</c:v>
                </c:pt>
                <c:pt idx="1713">
                  <c:v>2.8616072243747501</c:v>
                </c:pt>
                <c:pt idx="1714">
                  <c:v>2.8650707225260752</c:v>
                </c:pt>
                <c:pt idx="1715">
                  <c:v>2.8687939732344527</c:v>
                </c:pt>
                <c:pt idx="1716">
                  <c:v>2.8727796340414486</c:v>
                </c:pt>
                <c:pt idx="1717">
                  <c:v>2.8770336937577143</c:v>
                </c:pt>
                <c:pt idx="1718">
                  <c:v>2.8815592325442858</c:v>
                </c:pt>
                <c:pt idx="1719">
                  <c:v>2.8863630683050592</c:v>
                </c:pt>
                <c:pt idx="1720">
                  <c:v>2.8914487153531829</c:v>
                </c:pt>
                <c:pt idx="1721">
                  <c:v>2.8965579252447728</c:v>
                </c:pt>
                <c:pt idx="1722">
                  <c:v>2.901157422252759</c:v>
                </c:pt>
                <c:pt idx="1723">
                  <c:v>2.9049858825572912</c:v>
                </c:pt>
                <c:pt idx="1724">
                  <c:v>2.9080474829347396</c:v>
                </c:pt>
                <c:pt idx="1725">
                  <c:v>2.9103517511135242</c:v>
                </c:pt>
                <c:pt idx="1726">
                  <c:v>2.9111769432268968</c:v>
                </c:pt>
                <c:pt idx="1727">
                  <c:v>2.9111769432268968</c:v>
                </c:pt>
                <c:pt idx="1728">
                  <c:v>2.9111769432268968</c:v>
                </c:pt>
                <c:pt idx="1729">
                  <c:v>2.9111769432268968</c:v>
                </c:pt>
                <c:pt idx="1730">
                  <c:v>2.9111769432268968</c:v>
                </c:pt>
                <c:pt idx="1731">
                  <c:v>2.9111769432268968</c:v>
                </c:pt>
                <c:pt idx="1732">
                  <c:v>2.9111769432268968</c:v>
                </c:pt>
                <c:pt idx="1733">
                  <c:v>2.9111769432268968</c:v>
                </c:pt>
                <c:pt idx="1734">
                  <c:v>2.9111769432268968</c:v>
                </c:pt>
                <c:pt idx="1735">
                  <c:v>2.9111769432268968</c:v>
                </c:pt>
                <c:pt idx="1736">
                  <c:v>2.9111769432268968</c:v>
                </c:pt>
                <c:pt idx="1737">
                  <c:v>2.9111769432268968</c:v>
                </c:pt>
                <c:pt idx="1738">
                  <c:v>2.9111769432268968</c:v>
                </c:pt>
                <c:pt idx="1739">
                  <c:v>2.9111769432268968</c:v>
                </c:pt>
                <c:pt idx="1740">
                  <c:v>2.9111769432268968</c:v>
                </c:pt>
                <c:pt idx="1741">
                  <c:v>2.9111769432268968</c:v>
                </c:pt>
                <c:pt idx="1742">
                  <c:v>2.9111769432268968</c:v>
                </c:pt>
                <c:pt idx="1743">
                  <c:v>2.9111769432268968</c:v>
                </c:pt>
                <c:pt idx="1744">
                  <c:v>2.9111769432268968</c:v>
                </c:pt>
                <c:pt idx="1745">
                  <c:v>2.9111769432268968</c:v>
                </c:pt>
                <c:pt idx="1746">
                  <c:v>2.9111769432268968</c:v>
                </c:pt>
                <c:pt idx="1747">
                  <c:v>2.9111769432268968</c:v>
                </c:pt>
                <c:pt idx="1748">
                  <c:v>2.9111769432268968</c:v>
                </c:pt>
                <c:pt idx="1749">
                  <c:v>2.9111769432268968</c:v>
                </c:pt>
                <c:pt idx="1750">
                  <c:v>2.9111769432268968</c:v>
                </c:pt>
                <c:pt idx="1751">
                  <c:v>2.9111769432268968</c:v>
                </c:pt>
                <c:pt idx="1752">
                  <c:v>2.9111769432268968</c:v>
                </c:pt>
                <c:pt idx="1753">
                  <c:v>2.9111769432268968</c:v>
                </c:pt>
                <c:pt idx="1754">
                  <c:v>2.9111769432268968</c:v>
                </c:pt>
                <c:pt idx="1755">
                  <c:v>2.9111769432268968</c:v>
                </c:pt>
                <c:pt idx="1756">
                  <c:v>2.9111769432268968</c:v>
                </c:pt>
                <c:pt idx="1757">
                  <c:v>2.9111769432268968</c:v>
                </c:pt>
                <c:pt idx="1758">
                  <c:v>2.9111769432268968</c:v>
                </c:pt>
                <c:pt idx="1759">
                  <c:v>2.9111769432268968</c:v>
                </c:pt>
                <c:pt idx="1760">
                  <c:v>2.9111769432268968</c:v>
                </c:pt>
                <c:pt idx="1761">
                  <c:v>2.9111769432268968</c:v>
                </c:pt>
                <c:pt idx="1762">
                  <c:v>2.9111769432268968</c:v>
                </c:pt>
                <c:pt idx="1763">
                  <c:v>2.9111769432268968</c:v>
                </c:pt>
                <c:pt idx="1764">
                  <c:v>2.9111769432268968</c:v>
                </c:pt>
                <c:pt idx="1765">
                  <c:v>2.9111769432268968</c:v>
                </c:pt>
                <c:pt idx="1766">
                  <c:v>2.9111769432268968</c:v>
                </c:pt>
                <c:pt idx="1767">
                  <c:v>2.9111769432268968</c:v>
                </c:pt>
                <c:pt idx="1768">
                  <c:v>2.9111769432268968</c:v>
                </c:pt>
                <c:pt idx="1769">
                  <c:v>2.9111769432268968</c:v>
                </c:pt>
                <c:pt idx="1770">
                  <c:v>2.9111769432268968</c:v>
                </c:pt>
                <c:pt idx="1771">
                  <c:v>2.9111769432268968</c:v>
                </c:pt>
                <c:pt idx="1772">
                  <c:v>2.9111769432268968</c:v>
                </c:pt>
                <c:pt idx="1773">
                  <c:v>2.9111769432268968</c:v>
                </c:pt>
                <c:pt idx="1774">
                  <c:v>2.9111769432268968</c:v>
                </c:pt>
                <c:pt idx="1775">
                  <c:v>2.9111769432268968</c:v>
                </c:pt>
                <c:pt idx="1776">
                  <c:v>2.9111769432268968</c:v>
                </c:pt>
                <c:pt idx="1777">
                  <c:v>2.9111769432268968</c:v>
                </c:pt>
                <c:pt idx="1778">
                  <c:v>2.9111769432268968</c:v>
                </c:pt>
                <c:pt idx="1779">
                  <c:v>2.9111769432268968</c:v>
                </c:pt>
                <c:pt idx="1780">
                  <c:v>2.9111769432268968</c:v>
                </c:pt>
                <c:pt idx="1781">
                  <c:v>2.9111769432268968</c:v>
                </c:pt>
                <c:pt idx="1782">
                  <c:v>2.9111769432268968</c:v>
                </c:pt>
                <c:pt idx="1783">
                  <c:v>2.9111769432268968</c:v>
                </c:pt>
                <c:pt idx="1784">
                  <c:v>2.9111769432268968</c:v>
                </c:pt>
                <c:pt idx="1785">
                  <c:v>2.9111769432268968</c:v>
                </c:pt>
                <c:pt idx="1786">
                  <c:v>2.9111769432268968</c:v>
                </c:pt>
                <c:pt idx="1787">
                  <c:v>2.9111769432268968</c:v>
                </c:pt>
                <c:pt idx="1788">
                  <c:v>2.9111769432268968</c:v>
                </c:pt>
                <c:pt idx="1789">
                  <c:v>2.9111769432268968</c:v>
                </c:pt>
                <c:pt idx="1790">
                  <c:v>2.9111769432268968</c:v>
                </c:pt>
                <c:pt idx="1791">
                  <c:v>2.9111769432268968</c:v>
                </c:pt>
                <c:pt idx="1792">
                  <c:v>2.9111769432268968</c:v>
                </c:pt>
                <c:pt idx="1793">
                  <c:v>2.9111769432268968</c:v>
                </c:pt>
                <c:pt idx="1794">
                  <c:v>2.9111769432268968</c:v>
                </c:pt>
                <c:pt idx="1795">
                  <c:v>2.9111769432268968</c:v>
                </c:pt>
                <c:pt idx="1796">
                  <c:v>2.9111769432268968</c:v>
                </c:pt>
                <c:pt idx="1797">
                  <c:v>2.9111769432268968</c:v>
                </c:pt>
                <c:pt idx="1798">
                  <c:v>2.9111769432268968</c:v>
                </c:pt>
                <c:pt idx="1799">
                  <c:v>2.9111769432268968</c:v>
                </c:pt>
                <c:pt idx="1800">
                  <c:v>2.9111769432268968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F89-4A34-9767-A530A43452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0933503"/>
        <c:axId val="510944543"/>
      </c:scatterChart>
      <c:valAx>
        <c:axId val="510933503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Elapsed</a:t>
                </a:r>
                <a:r>
                  <a:rPr lang="en-GB" baseline="0"/>
                  <a:t> Time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0944543"/>
        <c:crosses val="autoZero"/>
        <c:crossBetween val="midCat"/>
      </c:valAx>
      <c:valAx>
        <c:axId val="5109445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(KW/h)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0933503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7.6911935594827535E-2"/>
          <c:y val="0.20182852143482066"/>
          <c:w val="0.1499800065636194"/>
          <c:h val="0.182655690765927"/>
        </c:manualLayout>
      </c:layout>
      <c:overlay val="0"/>
    </c:legend>
    <c:plotVisOnly val="1"/>
    <c:dispBlanksAs val="gap"/>
    <c:showDLblsOverMax val="0"/>
    <c:extLst/>
  </c:chart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 Cumulative Tractive and Braking Energy Vs Time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6.7354442264964814E-2"/>
          <c:y val="0.18732323232323234"/>
          <c:w val="0.91479431806561373"/>
          <c:h val="0.68032808398950129"/>
        </c:manualLayout>
      </c:layout>
      <c:scatterChart>
        <c:scatterStyle val="smoothMarker"/>
        <c:varyColors val="0"/>
        <c:ser>
          <c:idx val="1"/>
          <c:order val="0"/>
          <c:tx>
            <c:v>Braking Energy (70% efficient) Vs Time</c:v>
          </c:tx>
          <c:marker>
            <c:symbol val="none"/>
          </c:marker>
          <c:xVal>
            <c:numRef>
              <c:f>[1]WLTC_class_3!$K$8:$K$1808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(Class 3)'!$AD$2:$AD$1802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4.6363712369370998E-4</c:v>
                </c:pt>
                <c:pt idx="38">
                  <c:v>2.0768992118270109E-3</c:v>
                </c:pt>
                <c:pt idx="39">
                  <c:v>4.106246171612365E-3</c:v>
                </c:pt>
                <c:pt idx="40">
                  <c:v>5.8558015111323455E-3</c:v>
                </c:pt>
                <c:pt idx="41">
                  <c:v>7.2979216943216824E-3</c:v>
                </c:pt>
                <c:pt idx="42">
                  <c:v>8.9122449666454735E-3</c:v>
                </c:pt>
                <c:pt idx="43">
                  <c:v>1.0742688571399331E-2</c:v>
                </c:pt>
                <c:pt idx="44">
                  <c:v>1.2249380560077881E-2</c:v>
                </c:pt>
                <c:pt idx="45">
                  <c:v>1.306604122157445E-2</c:v>
                </c:pt>
                <c:pt idx="46">
                  <c:v>1.3285272350198852E-2</c:v>
                </c:pt>
                <c:pt idx="47">
                  <c:v>1.3400626531965746E-2</c:v>
                </c:pt>
                <c:pt idx="48">
                  <c:v>1.3651368180179481E-2</c:v>
                </c:pt>
                <c:pt idx="49">
                  <c:v>1.3822357709913033E-2</c:v>
                </c:pt>
                <c:pt idx="50">
                  <c:v>1.3822357709913033E-2</c:v>
                </c:pt>
                <c:pt idx="51">
                  <c:v>1.3822357709913033E-2</c:v>
                </c:pt>
                <c:pt idx="52">
                  <c:v>1.4066496169936828E-2</c:v>
                </c:pt>
                <c:pt idx="53">
                  <c:v>1.4659662792505745E-2</c:v>
                </c:pt>
                <c:pt idx="54">
                  <c:v>1.5061154250976887E-2</c:v>
                </c:pt>
                <c:pt idx="55">
                  <c:v>1.5084672641619286E-2</c:v>
                </c:pt>
                <c:pt idx="56">
                  <c:v>1.5084672641619286E-2</c:v>
                </c:pt>
                <c:pt idx="57">
                  <c:v>1.5084672641619286E-2</c:v>
                </c:pt>
                <c:pt idx="58">
                  <c:v>1.5084672641619286E-2</c:v>
                </c:pt>
                <c:pt idx="59">
                  <c:v>1.5084672641619286E-2</c:v>
                </c:pt>
                <c:pt idx="60">
                  <c:v>1.5084672641619286E-2</c:v>
                </c:pt>
                <c:pt idx="61">
                  <c:v>1.5084672641619286E-2</c:v>
                </c:pt>
                <c:pt idx="62">
                  <c:v>1.5084672641619286E-2</c:v>
                </c:pt>
                <c:pt idx="63">
                  <c:v>1.5084672641619286E-2</c:v>
                </c:pt>
                <c:pt idx="64">
                  <c:v>1.5084672641619286E-2</c:v>
                </c:pt>
                <c:pt idx="65">
                  <c:v>1.5084672641619286E-2</c:v>
                </c:pt>
                <c:pt idx="66">
                  <c:v>1.5084672641619286E-2</c:v>
                </c:pt>
                <c:pt idx="67">
                  <c:v>1.5084672641619286E-2</c:v>
                </c:pt>
                <c:pt idx="68">
                  <c:v>1.5084672641619286E-2</c:v>
                </c:pt>
                <c:pt idx="69">
                  <c:v>1.5084672641619286E-2</c:v>
                </c:pt>
                <c:pt idx="70">
                  <c:v>1.5084672641619286E-2</c:v>
                </c:pt>
                <c:pt idx="71">
                  <c:v>1.5084672641619286E-2</c:v>
                </c:pt>
                <c:pt idx="72">
                  <c:v>1.5084672641619286E-2</c:v>
                </c:pt>
                <c:pt idx="73">
                  <c:v>1.5084672641619286E-2</c:v>
                </c:pt>
                <c:pt idx="74">
                  <c:v>1.5084672641619286E-2</c:v>
                </c:pt>
                <c:pt idx="75">
                  <c:v>1.5084672641619286E-2</c:v>
                </c:pt>
                <c:pt idx="76">
                  <c:v>1.5084672641619286E-2</c:v>
                </c:pt>
                <c:pt idx="77">
                  <c:v>1.5084672641619286E-2</c:v>
                </c:pt>
                <c:pt idx="78">
                  <c:v>1.5084672641619286E-2</c:v>
                </c:pt>
                <c:pt idx="79">
                  <c:v>1.5084672641619286E-2</c:v>
                </c:pt>
                <c:pt idx="80">
                  <c:v>1.5084672641619286E-2</c:v>
                </c:pt>
                <c:pt idx="81">
                  <c:v>1.511160371137012E-2</c:v>
                </c:pt>
                <c:pt idx="82">
                  <c:v>1.5469380716519128E-2</c:v>
                </c:pt>
                <c:pt idx="83">
                  <c:v>1.5725835141714915E-2</c:v>
                </c:pt>
                <c:pt idx="84">
                  <c:v>1.5725835141714915E-2</c:v>
                </c:pt>
                <c:pt idx="85">
                  <c:v>1.5797167781101365E-2</c:v>
                </c:pt>
                <c:pt idx="86">
                  <c:v>1.6000168522544093E-2</c:v>
                </c:pt>
                <c:pt idx="87">
                  <c:v>1.6156395976105655E-2</c:v>
                </c:pt>
                <c:pt idx="88">
                  <c:v>1.6223646911331019E-2</c:v>
                </c:pt>
                <c:pt idx="89">
                  <c:v>1.6938283807007324E-2</c:v>
                </c:pt>
                <c:pt idx="90">
                  <c:v>1.887820167888711E-2</c:v>
                </c:pt>
                <c:pt idx="91">
                  <c:v>2.1078737128927487E-2</c:v>
                </c:pt>
                <c:pt idx="92">
                  <c:v>2.2898045536011581E-2</c:v>
                </c:pt>
                <c:pt idx="93">
                  <c:v>2.4045772029183586E-2</c:v>
                </c:pt>
                <c:pt idx="94">
                  <c:v>2.4677939764225831E-2</c:v>
                </c:pt>
                <c:pt idx="95">
                  <c:v>2.5223328592833664E-2</c:v>
                </c:pt>
                <c:pt idx="96">
                  <c:v>2.572518103703552E-2</c:v>
                </c:pt>
                <c:pt idx="97">
                  <c:v>2.6009898388042792E-2</c:v>
                </c:pt>
                <c:pt idx="98">
                  <c:v>2.6120231918615011E-2</c:v>
                </c:pt>
                <c:pt idx="99">
                  <c:v>2.6187657965075821E-2</c:v>
                </c:pt>
                <c:pt idx="100">
                  <c:v>2.6187657965075821E-2</c:v>
                </c:pt>
                <c:pt idx="101">
                  <c:v>2.6187657965075821E-2</c:v>
                </c:pt>
                <c:pt idx="102">
                  <c:v>2.6187657965075821E-2</c:v>
                </c:pt>
                <c:pt idx="103">
                  <c:v>2.6187657965075821E-2</c:v>
                </c:pt>
                <c:pt idx="104">
                  <c:v>2.6187657965075821E-2</c:v>
                </c:pt>
                <c:pt idx="105">
                  <c:v>2.6187657965075821E-2</c:v>
                </c:pt>
                <c:pt idx="106">
                  <c:v>2.6187657965075821E-2</c:v>
                </c:pt>
                <c:pt idx="107">
                  <c:v>2.6187657965075821E-2</c:v>
                </c:pt>
                <c:pt idx="108">
                  <c:v>2.6187657965075821E-2</c:v>
                </c:pt>
                <c:pt idx="109">
                  <c:v>2.6187657965075821E-2</c:v>
                </c:pt>
                <c:pt idx="110">
                  <c:v>2.6187657965075821E-2</c:v>
                </c:pt>
                <c:pt idx="111">
                  <c:v>2.6187657965075821E-2</c:v>
                </c:pt>
                <c:pt idx="112">
                  <c:v>2.6187657965075821E-2</c:v>
                </c:pt>
                <c:pt idx="113">
                  <c:v>2.6187657965075821E-2</c:v>
                </c:pt>
                <c:pt idx="114">
                  <c:v>2.6187657965075821E-2</c:v>
                </c:pt>
                <c:pt idx="115">
                  <c:v>2.6187657965075821E-2</c:v>
                </c:pt>
                <c:pt idx="116">
                  <c:v>2.6187657965075821E-2</c:v>
                </c:pt>
                <c:pt idx="117">
                  <c:v>2.6187657965075821E-2</c:v>
                </c:pt>
                <c:pt idx="118">
                  <c:v>2.6187657965075821E-2</c:v>
                </c:pt>
                <c:pt idx="119">
                  <c:v>2.6187657965075821E-2</c:v>
                </c:pt>
                <c:pt idx="120">
                  <c:v>2.6187657965075821E-2</c:v>
                </c:pt>
                <c:pt idx="121">
                  <c:v>2.6187657965075821E-2</c:v>
                </c:pt>
                <c:pt idx="122">
                  <c:v>2.6187657965075821E-2</c:v>
                </c:pt>
                <c:pt idx="123">
                  <c:v>2.6187657965075821E-2</c:v>
                </c:pt>
                <c:pt idx="124">
                  <c:v>2.6187657965075821E-2</c:v>
                </c:pt>
                <c:pt idx="125">
                  <c:v>2.6187657965075821E-2</c:v>
                </c:pt>
                <c:pt idx="126">
                  <c:v>2.6187657965075821E-2</c:v>
                </c:pt>
                <c:pt idx="127">
                  <c:v>2.6187657965075821E-2</c:v>
                </c:pt>
                <c:pt idx="128">
                  <c:v>2.6187657965075821E-2</c:v>
                </c:pt>
                <c:pt idx="129">
                  <c:v>2.6187657965075821E-2</c:v>
                </c:pt>
                <c:pt idx="130">
                  <c:v>2.6187657965075821E-2</c:v>
                </c:pt>
                <c:pt idx="131">
                  <c:v>2.6187657965075821E-2</c:v>
                </c:pt>
                <c:pt idx="132">
                  <c:v>2.6187657965075821E-2</c:v>
                </c:pt>
                <c:pt idx="133">
                  <c:v>2.6187657965075821E-2</c:v>
                </c:pt>
                <c:pt idx="134">
                  <c:v>2.6187657965075821E-2</c:v>
                </c:pt>
                <c:pt idx="135">
                  <c:v>2.6187657965075821E-2</c:v>
                </c:pt>
                <c:pt idx="136">
                  <c:v>2.6187657965075821E-2</c:v>
                </c:pt>
                <c:pt idx="137">
                  <c:v>2.6187657965075821E-2</c:v>
                </c:pt>
                <c:pt idx="138">
                  <c:v>2.6187657965075821E-2</c:v>
                </c:pt>
                <c:pt idx="139">
                  <c:v>2.6187657965075821E-2</c:v>
                </c:pt>
                <c:pt idx="140">
                  <c:v>2.6187657965075821E-2</c:v>
                </c:pt>
                <c:pt idx="141">
                  <c:v>2.6187657965075821E-2</c:v>
                </c:pt>
                <c:pt idx="142">
                  <c:v>2.6187657965075821E-2</c:v>
                </c:pt>
                <c:pt idx="143">
                  <c:v>2.6187657965075821E-2</c:v>
                </c:pt>
                <c:pt idx="144">
                  <c:v>2.6187657965075821E-2</c:v>
                </c:pt>
                <c:pt idx="145">
                  <c:v>2.6187657965075821E-2</c:v>
                </c:pt>
                <c:pt idx="146">
                  <c:v>2.6187657965075821E-2</c:v>
                </c:pt>
                <c:pt idx="147">
                  <c:v>2.6187657965075821E-2</c:v>
                </c:pt>
                <c:pt idx="148">
                  <c:v>2.6187657965075821E-2</c:v>
                </c:pt>
                <c:pt idx="149">
                  <c:v>2.6187657965075821E-2</c:v>
                </c:pt>
                <c:pt idx="150">
                  <c:v>2.6187657965075821E-2</c:v>
                </c:pt>
                <c:pt idx="151">
                  <c:v>2.6187657965075821E-2</c:v>
                </c:pt>
                <c:pt idx="152">
                  <c:v>2.6768950438457104E-2</c:v>
                </c:pt>
                <c:pt idx="153">
                  <c:v>2.840170032260278E-2</c:v>
                </c:pt>
                <c:pt idx="154">
                  <c:v>3.0223389010181994E-2</c:v>
                </c:pt>
                <c:pt idx="155">
                  <c:v>3.1559438511559262E-2</c:v>
                </c:pt>
                <c:pt idx="156">
                  <c:v>3.218833272819753E-2</c:v>
                </c:pt>
                <c:pt idx="157">
                  <c:v>3.218833272819753E-2</c:v>
                </c:pt>
                <c:pt idx="158">
                  <c:v>3.218833272819753E-2</c:v>
                </c:pt>
                <c:pt idx="159">
                  <c:v>3.218833272819753E-2</c:v>
                </c:pt>
                <c:pt idx="160">
                  <c:v>3.218833272819753E-2</c:v>
                </c:pt>
                <c:pt idx="161">
                  <c:v>3.218833272819753E-2</c:v>
                </c:pt>
                <c:pt idx="162">
                  <c:v>3.218833272819753E-2</c:v>
                </c:pt>
                <c:pt idx="163">
                  <c:v>3.218833272819753E-2</c:v>
                </c:pt>
                <c:pt idx="164">
                  <c:v>3.218833272819753E-2</c:v>
                </c:pt>
                <c:pt idx="165">
                  <c:v>3.218833272819753E-2</c:v>
                </c:pt>
                <c:pt idx="166">
                  <c:v>3.218833272819753E-2</c:v>
                </c:pt>
                <c:pt idx="167">
                  <c:v>3.218833272819753E-2</c:v>
                </c:pt>
                <c:pt idx="168">
                  <c:v>3.218833272819753E-2</c:v>
                </c:pt>
                <c:pt idx="169">
                  <c:v>3.218833272819753E-2</c:v>
                </c:pt>
                <c:pt idx="170">
                  <c:v>3.218833272819753E-2</c:v>
                </c:pt>
                <c:pt idx="171">
                  <c:v>3.218833272819753E-2</c:v>
                </c:pt>
                <c:pt idx="172">
                  <c:v>3.3053002879883803E-2</c:v>
                </c:pt>
                <c:pt idx="173">
                  <c:v>3.5046936581892375E-2</c:v>
                </c:pt>
                <c:pt idx="174">
                  <c:v>3.7183258173241397E-2</c:v>
                </c:pt>
                <c:pt idx="175">
                  <c:v>3.8561586559461521E-2</c:v>
                </c:pt>
                <c:pt idx="176">
                  <c:v>3.8886907774836263E-2</c:v>
                </c:pt>
                <c:pt idx="177">
                  <c:v>3.8886907774836263E-2</c:v>
                </c:pt>
                <c:pt idx="178">
                  <c:v>3.8886907774836263E-2</c:v>
                </c:pt>
                <c:pt idx="179">
                  <c:v>3.8886907774836263E-2</c:v>
                </c:pt>
                <c:pt idx="180">
                  <c:v>3.8886907774836263E-2</c:v>
                </c:pt>
                <c:pt idx="181">
                  <c:v>3.8886907774836263E-2</c:v>
                </c:pt>
                <c:pt idx="182">
                  <c:v>3.8886907774836263E-2</c:v>
                </c:pt>
                <c:pt idx="183">
                  <c:v>3.8980018521419184E-2</c:v>
                </c:pt>
                <c:pt idx="184">
                  <c:v>3.9696318080654526E-2</c:v>
                </c:pt>
                <c:pt idx="185">
                  <c:v>4.0784160184158612E-2</c:v>
                </c:pt>
                <c:pt idx="186">
                  <c:v>4.1856758213754022E-2</c:v>
                </c:pt>
                <c:pt idx="187">
                  <c:v>4.273203346944697E-2</c:v>
                </c:pt>
                <c:pt idx="188">
                  <c:v>4.3369978161818534E-2</c:v>
                </c:pt>
                <c:pt idx="189">
                  <c:v>4.3821324745798397E-2</c:v>
                </c:pt>
                <c:pt idx="190">
                  <c:v>4.4131742835325144E-2</c:v>
                </c:pt>
                <c:pt idx="191">
                  <c:v>4.4318191753227661E-2</c:v>
                </c:pt>
                <c:pt idx="192">
                  <c:v>4.4429000338673079E-2</c:v>
                </c:pt>
                <c:pt idx="193">
                  <c:v>4.447013488082787E-2</c:v>
                </c:pt>
                <c:pt idx="194">
                  <c:v>4.447013488082787E-2</c:v>
                </c:pt>
                <c:pt idx="195">
                  <c:v>4.447013488082787E-2</c:v>
                </c:pt>
                <c:pt idx="196">
                  <c:v>4.447013488082787E-2</c:v>
                </c:pt>
                <c:pt idx="197">
                  <c:v>4.447013488082787E-2</c:v>
                </c:pt>
                <c:pt idx="198">
                  <c:v>4.447013488082787E-2</c:v>
                </c:pt>
                <c:pt idx="199">
                  <c:v>4.447013488082787E-2</c:v>
                </c:pt>
                <c:pt idx="200">
                  <c:v>4.447013488082787E-2</c:v>
                </c:pt>
                <c:pt idx="201">
                  <c:v>4.447013488082787E-2</c:v>
                </c:pt>
                <c:pt idx="202">
                  <c:v>4.447013488082787E-2</c:v>
                </c:pt>
                <c:pt idx="203">
                  <c:v>4.447013488082787E-2</c:v>
                </c:pt>
                <c:pt idx="204">
                  <c:v>4.447013488082787E-2</c:v>
                </c:pt>
                <c:pt idx="205">
                  <c:v>4.447013488082787E-2</c:v>
                </c:pt>
                <c:pt idx="206">
                  <c:v>4.447013488082787E-2</c:v>
                </c:pt>
                <c:pt idx="207">
                  <c:v>4.447013488082787E-2</c:v>
                </c:pt>
                <c:pt idx="208">
                  <c:v>4.447013488082787E-2</c:v>
                </c:pt>
                <c:pt idx="209">
                  <c:v>4.447013488082787E-2</c:v>
                </c:pt>
                <c:pt idx="210">
                  <c:v>4.447013488082787E-2</c:v>
                </c:pt>
                <c:pt idx="211">
                  <c:v>4.447013488082787E-2</c:v>
                </c:pt>
                <c:pt idx="212">
                  <c:v>4.447013488082787E-2</c:v>
                </c:pt>
                <c:pt idx="213">
                  <c:v>4.447013488082787E-2</c:v>
                </c:pt>
                <c:pt idx="214">
                  <c:v>4.447013488082787E-2</c:v>
                </c:pt>
                <c:pt idx="215">
                  <c:v>4.447013488082787E-2</c:v>
                </c:pt>
                <c:pt idx="216">
                  <c:v>4.447013488082787E-2</c:v>
                </c:pt>
                <c:pt idx="217">
                  <c:v>4.447013488082787E-2</c:v>
                </c:pt>
                <c:pt idx="218">
                  <c:v>4.447013488082787E-2</c:v>
                </c:pt>
                <c:pt idx="219">
                  <c:v>4.447013488082787E-2</c:v>
                </c:pt>
                <c:pt idx="220">
                  <c:v>4.447013488082787E-2</c:v>
                </c:pt>
                <c:pt idx="221">
                  <c:v>4.447013488082787E-2</c:v>
                </c:pt>
                <c:pt idx="222">
                  <c:v>4.447013488082787E-2</c:v>
                </c:pt>
                <c:pt idx="223">
                  <c:v>4.447013488082787E-2</c:v>
                </c:pt>
                <c:pt idx="224">
                  <c:v>4.447013488082787E-2</c:v>
                </c:pt>
                <c:pt idx="225">
                  <c:v>4.447013488082787E-2</c:v>
                </c:pt>
                <c:pt idx="226">
                  <c:v>4.447013488082787E-2</c:v>
                </c:pt>
                <c:pt idx="227">
                  <c:v>4.447013488082787E-2</c:v>
                </c:pt>
                <c:pt idx="228">
                  <c:v>4.447013488082787E-2</c:v>
                </c:pt>
                <c:pt idx="229">
                  <c:v>4.447013488082787E-2</c:v>
                </c:pt>
                <c:pt idx="230">
                  <c:v>4.447013488082787E-2</c:v>
                </c:pt>
                <c:pt idx="231">
                  <c:v>4.447013488082787E-2</c:v>
                </c:pt>
                <c:pt idx="232">
                  <c:v>4.447013488082787E-2</c:v>
                </c:pt>
                <c:pt idx="233">
                  <c:v>4.4924692727691527E-2</c:v>
                </c:pt>
                <c:pt idx="234">
                  <c:v>4.6432799176103955E-2</c:v>
                </c:pt>
                <c:pt idx="235">
                  <c:v>4.8218369240995811E-2</c:v>
                </c:pt>
                <c:pt idx="236">
                  <c:v>4.9509227103928757E-2</c:v>
                </c:pt>
                <c:pt idx="237">
                  <c:v>5.0031605582660586E-2</c:v>
                </c:pt>
                <c:pt idx="238">
                  <c:v>5.0309812726921942E-2</c:v>
                </c:pt>
                <c:pt idx="239">
                  <c:v>5.1101226646599204E-2</c:v>
                </c:pt>
                <c:pt idx="240">
                  <c:v>5.2779479652424285E-2</c:v>
                </c:pt>
                <c:pt idx="241">
                  <c:v>5.4914353151408607E-2</c:v>
                </c:pt>
                <c:pt idx="242">
                  <c:v>5.66836727458686E-2</c:v>
                </c:pt>
                <c:pt idx="243">
                  <c:v>5.8253666981371945E-2</c:v>
                </c:pt>
                <c:pt idx="244">
                  <c:v>5.9866147970067049E-2</c:v>
                </c:pt>
                <c:pt idx="245">
                  <c:v>6.1308268153256372E-2</c:v>
                </c:pt>
                <c:pt idx="246">
                  <c:v>6.2922591425580168E-2</c:v>
                </c:pt>
                <c:pt idx="247">
                  <c:v>6.4753035030334014E-2</c:v>
                </c:pt>
                <c:pt idx="248">
                  <c:v>6.625972701901256E-2</c:v>
                </c:pt>
                <c:pt idx="249">
                  <c:v>6.7076387680509122E-2</c:v>
                </c:pt>
                <c:pt idx="250">
                  <c:v>6.7295618809133526E-2</c:v>
                </c:pt>
                <c:pt idx="251">
                  <c:v>6.7410972990900431E-2</c:v>
                </c:pt>
                <c:pt idx="252">
                  <c:v>6.7661714639114162E-2</c:v>
                </c:pt>
                <c:pt idx="253">
                  <c:v>6.7832704168847707E-2</c:v>
                </c:pt>
                <c:pt idx="254">
                  <c:v>6.7832704168847707E-2</c:v>
                </c:pt>
                <c:pt idx="255">
                  <c:v>6.7832704168847707E-2</c:v>
                </c:pt>
                <c:pt idx="256">
                  <c:v>6.8076842628871509E-2</c:v>
                </c:pt>
                <c:pt idx="257">
                  <c:v>6.8439819136397545E-2</c:v>
                </c:pt>
                <c:pt idx="258">
                  <c:v>6.8439819136397545E-2</c:v>
                </c:pt>
                <c:pt idx="259">
                  <c:v>6.8439819136397545E-2</c:v>
                </c:pt>
                <c:pt idx="260">
                  <c:v>6.8439819136397545E-2</c:v>
                </c:pt>
                <c:pt idx="261">
                  <c:v>6.8439819136397545E-2</c:v>
                </c:pt>
                <c:pt idx="262">
                  <c:v>6.8439819136397545E-2</c:v>
                </c:pt>
                <c:pt idx="263">
                  <c:v>6.8439819136397545E-2</c:v>
                </c:pt>
                <c:pt idx="264">
                  <c:v>6.8439819136397545E-2</c:v>
                </c:pt>
                <c:pt idx="265">
                  <c:v>6.8439819136397545E-2</c:v>
                </c:pt>
                <c:pt idx="266">
                  <c:v>6.8439819136397545E-2</c:v>
                </c:pt>
                <c:pt idx="267">
                  <c:v>6.8439819136397545E-2</c:v>
                </c:pt>
                <c:pt idx="268">
                  <c:v>6.8439819136397545E-2</c:v>
                </c:pt>
                <c:pt idx="269">
                  <c:v>6.8439819136397545E-2</c:v>
                </c:pt>
                <c:pt idx="270">
                  <c:v>6.8439819136397545E-2</c:v>
                </c:pt>
                <c:pt idx="271">
                  <c:v>6.8439819136397545E-2</c:v>
                </c:pt>
                <c:pt idx="272">
                  <c:v>6.8439819136397545E-2</c:v>
                </c:pt>
                <c:pt idx="273">
                  <c:v>6.8439819136397545E-2</c:v>
                </c:pt>
                <c:pt idx="274">
                  <c:v>6.8968835856792837E-2</c:v>
                </c:pt>
                <c:pt idx="275">
                  <c:v>7.0705766188223121E-2</c:v>
                </c:pt>
                <c:pt idx="276">
                  <c:v>7.2780887891462281E-2</c:v>
                </c:pt>
                <c:pt idx="277">
                  <c:v>7.493956255460546E-2</c:v>
                </c:pt>
                <c:pt idx="278">
                  <c:v>7.7084679830075997E-2</c:v>
                </c:pt>
                <c:pt idx="279">
                  <c:v>7.9396470696772983E-2</c:v>
                </c:pt>
                <c:pt idx="280">
                  <c:v>8.1395323540398912E-2</c:v>
                </c:pt>
                <c:pt idx="281">
                  <c:v>8.2407228520553724E-2</c:v>
                </c:pt>
                <c:pt idx="282">
                  <c:v>8.2407228520553724E-2</c:v>
                </c:pt>
                <c:pt idx="283">
                  <c:v>8.2407228520553724E-2</c:v>
                </c:pt>
                <c:pt idx="284">
                  <c:v>8.2407228520553724E-2</c:v>
                </c:pt>
                <c:pt idx="285">
                  <c:v>8.2407228520553724E-2</c:v>
                </c:pt>
                <c:pt idx="286">
                  <c:v>8.2407228520553724E-2</c:v>
                </c:pt>
                <c:pt idx="287">
                  <c:v>8.2407228520553724E-2</c:v>
                </c:pt>
                <c:pt idx="288">
                  <c:v>8.2407228520553724E-2</c:v>
                </c:pt>
                <c:pt idx="289">
                  <c:v>8.2407228520553724E-2</c:v>
                </c:pt>
                <c:pt idx="290">
                  <c:v>8.2407228520553724E-2</c:v>
                </c:pt>
                <c:pt idx="291">
                  <c:v>8.2407228520553724E-2</c:v>
                </c:pt>
                <c:pt idx="292">
                  <c:v>8.2407228520553724E-2</c:v>
                </c:pt>
                <c:pt idx="293">
                  <c:v>8.2864439654406472E-2</c:v>
                </c:pt>
                <c:pt idx="294">
                  <c:v>8.3426154980035916E-2</c:v>
                </c:pt>
                <c:pt idx="295">
                  <c:v>8.363549091639462E-2</c:v>
                </c:pt>
                <c:pt idx="296">
                  <c:v>8.363549091639462E-2</c:v>
                </c:pt>
                <c:pt idx="297">
                  <c:v>8.363549091639462E-2</c:v>
                </c:pt>
                <c:pt idx="298">
                  <c:v>8.363549091639462E-2</c:v>
                </c:pt>
                <c:pt idx="299">
                  <c:v>8.363549091639462E-2</c:v>
                </c:pt>
                <c:pt idx="300">
                  <c:v>8.363549091639462E-2</c:v>
                </c:pt>
                <c:pt idx="301">
                  <c:v>8.363549091639462E-2</c:v>
                </c:pt>
                <c:pt idx="302">
                  <c:v>8.363549091639462E-2</c:v>
                </c:pt>
                <c:pt idx="303">
                  <c:v>8.3841728857923487E-2</c:v>
                </c:pt>
                <c:pt idx="304">
                  <c:v>8.4322149225913801E-2</c:v>
                </c:pt>
                <c:pt idx="305">
                  <c:v>8.5157213034724344E-2</c:v>
                </c:pt>
                <c:pt idx="306">
                  <c:v>8.620590729819369E-2</c:v>
                </c:pt>
                <c:pt idx="307">
                  <c:v>8.6985051655521367E-2</c:v>
                </c:pt>
                <c:pt idx="308">
                  <c:v>8.7265570168872264E-2</c:v>
                </c:pt>
                <c:pt idx="309">
                  <c:v>8.7265570168872264E-2</c:v>
                </c:pt>
                <c:pt idx="310">
                  <c:v>8.7265570168872264E-2</c:v>
                </c:pt>
                <c:pt idx="311">
                  <c:v>8.7265570168872264E-2</c:v>
                </c:pt>
                <c:pt idx="312">
                  <c:v>8.739056815743565E-2</c:v>
                </c:pt>
                <c:pt idx="313">
                  <c:v>8.7794414973322688E-2</c:v>
                </c:pt>
                <c:pt idx="314">
                  <c:v>8.8491544135142194E-2</c:v>
                </c:pt>
                <c:pt idx="315">
                  <c:v>8.9363437749112096E-2</c:v>
                </c:pt>
                <c:pt idx="316">
                  <c:v>9.0196580535794449E-2</c:v>
                </c:pt>
                <c:pt idx="317">
                  <c:v>9.0886142452675109E-2</c:v>
                </c:pt>
                <c:pt idx="318">
                  <c:v>9.1653893218309704E-2</c:v>
                </c:pt>
                <c:pt idx="319">
                  <c:v>9.2604636336760859E-2</c:v>
                </c:pt>
                <c:pt idx="320">
                  <c:v>9.3549739584718752E-2</c:v>
                </c:pt>
                <c:pt idx="321">
                  <c:v>9.4006481980160192E-2</c:v>
                </c:pt>
                <c:pt idx="322">
                  <c:v>9.4088113319630143E-2</c:v>
                </c:pt>
                <c:pt idx="323">
                  <c:v>9.4088113319630143E-2</c:v>
                </c:pt>
                <c:pt idx="324">
                  <c:v>9.4088113319630143E-2</c:v>
                </c:pt>
                <c:pt idx="325">
                  <c:v>9.4104893447705673E-2</c:v>
                </c:pt>
                <c:pt idx="326">
                  <c:v>9.4104893447705673E-2</c:v>
                </c:pt>
                <c:pt idx="327">
                  <c:v>9.4104893447705673E-2</c:v>
                </c:pt>
                <c:pt idx="328">
                  <c:v>9.4104893447705673E-2</c:v>
                </c:pt>
                <c:pt idx="329">
                  <c:v>9.4694638314496607E-2</c:v>
                </c:pt>
                <c:pt idx="330">
                  <c:v>9.5755196191645187E-2</c:v>
                </c:pt>
                <c:pt idx="331">
                  <c:v>9.6291539743037932E-2</c:v>
                </c:pt>
                <c:pt idx="332">
                  <c:v>9.6291539743037932E-2</c:v>
                </c:pt>
                <c:pt idx="333">
                  <c:v>9.6303071765213299E-2</c:v>
                </c:pt>
                <c:pt idx="334">
                  <c:v>9.6333976096718593E-2</c:v>
                </c:pt>
                <c:pt idx="335">
                  <c:v>9.6333976096718593E-2</c:v>
                </c:pt>
                <c:pt idx="336">
                  <c:v>9.6363131126440571E-2</c:v>
                </c:pt>
                <c:pt idx="337">
                  <c:v>9.6363131126440571E-2</c:v>
                </c:pt>
                <c:pt idx="338">
                  <c:v>9.6363131126440571E-2</c:v>
                </c:pt>
                <c:pt idx="339">
                  <c:v>9.6363131126440571E-2</c:v>
                </c:pt>
                <c:pt idx="340">
                  <c:v>9.6363131126440571E-2</c:v>
                </c:pt>
                <c:pt idx="341">
                  <c:v>9.6363131126440571E-2</c:v>
                </c:pt>
                <c:pt idx="342">
                  <c:v>9.6363131126440571E-2</c:v>
                </c:pt>
                <c:pt idx="343">
                  <c:v>9.6363131126440571E-2</c:v>
                </c:pt>
                <c:pt idx="344">
                  <c:v>9.6363131126440571E-2</c:v>
                </c:pt>
                <c:pt idx="345">
                  <c:v>9.6363131126440571E-2</c:v>
                </c:pt>
                <c:pt idx="346">
                  <c:v>9.6363131126440571E-2</c:v>
                </c:pt>
                <c:pt idx="347">
                  <c:v>9.6363131126440571E-2</c:v>
                </c:pt>
                <c:pt idx="348">
                  <c:v>9.6363131126440571E-2</c:v>
                </c:pt>
                <c:pt idx="349">
                  <c:v>9.6363131126440571E-2</c:v>
                </c:pt>
                <c:pt idx="350">
                  <c:v>9.6363131126440571E-2</c:v>
                </c:pt>
                <c:pt idx="351">
                  <c:v>9.6363131126440571E-2</c:v>
                </c:pt>
                <c:pt idx="352">
                  <c:v>9.6363131126440571E-2</c:v>
                </c:pt>
                <c:pt idx="353">
                  <c:v>9.6363131126440571E-2</c:v>
                </c:pt>
                <c:pt idx="354">
                  <c:v>9.6363131126440571E-2</c:v>
                </c:pt>
                <c:pt idx="355">
                  <c:v>9.6363131126440571E-2</c:v>
                </c:pt>
                <c:pt idx="356">
                  <c:v>9.6363131126440571E-2</c:v>
                </c:pt>
                <c:pt idx="357">
                  <c:v>9.6363131126440571E-2</c:v>
                </c:pt>
                <c:pt idx="358">
                  <c:v>9.6363131126440571E-2</c:v>
                </c:pt>
                <c:pt idx="359">
                  <c:v>9.6487050919633874E-2</c:v>
                </c:pt>
                <c:pt idx="360">
                  <c:v>9.7138549203405825E-2</c:v>
                </c:pt>
                <c:pt idx="361">
                  <c:v>9.793083513544848E-2</c:v>
                </c:pt>
                <c:pt idx="362">
                  <c:v>9.8518048908390513E-2</c:v>
                </c:pt>
                <c:pt idx="363">
                  <c:v>9.8825326625317025E-2</c:v>
                </c:pt>
                <c:pt idx="364">
                  <c:v>9.8892608705895779E-2</c:v>
                </c:pt>
                <c:pt idx="365">
                  <c:v>9.8892608705895779E-2</c:v>
                </c:pt>
                <c:pt idx="366">
                  <c:v>9.8892608705895779E-2</c:v>
                </c:pt>
                <c:pt idx="367">
                  <c:v>9.8892608705895779E-2</c:v>
                </c:pt>
                <c:pt idx="368">
                  <c:v>9.8892608705895779E-2</c:v>
                </c:pt>
                <c:pt idx="369">
                  <c:v>9.8892608705895779E-2</c:v>
                </c:pt>
                <c:pt idx="370">
                  <c:v>9.8892608705895779E-2</c:v>
                </c:pt>
                <c:pt idx="371">
                  <c:v>9.8892608705895779E-2</c:v>
                </c:pt>
                <c:pt idx="372">
                  <c:v>9.8892608705895779E-2</c:v>
                </c:pt>
                <c:pt idx="373">
                  <c:v>9.9520798688277096E-2</c:v>
                </c:pt>
                <c:pt idx="374">
                  <c:v>0.10067754219954803</c:v>
                </c:pt>
                <c:pt idx="375">
                  <c:v>0.10175392296231518</c:v>
                </c:pt>
                <c:pt idx="376">
                  <c:v>0.10249890020284881</c:v>
                </c:pt>
                <c:pt idx="377">
                  <c:v>0.10293665974662403</c:v>
                </c:pt>
                <c:pt idx="378">
                  <c:v>0.10318369627058217</c:v>
                </c:pt>
                <c:pt idx="379">
                  <c:v>0.10331893420069439</c:v>
                </c:pt>
                <c:pt idx="380">
                  <c:v>0.10339327747449158</c:v>
                </c:pt>
                <c:pt idx="381">
                  <c:v>0.10347735960223652</c:v>
                </c:pt>
                <c:pt idx="382">
                  <c:v>0.10357710391855945</c:v>
                </c:pt>
                <c:pt idx="383">
                  <c:v>0.10366285249088372</c:v>
                </c:pt>
                <c:pt idx="384">
                  <c:v>0.10373600834637729</c:v>
                </c:pt>
                <c:pt idx="385">
                  <c:v>0.10378663526935346</c:v>
                </c:pt>
                <c:pt idx="386">
                  <c:v>0.1038013516438929</c:v>
                </c:pt>
                <c:pt idx="387">
                  <c:v>0.1038013516438929</c:v>
                </c:pt>
                <c:pt idx="388">
                  <c:v>0.1038013516438929</c:v>
                </c:pt>
                <c:pt idx="389">
                  <c:v>0.1038013516438929</c:v>
                </c:pt>
                <c:pt idx="390">
                  <c:v>0.1038013516438929</c:v>
                </c:pt>
                <c:pt idx="391">
                  <c:v>0.1038013516438929</c:v>
                </c:pt>
                <c:pt idx="392">
                  <c:v>0.1038013516438929</c:v>
                </c:pt>
                <c:pt idx="393">
                  <c:v>0.1038013516438929</c:v>
                </c:pt>
                <c:pt idx="394">
                  <c:v>0.1038013516438929</c:v>
                </c:pt>
                <c:pt idx="395">
                  <c:v>0.1038013516438929</c:v>
                </c:pt>
                <c:pt idx="396">
                  <c:v>0.1038013516438929</c:v>
                </c:pt>
                <c:pt idx="397">
                  <c:v>0.1038013516438929</c:v>
                </c:pt>
                <c:pt idx="398">
                  <c:v>0.1038013516438929</c:v>
                </c:pt>
                <c:pt idx="399">
                  <c:v>0.1038013516438929</c:v>
                </c:pt>
                <c:pt idx="400">
                  <c:v>0.1038013516438929</c:v>
                </c:pt>
                <c:pt idx="401">
                  <c:v>0.1038013516438929</c:v>
                </c:pt>
                <c:pt idx="402">
                  <c:v>0.1038013516438929</c:v>
                </c:pt>
                <c:pt idx="403">
                  <c:v>0.10420850467281778</c:v>
                </c:pt>
                <c:pt idx="404">
                  <c:v>0.10484855713635163</c:v>
                </c:pt>
                <c:pt idx="405">
                  <c:v>0.10539527340771149</c:v>
                </c:pt>
                <c:pt idx="406">
                  <c:v>0.10586228776771317</c:v>
                </c:pt>
                <c:pt idx="407">
                  <c:v>0.10635586561101275</c:v>
                </c:pt>
                <c:pt idx="408">
                  <c:v>0.10684100337794987</c:v>
                </c:pt>
                <c:pt idx="409">
                  <c:v>0.10717778247426946</c:v>
                </c:pt>
                <c:pt idx="410">
                  <c:v>0.10725807803216601</c:v>
                </c:pt>
                <c:pt idx="411">
                  <c:v>0.10725807803216601</c:v>
                </c:pt>
                <c:pt idx="412">
                  <c:v>0.10725807803216601</c:v>
                </c:pt>
                <c:pt idx="413">
                  <c:v>0.10725807803216601</c:v>
                </c:pt>
                <c:pt idx="414">
                  <c:v>0.10725807803216601</c:v>
                </c:pt>
                <c:pt idx="415">
                  <c:v>0.10725807803216601</c:v>
                </c:pt>
                <c:pt idx="416">
                  <c:v>0.10725807803216601</c:v>
                </c:pt>
                <c:pt idx="417">
                  <c:v>0.10725807803216601</c:v>
                </c:pt>
                <c:pt idx="418">
                  <c:v>0.10725807803216601</c:v>
                </c:pt>
                <c:pt idx="419">
                  <c:v>0.10725807803216601</c:v>
                </c:pt>
                <c:pt idx="420">
                  <c:v>0.10738733656282771</c:v>
                </c:pt>
                <c:pt idx="421">
                  <c:v>0.1076547733684429</c:v>
                </c:pt>
                <c:pt idx="422">
                  <c:v>0.10774864000654732</c:v>
                </c:pt>
                <c:pt idx="423">
                  <c:v>0.10774864000654732</c:v>
                </c:pt>
                <c:pt idx="424">
                  <c:v>0.10774864000654732</c:v>
                </c:pt>
                <c:pt idx="425">
                  <c:v>0.10774864000654732</c:v>
                </c:pt>
                <c:pt idx="426">
                  <c:v>0.10774864000654732</c:v>
                </c:pt>
                <c:pt idx="427">
                  <c:v>0.10774864000654732</c:v>
                </c:pt>
                <c:pt idx="428">
                  <c:v>0.10774864000654732</c:v>
                </c:pt>
                <c:pt idx="429">
                  <c:v>0.10774864000654732</c:v>
                </c:pt>
                <c:pt idx="430">
                  <c:v>0.10774864000654732</c:v>
                </c:pt>
                <c:pt idx="431">
                  <c:v>0.10774864000654732</c:v>
                </c:pt>
                <c:pt idx="432">
                  <c:v>0.10801393355418307</c:v>
                </c:pt>
                <c:pt idx="433">
                  <c:v>0.10823326052908243</c:v>
                </c:pt>
                <c:pt idx="434">
                  <c:v>0.10823326052908243</c:v>
                </c:pt>
                <c:pt idx="435">
                  <c:v>0.10823326052908243</c:v>
                </c:pt>
                <c:pt idx="436">
                  <c:v>0.10859060957199843</c:v>
                </c:pt>
                <c:pt idx="437">
                  <c:v>0.10957621724486878</c:v>
                </c:pt>
                <c:pt idx="438">
                  <c:v>0.11104868540532918</c:v>
                </c:pt>
                <c:pt idx="439">
                  <c:v>0.11271096478161859</c:v>
                </c:pt>
                <c:pt idx="440">
                  <c:v>0.11419730256381244</c:v>
                </c:pt>
                <c:pt idx="441">
                  <c:v>0.11527693543802178</c:v>
                </c:pt>
                <c:pt idx="442">
                  <c:v>0.11586242736301867</c:v>
                </c:pt>
                <c:pt idx="443">
                  <c:v>0.116078294829333</c:v>
                </c:pt>
                <c:pt idx="444">
                  <c:v>0.11611813749315077</c:v>
                </c:pt>
                <c:pt idx="445">
                  <c:v>0.11611902263453071</c:v>
                </c:pt>
                <c:pt idx="446">
                  <c:v>0.11611902263453071</c:v>
                </c:pt>
                <c:pt idx="447">
                  <c:v>0.11611902263453071</c:v>
                </c:pt>
                <c:pt idx="448">
                  <c:v>0.11611902263453071</c:v>
                </c:pt>
                <c:pt idx="449">
                  <c:v>0.11611902263453071</c:v>
                </c:pt>
                <c:pt idx="450">
                  <c:v>0.11611902263453071</c:v>
                </c:pt>
                <c:pt idx="451">
                  <c:v>0.11611902263453071</c:v>
                </c:pt>
                <c:pt idx="452">
                  <c:v>0.11611902263453071</c:v>
                </c:pt>
                <c:pt idx="453">
                  <c:v>0.11611902263453071</c:v>
                </c:pt>
                <c:pt idx="454">
                  <c:v>0.11611902263453071</c:v>
                </c:pt>
                <c:pt idx="455">
                  <c:v>0.11611902263453071</c:v>
                </c:pt>
                <c:pt idx="456">
                  <c:v>0.11611902263453071</c:v>
                </c:pt>
                <c:pt idx="457">
                  <c:v>0.11611902263453071</c:v>
                </c:pt>
                <c:pt idx="458">
                  <c:v>0.11611902263453071</c:v>
                </c:pt>
                <c:pt idx="459">
                  <c:v>0.11611902263453071</c:v>
                </c:pt>
                <c:pt idx="460">
                  <c:v>0.11611902263453071</c:v>
                </c:pt>
                <c:pt idx="461">
                  <c:v>0.11611902263453071</c:v>
                </c:pt>
                <c:pt idx="462">
                  <c:v>0.11611902263453071</c:v>
                </c:pt>
                <c:pt idx="463">
                  <c:v>0.11611902263453071</c:v>
                </c:pt>
                <c:pt idx="464">
                  <c:v>0.11611902263453071</c:v>
                </c:pt>
                <c:pt idx="465">
                  <c:v>0.11611902263453071</c:v>
                </c:pt>
                <c:pt idx="466">
                  <c:v>0.11611902263453071</c:v>
                </c:pt>
                <c:pt idx="467">
                  <c:v>0.11611902263453071</c:v>
                </c:pt>
                <c:pt idx="468">
                  <c:v>0.11611902263453071</c:v>
                </c:pt>
                <c:pt idx="469">
                  <c:v>0.11611902263453071</c:v>
                </c:pt>
                <c:pt idx="470">
                  <c:v>0.11611902263453071</c:v>
                </c:pt>
                <c:pt idx="471">
                  <c:v>0.11611902263453071</c:v>
                </c:pt>
                <c:pt idx="472">
                  <c:v>0.11611902263453071</c:v>
                </c:pt>
                <c:pt idx="473">
                  <c:v>0.11611902263453071</c:v>
                </c:pt>
                <c:pt idx="474">
                  <c:v>0.11611902263453071</c:v>
                </c:pt>
                <c:pt idx="475">
                  <c:v>0.11611902263453071</c:v>
                </c:pt>
                <c:pt idx="476">
                  <c:v>0.11611902263453071</c:v>
                </c:pt>
                <c:pt idx="477">
                  <c:v>0.11611902263453071</c:v>
                </c:pt>
                <c:pt idx="478">
                  <c:v>0.11611902263453071</c:v>
                </c:pt>
                <c:pt idx="479">
                  <c:v>0.11611902263453071</c:v>
                </c:pt>
                <c:pt idx="480">
                  <c:v>0.11611902263453071</c:v>
                </c:pt>
                <c:pt idx="481">
                  <c:v>0.11611902263453071</c:v>
                </c:pt>
                <c:pt idx="482">
                  <c:v>0.11611902263453071</c:v>
                </c:pt>
                <c:pt idx="483">
                  <c:v>0.11611902263453071</c:v>
                </c:pt>
                <c:pt idx="484">
                  <c:v>0.11611902263453071</c:v>
                </c:pt>
                <c:pt idx="485">
                  <c:v>0.11611902263453071</c:v>
                </c:pt>
                <c:pt idx="486">
                  <c:v>0.11611902263453071</c:v>
                </c:pt>
                <c:pt idx="487">
                  <c:v>0.11611902263453071</c:v>
                </c:pt>
                <c:pt idx="488">
                  <c:v>0.11611902263453071</c:v>
                </c:pt>
                <c:pt idx="489">
                  <c:v>0.11611902263453071</c:v>
                </c:pt>
                <c:pt idx="490">
                  <c:v>0.11611902263453071</c:v>
                </c:pt>
                <c:pt idx="491">
                  <c:v>0.11611902263453071</c:v>
                </c:pt>
                <c:pt idx="492">
                  <c:v>0.11611902263453071</c:v>
                </c:pt>
                <c:pt idx="493">
                  <c:v>0.11611902263453071</c:v>
                </c:pt>
                <c:pt idx="494">
                  <c:v>0.11611902263453071</c:v>
                </c:pt>
                <c:pt idx="495">
                  <c:v>0.11611902263453071</c:v>
                </c:pt>
                <c:pt idx="496">
                  <c:v>0.11611902263453071</c:v>
                </c:pt>
                <c:pt idx="497">
                  <c:v>0.11611902263453071</c:v>
                </c:pt>
                <c:pt idx="498">
                  <c:v>0.11611902263453071</c:v>
                </c:pt>
                <c:pt idx="499">
                  <c:v>0.11611902263453071</c:v>
                </c:pt>
                <c:pt idx="500">
                  <c:v>0.11611902263453071</c:v>
                </c:pt>
                <c:pt idx="501">
                  <c:v>0.11611902263453071</c:v>
                </c:pt>
                <c:pt idx="502">
                  <c:v>0.11611902263453071</c:v>
                </c:pt>
                <c:pt idx="503">
                  <c:v>0.11611902263453071</c:v>
                </c:pt>
                <c:pt idx="504">
                  <c:v>0.11611902263453071</c:v>
                </c:pt>
                <c:pt idx="505">
                  <c:v>0.11611902263453071</c:v>
                </c:pt>
                <c:pt idx="506">
                  <c:v>0.11611902263453071</c:v>
                </c:pt>
                <c:pt idx="507">
                  <c:v>0.11611902263453071</c:v>
                </c:pt>
                <c:pt idx="508">
                  <c:v>0.11611902263453071</c:v>
                </c:pt>
                <c:pt idx="509">
                  <c:v>0.11611902263453071</c:v>
                </c:pt>
                <c:pt idx="510">
                  <c:v>0.11611902263453071</c:v>
                </c:pt>
                <c:pt idx="511">
                  <c:v>0.11611902263453071</c:v>
                </c:pt>
                <c:pt idx="512">
                  <c:v>0.11611902263453071</c:v>
                </c:pt>
                <c:pt idx="513">
                  <c:v>0.11611902263453071</c:v>
                </c:pt>
                <c:pt idx="514">
                  <c:v>0.11611902263453071</c:v>
                </c:pt>
                <c:pt idx="515">
                  <c:v>0.11611902263453071</c:v>
                </c:pt>
                <c:pt idx="516">
                  <c:v>0.11611902263453071</c:v>
                </c:pt>
                <c:pt idx="517">
                  <c:v>0.11611902263453071</c:v>
                </c:pt>
                <c:pt idx="518">
                  <c:v>0.11611902263453071</c:v>
                </c:pt>
                <c:pt idx="519">
                  <c:v>0.11611902263453071</c:v>
                </c:pt>
                <c:pt idx="520">
                  <c:v>0.11611902263453071</c:v>
                </c:pt>
                <c:pt idx="521">
                  <c:v>0.11629130167613562</c:v>
                </c:pt>
                <c:pt idx="522">
                  <c:v>0.1165761298794967</c:v>
                </c:pt>
                <c:pt idx="523">
                  <c:v>0.11693401436898691</c:v>
                </c:pt>
                <c:pt idx="524">
                  <c:v>0.11749812195260127</c:v>
                </c:pt>
                <c:pt idx="525">
                  <c:v>0.11831342446789858</c:v>
                </c:pt>
                <c:pt idx="526">
                  <c:v>0.11912521269229513</c:v>
                </c:pt>
                <c:pt idx="527">
                  <c:v>0.11964366567594335</c:v>
                </c:pt>
                <c:pt idx="528">
                  <c:v>0.11984358187065836</c:v>
                </c:pt>
                <c:pt idx="529">
                  <c:v>0.11989202040476782</c:v>
                </c:pt>
                <c:pt idx="530">
                  <c:v>0.11990487895083006</c:v>
                </c:pt>
                <c:pt idx="531">
                  <c:v>0.11990487895083006</c:v>
                </c:pt>
                <c:pt idx="532">
                  <c:v>0.11990487895083006</c:v>
                </c:pt>
                <c:pt idx="533">
                  <c:v>0.11990487895083006</c:v>
                </c:pt>
                <c:pt idx="534">
                  <c:v>0.11990487895083006</c:v>
                </c:pt>
                <c:pt idx="535">
                  <c:v>0.11990487895083006</c:v>
                </c:pt>
                <c:pt idx="536">
                  <c:v>0.11990487895083006</c:v>
                </c:pt>
                <c:pt idx="537">
                  <c:v>0.11990487895083006</c:v>
                </c:pt>
                <c:pt idx="538">
                  <c:v>0.11990487895083006</c:v>
                </c:pt>
                <c:pt idx="539">
                  <c:v>0.11990487895083006</c:v>
                </c:pt>
                <c:pt idx="540">
                  <c:v>0.11990487895083006</c:v>
                </c:pt>
                <c:pt idx="541">
                  <c:v>0.11990487895083006</c:v>
                </c:pt>
                <c:pt idx="542">
                  <c:v>0.11990487895083006</c:v>
                </c:pt>
                <c:pt idx="543">
                  <c:v>0.11990487895083006</c:v>
                </c:pt>
                <c:pt idx="544">
                  <c:v>0.11990487895083006</c:v>
                </c:pt>
                <c:pt idx="545">
                  <c:v>0.12020834063789898</c:v>
                </c:pt>
                <c:pt idx="546">
                  <c:v>0.12086835141298023</c:v>
                </c:pt>
                <c:pt idx="547">
                  <c:v>0.12152615604842776</c:v>
                </c:pt>
                <c:pt idx="548">
                  <c:v>0.12195386721971645</c:v>
                </c:pt>
                <c:pt idx="549">
                  <c:v>0.12221522591611311</c:v>
                </c:pt>
                <c:pt idx="550">
                  <c:v>0.12238620521738477</c:v>
                </c:pt>
                <c:pt idx="551">
                  <c:v>0.12251076377328692</c:v>
                </c:pt>
                <c:pt idx="552">
                  <c:v>0.12253933570241446</c:v>
                </c:pt>
                <c:pt idx="553">
                  <c:v>0.12254921042798976</c:v>
                </c:pt>
                <c:pt idx="554">
                  <c:v>0.12255867082941509</c:v>
                </c:pt>
                <c:pt idx="555">
                  <c:v>0.12255867082941509</c:v>
                </c:pt>
                <c:pt idx="556">
                  <c:v>0.12255867082941509</c:v>
                </c:pt>
                <c:pt idx="557">
                  <c:v>0.12255867082941509</c:v>
                </c:pt>
                <c:pt idx="558">
                  <c:v>0.12255867082941509</c:v>
                </c:pt>
                <c:pt idx="559">
                  <c:v>0.12255867082941509</c:v>
                </c:pt>
                <c:pt idx="560">
                  <c:v>0.12255867082941509</c:v>
                </c:pt>
                <c:pt idx="561">
                  <c:v>0.12255867082941509</c:v>
                </c:pt>
                <c:pt idx="562">
                  <c:v>0.12255867082941509</c:v>
                </c:pt>
                <c:pt idx="563">
                  <c:v>0.12255867082941509</c:v>
                </c:pt>
                <c:pt idx="564">
                  <c:v>0.12269617053398237</c:v>
                </c:pt>
                <c:pt idx="565">
                  <c:v>0.12363268261006227</c:v>
                </c:pt>
                <c:pt idx="566">
                  <c:v>0.12448288726481405</c:v>
                </c:pt>
                <c:pt idx="567">
                  <c:v>0.12487488843813989</c:v>
                </c:pt>
                <c:pt idx="568">
                  <c:v>0.12487488843813989</c:v>
                </c:pt>
                <c:pt idx="569">
                  <c:v>0.12487488843813989</c:v>
                </c:pt>
                <c:pt idx="570">
                  <c:v>0.12487488843813989</c:v>
                </c:pt>
                <c:pt idx="571">
                  <c:v>0.12487488843813989</c:v>
                </c:pt>
                <c:pt idx="572">
                  <c:v>0.12487488843813989</c:v>
                </c:pt>
                <c:pt idx="573">
                  <c:v>0.12487488843813989</c:v>
                </c:pt>
                <c:pt idx="574">
                  <c:v>0.12487488843813989</c:v>
                </c:pt>
                <c:pt idx="575">
                  <c:v>0.12487488843813989</c:v>
                </c:pt>
                <c:pt idx="576">
                  <c:v>0.12487488843813989</c:v>
                </c:pt>
                <c:pt idx="577">
                  <c:v>0.12487488843813989</c:v>
                </c:pt>
                <c:pt idx="578">
                  <c:v>0.12487488843813989</c:v>
                </c:pt>
                <c:pt idx="579">
                  <c:v>0.12487488843813989</c:v>
                </c:pt>
                <c:pt idx="580">
                  <c:v>0.12487488843813989</c:v>
                </c:pt>
                <c:pt idx="581">
                  <c:v>0.12487488843813989</c:v>
                </c:pt>
                <c:pt idx="582">
                  <c:v>0.12487488843813989</c:v>
                </c:pt>
                <c:pt idx="583">
                  <c:v>0.12487488843813989</c:v>
                </c:pt>
                <c:pt idx="584">
                  <c:v>0.12487488843813989</c:v>
                </c:pt>
                <c:pt idx="585">
                  <c:v>0.12487488843813989</c:v>
                </c:pt>
                <c:pt idx="586">
                  <c:v>0.12487488843813989</c:v>
                </c:pt>
                <c:pt idx="587">
                  <c:v>0.12487488843813989</c:v>
                </c:pt>
                <c:pt idx="588">
                  <c:v>0.12487488843813989</c:v>
                </c:pt>
                <c:pt idx="589">
                  <c:v>0.12487488843813989</c:v>
                </c:pt>
                <c:pt idx="590">
                  <c:v>0.12487488843813989</c:v>
                </c:pt>
                <c:pt idx="591">
                  <c:v>0.12487488843813989</c:v>
                </c:pt>
                <c:pt idx="592">
                  <c:v>0.12487488843813989</c:v>
                </c:pt>
                <c:pt idx="593">
                  <c:v>0.12487488843813989</c:v>
                </c:pt>
                <c:pt idx="594">
                  <c:v>0.12487488843813989</c:v>
                </c:pt>
                <c:pt idx="595">
                  <c:v>0.12487488843813989</c:v>
                </c:pt>
                <c:pt idx="596">
                  <c:v>0.12487488843813989</c:v>
                </c:pt>
                <c:pt idx="597">
                  <c:v>0.12487488843813989</c:v>
                </c:pt>
                <c:pt idx="598">
                  <c:v>0.12487488843813989</c:v>
                </c:pt>
                <c:pt idx="599">
                  <c:v>0.12487488843813989</c:v>
                </c:pt>
                <c:pt idx="600">
                  <c:v>0.12487488843813989</c:v>
                </c:pt>
                <c:pt idx="601">
                  <c:v>0.12487488843813989</c:v>
                </c:pt>
                <c:pt idx="602">
                  <c:v>0.12487488843813989</c:v>
                </c:pt>
                <c:pt idx="603">
                  <c:v>0.12487488843813989</c:v>
                </c:pt>
                <c:pt idx="604">
                  <c:v>0.12487488843813989</c:v>
                </c:pt>
                <c:pt idx="605">
                  <c:v>0.12487488843813989</c:v>
                </c:pt>
                <c:pt idx="606">
                  <c:v>0.12487488843813989</c:v>
                </c:pt>
                <c:pt idx="607">
                  <c:v>0.12487488843813989</c:v>
                </c:pt>
                <c:pt idx="608">
                  <c:v>0.12487488843813989</c:v>
                </c:pt>
                <c:pt idx="609">
                  <c:v>0.12487488843813989</c:v>
                </c:pt>
                <c:pt idx="610">
                  <c:v>0.12487488843813989</c:v>
                </c:pt>
                <c:pt idx="611">
                  <c:v>0.12487488843813989</c:v>
                </c:pt>
                <c:pt idx="612">
                  <c:v>0.12487488843813989</c:v>
                </c:pt>
                <c:pt idx="613">
                  <c:v>0.12487488843813989</c:v>
                </c:pt>
                <c:pt idx="614">
                  <c:v>0.12487488843813989</c:v>
                </c:pt>
                <c:pt idx="615">
                  <c:v>0.12487488843813989</c:v>
                </c:pt>
                <c:pt idx="616">
                  <c:v>0.12487488843813989</c:v>
                </c:pt>
                <c:pt idx="617">
                  <c:v>0.12487488843813989</c:v>
                </c:pt>
                <c:pt idx="618">
                  <c:v>0.12487488843813989</c:v>
                </c:pt>
                <c:pt idx="619">
                  <c:v>0.12502730945480645</c:v>
                </c:pt>
                <c:pt idx="620">
                  <c:v>0.12557617889980818</c:v>
                </c:pt>
                <c:pt idx="621">
                  <c:v>0.12622019932021578</c:v>
                </c:pt>
                <c:pt idx="622">
                  <c:v>0.12652890719397694</c:v>
                </c:pt>
                <c:pt idx="623">
                  <c:v>0.12652890719397694</c:v>
                </c:pt>
                <c:pt idx="624">
                  <c:v>0.12652890719397694</c:v>
                </c:pt>
                <c:pt idx="625">
                  <c:v>0.12652890719397694</c:v>
                </c:pt>
                <c:pt idx="626">
                  <c:v>0.12652890719397694</c:v>
                </c:pt>
                <c:pt idx="627">
                  <c:v>0.12652890719397694</c:v>
                </c:pt>
                <c:pt idx="628">
                  <c:v>0.12652890719397694</c:v>
                </c:pt>
                <c:pt idx="629">
                  <c:v>0.12652890719397694</c:v>
                </c:pt>
                <c:pt idx="630">
                  <c:v>0.12652890719397694</c:v>
                </c:pt>
                <c:pt idx="631">
                  <c:v>0.12652890719397694</c:v>
                </c:pt>
                <c:pt idx="632">
                  <c:v>0.12652890719397694</c:v>
                </c:pt>
                <c:pt idx="633">
                  <c:v>0.12652890719397694</c:v>
                </c:pt>
                <c:pt idx="634">
                  <c:v>0.12652890719397694</c:v>
                </c:pt>
                <c:pt idx="635">
                  <c:v>0.12652890719397694</c:v>
                </c:pt>
                <c:pt idx="636">
                  <c:v>0.12652890719397694</c:v>
                </c:pt>
                <c:pt idx="637">
                  <c:v>0.12652890719397694</c:v>
                </c:pt>
                <c:pt idx="638">
                  <c:v>0.12652890719397694</c:v>
                </c:pt>
                <c:pt idx="639">
                  <c:v>0.12652890719397694</c:v>
                </c:pt>
                <c:pt idx="640">
                  <c:v>0.12652890719397694</c:v>
                </c:pt>
                <c:pt idx="641">
                  <c:v>0.12652890719397694</c:v>
                </c:pt>
                <c:pt idx="642">
                  <c:v>0.12652890719397694</c:v>
                </c:pt>
                <c:pt idx="643">
                  <c:v>0.12652890719397694</c:v>
                </c:pt>
                <c:pt idx="644">
                  <c:v>0.12652890719397694</c:v>
                </c:pt>
                <c:pt idx="645">
                  <c:v>0.12652890719397694</c:v>
                </c:pt>
                <c:pt idx="646">
                  <c:v>0.12652890719397694</c:v>
                </c:pt>
                <c:pt idx="647">
                  <c:v>0.12652890719397694</c:v>
                </c:pt>
                <c:pt idx="648">
                  <c:v>0.12652890719397694</c:v>
                </c:pt>
                <c:pt idx="649">
                  <c:v>0.12652890719397694</c:v>
                </c:pt>
                <c:pt idx="650">
                  <c:v>0.12652890719397694</c:v>
                </c:pt>
                <c:pt idx="651">
                  <c:v>0.12652890719397694</c:v>
                </c:pt>
                <c:pt idx="652">
                  <c:v>0.12763613095279841</c:v>
                </c:pt>
                <c:pt idx="653">
                  <c:v>0.12946558081134546</c:v>
                </c:pt>
                <c:pt idx="654">
                  <c:v>0.13132990877730469</c:v>
                </c:pt>
                <c:pt idx="655">
                  <c:v>0.13351329519713237</c:v>
                </c:pt>
                <c:pt idx="656">
                  <c:v>0.13638364389784477</c:v>
                </c:pt>
                <c:pt idx="657">
                  <c:v>0.13936071140578921</c:v>
                </c:pt>
                <c:pt idx="658">
                  <c:v>0.1416827074599821</c:v>
                </c:pt>
                <c:pt idx="659">
                  <c:v>0.14327339816504617</c:v>
                </c:pt>
                <c:pt idx="660">
                  <c:v>0.14495715767186504</c:v>
                </c:pt>
                <c:pt idx="661">
                  <c:v>0.1471567151875906</c:v>
                </c:pt>
                <c:pt idx="662">
                  <c:v>0.14930680694141729</c:v>
                </c:pt>
                <c:pt idx="663">
                  <c:v>0.15104930559026494</c:v>
                </c:pt>
                <c:pt idx="664">
                  <c:v>0.15206694921944874</c:v>
                </c:pt>
                <c:pt idx="665">
                  <c:v>0.15244079067514729</c:v>
                </c:pt>
                <c:pt idx="666">
                  <c:v>0.15244079067514729</c:v>
                </c:pt>
                <c:pt idx="667">
                  <c:v>0.15244079067514729</c:v>
                </c:pt>
                <c:pt idx="668">
                  <c:v>0.15244079067514729</c:v>
                </c:pt>
                <c:pt idx="669">
                  <c:v>0.15244079067514729</c:v>
                </c:pt>
                <c:pt idx="670">
                  <c:v>0.15244079067514729</c:v>
                </c:pt>
                <c:pt idx="671">
                  <c:v>0.15244079067514729</c:v>
                </c:pt>
                <c:pt idx="672">
                  <c:v>0.15244079067514729</c:v>
                </c:pt>
                <c:pt idx="673">
                  <c:v>0.15244079067514729</c:v>
                </c:pt>
                <c:pt idx="674">
                  <c:v>0.15244079067514729</c:v>
                </c:pt>
                <c:pt idx="675">
                  <c:v>0.15244079067514729</c:v>
                </c:pt>
                <c:pt idx="676">
                  <c:v>0.15244079067514729</c:v>
                </c:pt>
                <c:pt idx="677">
                  <c:v>0.15244079067514729</c:v>
                </c:pt>
                <c:pt idx="678">
                  <c:v>0.15262003180458764</c:v>
                </c:pt>
                <c:pt idx="679">
                  <c:v>0.15428276588130907</c:v>
                </c:pt>
                <c:pt idx="680">
                  <c:v>0.15653610507750607</c:v>
                </c:pt>
                <c:pt idx="681">
                  <c:v>0.1588549827378761</c:v>
                </c:pt>
                <c:pt idx="682">
                  <c:v>0.16089915231751911</c:v>
                </c:pt>
                <c:pt idx="683">
                  <c:v>0.16211798835891109</c:v>
                </c:pt>
                <c:pt idx="684">
                  <c:v>0.16283019116362218</c:v>
                </c:pt>
                <c:pt idx="685">
                  <c:v>0.1631173818241976</c:v>
                </c:pt>
                <c:pt idx="686">
                  <c:v>0.1631173818241976</c:v>
                </c:pt>
                <c:pt idx="687">
                  <c:v>0.1631173818241976</c:v>
                </c:pt>
                <c:pt idx="688">
                  <c:v>0.1631173818241976</c:v>
                </c:pt>
                <c:pt idx="689">
                  <c:v>0.1631173818241976</c:v>
                </c:pt>
                <c:pt idx="690">
                  <c:v>0.1631173818241976</c:v>
                </c:pt>
                <c:pt idx="691">
                  <c:v>0.1631173818241976</c:v>
                </c:pt>
                <c:pt idx="692">
                  <c:v>0.1631173818241976</c:v>
                </c:pt>
                <c:pt idx="693">
                  <c:v>0.1631173818241976</c:v>
                </c:pt>
                <c:pt idx="694">
                  <c:v>0.1631173818241976</c:v>
                </c:pt>
                <c:pt idx="695">
                  <c:v>0.1631173818241976</c:v>
                </c:pt>
                <c:pt idx="696">
                  <c:v>0.1631173818241976</c:v>
                </c:pt>
                <c:pt idx="697">
                  <c:v>0.16452939220348736</c:v>
                </c:pt>
                <c:pt idx="698">
                  <c:v>0.16618306150774764</c:v>
                </c:pt>
                <c:pt idx="699">
                  <c:v>0.16737943874310249</c:v>
                </c:pt>
                <c:pt idx="700">
                  <c:v>0.16818268818765664</c:v>
                </c:pt>
                <c:pt idx="701">
                  <c:v>0.16843727018555107</c:v>
                </c:pt>
                <c:pt idx="702">
                  <c:v>0.16843727018555107</c:v>
                </c:pt>
                <c:pt idx="703">
                  <c:v>0.16843727018555107</c:v>
                </c:pt>
                <c:pt idx="704">
                  <c:v>0.16843727018555107</c:v>
                </c:pt>
                <c:pt idx="705">
                  <c:v>0.16847789286029705</c:v>
                </c:pt>
                <c:pt idx="706">
                  <c:v>0.16895985627468596</c:v>
                </c:pt>
                <c:pt idx="707">
                  <c:v>0.16972300858169401</c:v>
                </c:pt>
                <c:pt idx="708">
                  <c:v>0.17040928952435888</c:v>
                </c:pt>
                <c:pt idx="709">
                  <c:v>0.17073326953701656</c:v>
                </c:pt>
                <c:pt idx="710">
                  <c:v>0.17073326953701656</c:v>
                </c:pt>
                <c:pt idx="711">
                  <c:v>0.17073326953701656</c:v>
                </c:pt>
                <c:pt idx="712">
                  <c:v>0.17073326953701656</c:v>
                </c:pt>
                <c:pt idx="713">
                  <c:v>0.17073326953701656</c:v>
                </c:pt>
                <c:pt idx="714">
                  <c:v>0.17073326953701656</c:v>
                </c:pt>
                <c:pt idx="715">
                  <c:v>0.17131563486864396</c:v>
                </c:pt>
                <c:pt idx="716">
                  <c:v>0.17249725496946949</c:v>
                </c:pt>
                <c:pt idx="717">
                  <c:v>0.17329823444323283</c:v>
                </c:pt>
                <c:pt idx="718">
                  <c:v>0.17343837132280773</c:v>
                </c:pt>
                <c:pt idx="719">
                  <c:v>0.17343837132280773</c:v>
                </c:pt>
                <c:pt idx="720">
                  <c:v>0.17343837132280773</c:v>
                </c:pt>
                <c:pt idx="721">
                  <c:v>0.17343837132280773</c:v>
                </c:pt>
                <c:pt idx="722">
                  <c:v>0.17343837132280773</c:v>
                </c:pt>
                <c:pt idx="723">
                  <c:v>0.17343837132280773</c:v>
                </c:pt>
                <c:pt idx="724">
                  <c:v>0.17343837132280773</c:v>
                </c:pt>
                <c:pt idx="725">
                  <c:v>0.17343837132280773</c:v>
                </c:pt>
                <c:pt idx="726">
                  <c:v>0.17343837132280773</c:v>
                </c:pt>
                <c:pt idx="727">
                  <c:v>0.17343837132280773</c:v>
                </c:pt>
                <c:pt idx="728">
                  <c:v>0.17343837132280773</c:v>
                </c:pt>
                <c:pt idx="729">
                  <c:v>0.17343837132280773</c:v>
                </c:pt>
                <c:pt idx="730">
                  <c:v>0.17343837132280773</c:v>
                </c:pt>
                <c:pt idx="731">
                  <c:v>0.17343837132280773</c:v>
                </c:pt>
                <c:pt idx="732">
                  <c:v>0.17343837132280773</c:v>
                </c:pt>
                <c:pt idx="733">
                  <c:v>0.17343837132280773</c:v>
                </c:pt>
                <c:pt idx="734">
                  <c:v>0.17343837132280773</c:v>
                </c:pt>
                <c:pt idx="735">
                  <c:v>0.17343837132280773</c:v>
                </c:pt>
                <c:pt idx="736">
                  <c:v>0.17343837132280773</c:v>
                </c:pt>
                <c:pt idx="737">
                  <c:v>0.17343837132280773</c:v>
                </c:pt>
                <c:pt idx="738">
                  <c:v>0.17343837132280773</c:v>
                </c:pt>
                <c:pt idx="739">
                  <c:v>0.17343837132280773</c:v>
                </c:pt>
                <c:pt idx="740">
                  <c:v>0.17343837132280773</c:v>
                </c:pt>
                <c:pt idx="741">
                  <c:v>0.17343837132280773</c:v>
                </c:pt>
                <c:pt idx="742">
                  <c:v>0.17343837132280773</c:v>
                </c:pt>
                <c:pt idx="743">
                  <c:v>0.17343837132280773</c:v>
                </c:pt>
                <c:pt idx="744">
                  <c:v>0.17343837132280773</c:v>
                </c:pt>
                <c:pt idx="745">
                  <c:v>0.17343837132280773</c:v>
                </c:pt>
                <c:pt idx="746">
                  <c:v>0.17343837132280773</c:v>
                </c:pt>
                <c:pt idx="747">
                  <c:v>0.17343837132280773</c:v>
                </c:pt>
                <c:pt idx="748">
                  <c:v>0.17343837132280773</c:v>
                </c:pt>
                <c:pt idx="749">
                  <c:v>0.17343837132280773</c:v>
                </c:pt>
                <c:pt idx="750">
                  <c:v>0.17343837132280773</c:v>
                </c:pt>
                <c:pt idx="751">
                  <c:v>0.17343837132280773</c:v>
                </c:pt>
                <c:pt idx="752">
                  <c:v>0.17343837132280773</c:v>
                </c:pt>
                <c:pt idx="753">
                  <c:v>0.17343837132280773</c:v>
                </c:pt>
                <c:pt idx="754">
                  <c:v>0.17359557542577136</c:v>
                </c:pt>
                <c:pt idx="755">
                  <c:v>0.17404628152316684</c:v>
                </c:pt>
                <c:pt idx="756">
                  <c:v>0.17476957652017158</c:v>
                </c:pt>
                <c:pt idx="757">
                  <c:v>0.17633237224804479</c:v>
                </c:pt>
                <c:pt idx="758">
                  <c:v>0.17902382478159265</c:v>
                </c:pt>
                <c:pt idx="759">
                  <c:v>0.1821266903489995</c:v>
                </c:pt>
                <c:pt idx="760">
                  <c:v>0.18494661837997986</c:v>
                </c:pt>
                <c:pt idx="761">
                  <c:v>0.18735936589582011</c:v>
                </c:pt>
                <c:pt idx="762">
                  <c:v>0.18935440058073263</c:v>
                </c:pt>
                <c:pt idx="763">
                  <c:v>0.19078612991523308</c:v>
                </c:pt>
                <c:pt idx="764">
                  <c:v>0.19159847327531063</c:v>
                </c:pt>
                <c:pt idx="765">
                  <c:v>0.19168097872041381</c:v>
                </c:pt>
                <c:pt idx="766">
                  <c:v>0.19168097872041381</c:v>
                </c:pt>
                <c:pt idx="767">
                  <c:v>0.19168097872041381</c:v>
                </c:pt>
                <c:pt idx="768">
                  <c:v>0.19168097872041381</c:v>
                </c:pt>
                <c:pt idx="769">
                  <c:v>0.19168097872041381</c:v>
                </c:pt>
                <c:pt idx="770">
                  <c:v>0.19168097872041381</c:v>
                </c:pt>
                <c:pt idx="771">
                  <c:v>0.19168097872041381</c:v>
                </c:pt>
                <c:pt idx="772">
                  <c:v>0.19168097872041381</c:v>
                </c:pt>
                <c:pt idx="773">
                  <c:v>0.19168097872041381</c:v>
                </c:pt>
                <c:pt idx="774">
                  <c:v>0.19168097872041381</c:v>
                </c:pt>
                <c:pt idx="775">
                  <c:v>0.19168097872041381</c:v>
                </c:pt>
                <c:pt idx="776">
                  <c:v>0.19168097872041381</c:v>
                </c:pt>
                <c:pt idx="777">
                  <c:v>0.19168097872041381</c:v>
                </c:pt>
                <c:pt idx="778">
                  <c:v>0.19168097872041381</c:v>
                </c:pt>
                <c:pt idx="779">
                  <c:v>0.19168097872041381</c:v>
                </c:pt>
                <c:pt idx="780">
                  <c:v>0.19168097872041381</c:v>
                </c:pt>
                <c:pt idx="781">
                  <c:v>0.19168097872041381</c:v>
                </c:pt>
                <c:pt idx="782">
                  <c:v>0.19168097872041381</c:v>
                </c:pt>
                <c:pt idx="783">
                  <c:v>0.19168097872041381</c:v>
                </c:pt>
                <c:pt idx="784">
                  <c:v>0.19168097872041381</c:v>
                </c:pt>
                <c:pt idx="785">
                  <c:v>0.19168097872041381</c:v>
                </c:pt>
                <c:pt idx="786">
                  <c:v>0.19168097872041381</c:v>
                </c:pt>
                <c:pt idx="787">
                  <c:v>0.19168097872041381</c:v>
                </c:pt>
                <c:pt idx="788">
                  <c:v>0.19168097872041381</c:v>
                </c:pt>
                <c:pt idx="789">
                  <c:v>0.19168097872041381</c:v>
                </c:pt>
                <c:pt idx="790">
                  <c:v>0.19168097872041381</c:v>
                </c:pt>
                <c:pt idx="791">
                  <c:v>0.19168097872041381</c:v>
                </c:pt>
                <c:pt idx="792">
                  <c:v>0.19168097872041381</c:v>
                </c:pt>
                <c:pt idx="793">
                  <c:v>0.19168097872041381</c:v>
                </c:pt>
                <c:pt idx="794">
                  <c:v>0.19290375072617211</c:v>
                </c:pt>
                <c:pt idx="795">
                  <c:v>0.19624386103077729</c:v>
                </c:pt>
                <c:pt idx="796">
                  <c:v>0.20071033076352193</c:v>
                </c:pt>
                <c:pt idx="797">
                  <c:v>0.20525295194851778</c:v>
                </c:pt>
                <c:pt idx="798">
                  <c:v>0.20917290270742273</c:v>
                </c:pt>
                <c:pt idx="799">
                  <c:v>0.21193826240436317</c:v>
                </c:pt>
                <c:pt idx="800">
                  <c:v>0.21319021109431546</c:v>
                </c:pt>
                <c:pt idx="801">
                  <c:v>0.21321879946066638</c:v>
                </c:pt>
                <c:pt idx="802">
                  <c:v>0.21321879946066638</c:v>
                </c:pt>
                <c:pt idx="803">
                  <c:v>0.21321879946066638</c:v>
                </c:pt>
                <c:pt idx="804">
                  <c:v>0.21321879946066638</c:v>
                </c:pt>
                <c:pt idx="805">
                  <c:v>0.21321879946066638</c:v>
                </c:pt>
                <c:pt idx="806">
                  <c:v>0.21321879946066638</c:v>
                </c:pt>
                <c:pt idx="807">
                  <c:v>0.21321879946066638</c:v>
                </c:pt>
                <c:pt idx="808">
                  <c:v>0.21321879946066638</c:v>
                </c:pt>
                <c:pt idx="809">
                  <c:v>0.21370667719496045</c:v>
                </c:pt>
                <c:pt idx="810">
                  <c:v>0.214835877694385</c:v>
                </c:pt>
                <c:pt idx="811">
                  <c:v>0.21651343595951025</c:v>
                </c:pt>
                <c:pt idx="812">
                  <c:v>0.2190473319402988</c:v>
                </c:pt>
                <c:pt idx="813">
                  <c:v>0.22196653894222199</c:v>
                </c:pt>
                <c:pt idx="814">
                  <c:v>0.22475671786359833</c:v>
                </c:pt>
                <c:pt idx="815">
                  <c:v>0.22734540204420006</c:v>
                </c:pt>
                <c:pt idx="816">
                  <c:v>0.22972881709917592</c:v>
                </c:pt>
                <c:pt idx="817">
                  <c:v>0.23174437388200114</c:v>
                </c:pt>
                <c:pt idx="818">
                  <c:v>0.23329825483665895</c:v>
                </c:pt>
                <c:pt idx="819">
                  <c:v>0.23408270504737547</c:v>
                </c:pt>
                <c:pt idx="820">
                  <c:v>0.23408270504737547</c:v>
                </c:pt>
                <c:pt idx="821">
                  <c:v>0.23408270504737547</c:v>
                </c:pt>
                <c:pt idx="822">
                  <c:v>0.23408270504737547</c:v>
                </c:pt>
                <c:pt idx="823">
                  <c:v>0.23408270504737547</c:v>
                </c:pt>
                <c:pt idx="824">
                  <c:v>0.23408270504737547</c:v>
                </c:pt>
                <c:pt idx="825">
                  <c:v>0.23408270504737547</c:v>
                </c:pt>
                <c:pt idx="826">
                  <c:v>0.23408270504737547</c:v>
                </c:pt>
                <c:pt idx="827">
                  <c:v>0.23408270504737547</c:v>
                </c:pt>
                <c:pt idx="828">
                  <c:v>0.23408270504737547</c:v>
                </c:pt>
                <c:pt idx="829">
                  <c:v>0.23408270504737547</c:v>
                </c:pt>
                <c:pt idx="830">
                  <c:v>0.23408270504737547</c:v>
                </c:pt>
                <c:pt idx="831">
                  <c:v>0.23408270504737547</c:v>
                </c:pt>
                <c:pt idx="832">
                  <c:v>0.23408270504737547</c:v>
                </c:pt>
                <c:pt idx="833">
                  <c:v>0.23408270504737547</c:v>
                </c:pt>
                <c:pt idx="834">
                  <c:v>0.23408270504737547</c:v>
                </c:pt>
                <c:pt idx="835">
                  <c:v>0.23408270504737547</c:v>
                </c:pt>
                <c:pt idx="836">
                  <c:v>0.23408270504737547</c:v>
                </c:pt>
                <c:pt idx="837">
                  <c:v>0.23408270504737547</c:v>
                </c:pt>
                <c:pt idx="838">
                  <c:v>0.23408270504737547</c:v>
                </c:pt>
                <c:pt idx="839">
                  <c:v>0.23408270504737547</c:v>
                </c:pt>
                <c:pt idx="840">
                  <c:v>0.23408270504737547</c:v>
                </c:pt>
                <c:pt idx="841">
                  <c:v>0.23408270504737547</c:v>
                </c:pt>
                <c:pt idx="842">
                  <c:v>0.23408270504737547</c:v>
                </c:pt>
                <c:pt idx="843">
                  <c:v>0.23408270504737547</c:v>
                </c:pt>
                <c:pt idx="844">
                  <c:v>0.23408270504737547</c:v>
                </c:pt>
                <c:pt idx="845">
                  <c:v>0.23408270504737547</c:v>
                </c:pt>
                <c:pt idx="846">
                  <c:v>0.23408270504737547</c:v>
                </c:pt>
                <c:pt idx="847">
                  <c:v>0.23408270504737547</c:v>
                </c:pt>
                <c:pt idx="848">
                  <c:v>0.23408270504737547</c:v>
                </c:pt>
                <c:pt idx="849">
                  <c:v>0.23408270504737547</c:v>
                </c:pt>
                <c:pt idx="850">
                  <c:v>0.23408270504737547</c:v>
                </c:pt>
                <c:pt idx="851">
                  <c:v>0.23408270504737547</c:v>
                </c:pt>
                <c:pt idx="852">
                  <c:v>0.23408270504737547</c:v>
                </c:pt>
                <c:pt idx="853">
                  <c:v>0.23408270504737547</c:v>
                </c:pt>
                <c:pt idx="854">
                  <c:v>0.23408270504737547</c:v>
                </c:pt>
                <c:pt idx="855">
                  <c:v>0.23408270504737547</c:v>
                </c:pt>
                <c:pt idx="856">
                  <c:v>0.23408270504737547</c:v>
                </c:pt>
                <c:pt idx="857">
                  <c:v>0.23408270504737547</c:v>
                </c:pt>
                <c:pt idx="858">
                  <c:v>0.23408270504737547</c:v>
                </c:pt>
                <c:pt idx="859">
                  <c:v>0.23408270504737547</c:v>
                </c:pt>
                <c:pt idx="860">
                  <c:v>0.23408270504737547</c:v>
                </c:pt>
                <c:pt idx="861">
                  <c:v>0.23408270504737547</c:v>
                </c:pt>
                <c:pt idx="862">
                  <c:v>0.23408270504737547</c:v>
                </c:pt>
                <c:pt idx="863">
                  <c:v>0.23408270504737547</c:v>
                </c:pt>
                <c:pt idx="864">
                  <c:v>0.23408270504737547</c:v>
                </c:pt>
                <c:pt idx="865">
                  <c:v>0.23408270504737547</c:v>
                </c:pt>
                <c:pt idx="866">
                  <c:v>0.23408270504737547</c:v>
                </c:pt>
                <c:pt idx="867">
                  <c:v>0.23408270504737547</c:v>
                </c:pt>
                <c:pt idx="868">
                  <c:v>0.23408270504737547</c:v>
                </c:pt>
                <c:pt idx="869">
                  <c:v>0.23408270504737547</c:v>
                </c:pt>
                <c:pt idx="870">
                  <c:v>0.23408270504737547</c:v>
                </c:pt>
                <c:pt idx="871">
                  <c:v>0.23408270504737547</c:v>
                </c:pt>
                <c:pt idx="872">
                  <c:v>0.23408270504737547</c:v>
                </c:pt>
                <c:pt idx="873">
                  <c:v>0.23408270504737547</c:v>
                </c:pt>
                <c:pt idx="874">
                  <c:v>0.23413477178222708</c:v>
                </c:pt>
                <c:pt idx="875">
                  <c:v>0.23464905572337039</c:v>
                </c:pt>
                <c:pt idx="876">
                  <c:v>0.2356859426311726</c:v>
                </c:pt>
                <c:pt idx="877">
                  <c:v>0.23712335633235695</c:v>
                </c:pt>
                <c:pt idx="878">
                  <c:v>0.23828922022642693</c:v>
                </c:pt>
                <c:pt idx="879">
                  <c:v>0.23860078999217016</c:v>
                </c:pt>
                <c:pt idx="880">
                  <c:v>0.23860078999217016</c:v>
                </c:pt>
                <c:pt idx="881">
                  <c:v>0.23864912780967162</c:v>
                </c:pt>
                <c:pt idx="882">
                  <c:v>0.23953636748796633</c:v>
                </c:pt>
                <c:pt idx="883">
                  <c:v>0.23958332422496784</c:v>
                </c:pt>
                <c:pt idx="884">
                  <c:v>0.23958332422496784</c:v>
                </c:pt>
                <c:pt idx="885">
                  <c:v>0.23958332422496784</c:v>
                </c:pt>
                <c:pt idx="886">
                  <c:v>0.23958332422496784</c:v>
                </c:pt>
                <c:pt idx="887">
                  <c:v>0.23958332422496784</c:v>
                </c:pt>
                <c:pt idx="888">
                  <c:v>0.23958332422496784</c:v>
                </c:pt>
                <c:pt idx="889">
                  <c:v>0.23958332422496784</c:v>
                </c:pt>
                <c:pt idx="890">
                  <c:v>0.23958332422496784</c:v>
                </c:pt>
                <c:pt idx="891">
                  <c:v>0.23980047634285467</c:v>
                </c:pt>
                <c:pt idx="892">
                  <c:v>0.24058641067580397</c:v>
                </c:pt>
                <c:pt idx="893">
                  <c:v>0.24182036657185882</c:v>
                </c:pt>
                <c:pt idx="894">
                  <c:v>0.24310158263563791</c:v>
                </c:pt>
                <c:pt idx="895">
                  <c:v>0.24406800200138376</c:v>
                </c:pt>
                <c:pt idx="896">
                  <c:v>0.24449840540667211</c:v>
                </c:pt>
                <c:pt idx="897">
                  <c:v>0.24449840540667211</c:v>
                </c:pt>
                <c:pt idx="898">
                  <c:v>0.24449840540667211</c:v>
                </c:pt>
                <c:pt idx="899">
                  <c:v>0.24449840540667211</c:v>
                </c:pt>
                <c:pt idx="900">
                  <c:v>0.24449840540667211</c:v>
                </c:pt>
                <c:pt idx="901">
                  <c:v>0.24449840540667211</c:v>
                </c:pt>
                <c:pt idx="902">
                  <c:v>0.24513721764271165</c:v>
                </c:pt>
                <c:pt idx="903">
                  <c:v>0.24847934068657981</c:v>
                </c:pt>
                <c:pt idx="904">
                  <c:v>0.25302196187157566</c:v>
                </c:pt>
                <c:pt idx="905">
                  <c:v>0.25694191263048061</c:v>
                </c:pt>
                <c:pt idx="906">
                  <c:v>0.25970727232742102</c:v>
                </c:pt>
                <c:pt idx="907">
                  <c:v>0.2609592210173734</c:v>
                </c:pt>
                <c:pt idx="908">
                  <c:v>0.26098780938372423</c:v>
                </c:pt>
                <c:pt idx="909">
                  <c:v>0.26098780938372423</c:v>
                </c:pt>
                <c:pt idx="910">
                  <c:v>0.26098780938372423</c:v>
                </c:pt>
                <c:pt idx="911">
                  <c:v>0.26098780938372423</c:v>
                </c:pt>
                <c:pt idx="912">
                  <c:v>0.26098780938372423</c:v>
                </c:pt>
                <c:pt idx="913">
                  <c:v>0.26098780938372423</c:v>
                </c:pt>
                <c:pt idx="914">
                  <c:v>0.26098780938372423</c:v>
                </c:pt>
                <c:pt idx="915">
                  <c:v>0.26098780938372423</c:v>
                </c:pt>
                <c:pt idx="916">
                  <c:v>0.26098780938372423</c:v>
                </c:pt>
                <c:pt idx="917">
                  <c:v>0.26098780938372423</c:v>
                </c:pt>
                <c:pt idx="918">
                  <c:v>0.26098780938372423</c:v>
                </c:pt>
                <c:pt idx="919">
                  <c:v>0.26098780938372423</c:v>
                </c:pt>
                <c:pt idx="920">
                  <c:v>0.26098780938372423</c:v>
                </c:pt>
                <c:pt idx="921">
                  <c:v>0.26098780938372423</c:v>
                </c:pt>
                <c:pt idx="922">
                  <c:v>0.26098780938372423</c:v>
                </c:pt>
                <c:pt idx="923">
                  <c:v>0.26098780938372423</c:v>
                </c:pt>
                <c:pt idx="924">
                  <c:v>0.26098780938372423</c:v>
                </c:pt>
                <c:pt idx="925">
                  <c:v>0.26098780938372423</c:v>
                </c:pt>
                <c:pt idx="926">
                  <c:v>0.26210954070739456</c:v>
                </c:pt>
                <c:pt idx="927">
                  <c:v>0.26298928102023894</c:v>
                </c:pt>
                <c:pt idx="928">
                  <c:v>0.26333986725894221</c:v>
                </c:pt>
                <c:pt idx="929">
                  <c:v>0.26345901414707268</c:v>
                </c:pt>
                <c:pt idx="930">
                  <c:v>0.26345901414707268</c:v>
                </c:pt>
                <c:pt idx="931">
                  <c:v>0.26345901414707268</c:v>
                </c:pt>
                <c:pt idx="932">
                  <c:v>0.26345901414707268</c:v>
                </c:pt>
                <c:pt idx="933">
                  <c:v>0.26345901414707268</c:v>
                </c:pt>
                <c:pt idx="934">
                  <c:v>0.26364842436443658</c:v>
                </c:pt>
                <c:pt idx="935">
                  <c:v>0.26433275945969403</c:v>
                </c:pt>
                <c:pt idx="936">
                  <c:v>0.265072125858273</c:v>
                </c:pt>
                <c:pt idx="937">
                  <c:v>0.26546127654100982</c:v>
                </c:pt>
                <c:pt idx="938">
                  <c:v>0.26557012198530522</c:v>
                </c:pt>
                <c:pt idx="939">
                  <c:v>0.2656084469691814</c:v>
                </c:pt>
                <c:pt idx="940">
                  <c:v>0.26571534874482861</c:v>
                </c:pt>
                <c:pt idx="941">
                  <c:v>0.26571534874482861</c:v>
                </c:pt>
                <c:pt idx="942">
                  <c:v>0.26571534874482861</c:v>
                </c:pt>
                <c:pt idx="943">
                  <c:v>0.26571534874482861</c:v>
                </c:pt>
                <c:pt idx="944">
                  <c:v>0.26571534874482861</c:v>
                </c:pt>
                <c:pt idx="945">
                  <c:v>0.26571534874482861</c:v>
                </c:pt>
                <c:pt idx="946">
                  <c:v>0.26571534874482861</c:v>
                </c:pt>
                <c:pt idx="947">
                  <c:v>0.26571534874482861</c:v>
                </c:pt>
                <c:pt idx="948">
                  <c:v>0.26571534874482861</c:v>
                </c:pt>
                <c:pt idx="949">
                  <c:v>0.26571534874482861</c:v>
                </c:pt>
                <c:pt idx="950">
                  <c:v>0.26571534874482861</c:v>
                </c:pt>
                <c:pt idx="951">
                  <c:v>0.26582438855598889</c:v>
                </c:pt>
                <c:pt idx="952">
                  <c:v>0.26739680567117907</c:v>
                </c:pt>
                <c:pt idx="953">
                  <c:v>0.27051846873383117</c:v>
                </c:pt>
                <c:pt idx="954">
                  <c:v>0.27433980953440351</c:v>
                </c:pt>
                <c:pt idx="955">
                  <c:v>0.27796791058586895</c:v>
                </c:pt>
                <c:pt idx="956">
                  <c:v>0.28114986464028646</c:v>
                </c:pt>
                <c:pt idx="957">
                  <c:v>0.28388567169765594</c:v>
                </c:pt>
                <c:pt idx="958">
                  <c:v>0.28564322406241094</c:v>
                </c:pt>
                <c:pt idx="959">
                  <c:v>0.28572326103978191</c:v>
                </c:pt>
                <c:pt idx="960">
                  <c:v>0.28572326103978191</c:v>
                </c:pt>
                <c:pt idx="961">
                  <c:v>0.28572326103978191</c:v>
                </c:pt>
                <c:pt idx="962">
                  <c:v>0.28572326103978191</c:v>
                </c:pt>
                <c:pt idx="963">
                  <c:v>0.28572326103978191</c:v>
                </c:pt>
                <c:pt idx="964">
                  <c:v>0.28572326103978191</c:v>
                </c:pt>
                <c:pt idx="965">
                  <c:v>0.28572326103978191</c:v>
                </c:pt>
                <c:pt idx="966">
                  <c:v>0.28572326103978191</c:v>
                </c:pt>
                <c:pt idx="967">
                  <c:v>0.28572326103978191</c:v>
                </c:pt>
                <c:pt idx="968">
                  <c:v>0.28572326103978191</c:v>
                </c:pt>
                <c:pt idx="969">
                  <c:v>0.28572326103978191</c:v>
                </c:pt>
                <c:pt idx="970">
                  <c:v>0.28588811808082087</c:v>
                </c:pt>
                <c:pt idx="971">
                  <c:v>0.28683688477431318</c:v>
                </c:pt>
                <c:pt idx="972">
                  <c:v>0.28902721241967083</c:v>
                </c:pt>
                <c:pt idx="973">
                  <c:v>0.29237427168416719</c:v>
                </c:pt>
                <c:pt idx="974">
                  <c:v>0.29579192603891186</c:v>
                </c:pt>
                <c:pt idx="975">
                  <c:v>0.2987634333966086</c:v>
                </c:pt>
                <c:pt idx="976">
                  <c:v>0.30128879375725737</c:v>
                </c:pt>
                <c:pt idx="977">
                  <c:v>0.30337981705464578</c:v>
                </c:pt>
                <c:pt idx="978">
                  <c:v>0.3047995303250669</c:v>
                </c:pt>
                <c:pt idx="979">
                  <c:v>0.30566844563869772</c:v>
                </c:pt>
                <c:pt idx="980">
                  <c:v>0.30629261132739133</c:v>
                </c:pt>
                <c:pt idx="981">
                  <c:v>0.30670742933342438</c:v>
                </c:pt>
                <c:pt idx="982">
                  <c:v>0.30696788201596764</c:v>
                </c:pt>
                <c:pt idx="983">
                  <c:v>0.30716566646821847</c:v>
                </c:pt>
                <c:pt idx="984">
                  <c:v>0.30735691633596945</c:v>
                </c:pt>
                <c:pt idx="985">
                  <c:v>0.30748097405739994</c:v>
                </c:pt>
                <c:pt idx="986">
                  <c:v>0.30751000804818224</c:v>
                </c:pt>
                <c:pt idx="987">
                  <c:v>0.30751000804818224</c:v>
                </c:pt>
                <c:pt idx="988">
                  <c:v>0.30751000804818224</c:v>
                </c:pt>
                <c:pt idx="989">
                  <c:v>0.30751000804818224</c:v>
                </c:pt>
                <c:pt idx="990">
                  <c:v>0.30751000804818224</c:v>
                </c:pt>
                <c:pt idx="991">
                  <c:v>0.30751000804818224</c:v>
                </c:pt>
                <c:pt idx="992">
                  <c:v>0.30751000804818224</c:v>
                </c:pt>
                <c:pt idx="993">
                  <c:v>0.30751000804818224</c:v>
                </c:pt>
                <c:pt idx="994">
                  <c:v>0.30751000804818224</c:v>
                </c:pt>
                <c:pt idx="995">
                  <c:v>0.30751000804818224</c:v>
                </c:pt>
                <c:pt idx="996">
                  <c:v>0.30751000804818224</c:v>
                </c:pt>
                <c:pt idx="997">
                  <c:v>0.30751000804818224</c:v>
                </c:pt>
                <c:pt idx="998">
                  <c:v>0.30751000804818224</c:v>
                </c:pt>
                <c:pt idx="999">
                  <c:v>0.30751000804818224</c:v>
                </c:pt>
                <c:pt idx="1000">
                  <c:v>0.30751000804818224</c:v>
                </c:pt>
                <c:pt idx="1001">
                  <c:v>0.30751000804818224</c:v>
                </c:pt>
                <c:pt idx="1002">
                  <c:v>0.30751000804818224</c:v>
                </c:pt>
                <c:pt idx="1003">
                  <c:v>0.30751000804818224</c:v>
                </c:pt>
                <c:pt idx="1004">
                  <c:v>0.30751000804818224</c:v>
                </c:pt>
                <c:pt idx="1005">
                  <c:v>0.30751000804818224</c:v>
                </c:pt>
                <c:pt idx="1006">
                  <c:v>0.30751000804818224</c:v>
                </c:pt>
                <c:pt idx="1007">
                  <c:v>0.30751000804818224</c:v>
                </c:pt>
                <c:pt idx="1008">
                  <c:v>0.30751000804818224</c:v>
                </c:pt>
                <c:pt idx="1009">
                  <c:v>0.30751000804818224</c:v>
                </c:pt>
                <c:pt idx="1010">
                  <c:v>0.30751000804818224</c:v>
                </c:pt>
                <c:pt idx="1011">
                  <c:v>0.30751000804818224</c:v>
                </c:pt>
                <c:pt idx="1012">
                  <c:v>0.30751000804818224</c:v>
                </c:pt>
                <c:pt idx="1013">
                  <c:v>0.30751000804818224</c:v>
                </c:pt>
                <c:pt idx="1014">
                  <c:v>0.30751000804818224</c:v>
                </c:pt>
                <c:pt idx="1015">
                  <c:v>0.30751000804818224</c:v>
                </c:pt>
                <c:pt idx="1016">
                  <c:v>0.30751000804818224</c:v>
                </c:pt>
                <c:pt idx="1017">
                  <c:v>0.30751000804818224</c:v>
                </c:pt>
                <c:pt idx="1018">
                  <c:v>0.30751000804818224</c:v>
                </c:pt>
                <c:pt idx="1019">
                  <c:v>0.30751000804818224</c:v>
                </c:pt>
                <c:pt idx="1020">
                  <c:v>0.30751000804818224</c:v>
                </c:pt>
                <c:pt idx="1021">
                  <c:v>0.30751000804818224</c:v>
                </c:pt>
                <c:pt idx="1022">
                  <c:v>0.30751000804818224</c:v>
                </c:pt>
                <c:pt idx="1023">
                  <c:v>0.30751000804818224</c:v>
                </c:pt>
                <c:pt idx="1024">
                  <c:v>0.30751000804818224</c:v>
                </c:pt>
                <c:pt idx="1025">
                  <c:v>0.30751000804818224</c:v>
                </c:pt>
                <c:pt idx="1026">
                  <c:v>0.30751000804818224</c:v>
                </c:pt>
                <c:pt idx="1027">
                  <c:v>0.30751000804818224</c:v>
                </c:pt>
                <c:pt idx="1028">
                  <c:v>0.30751000804818224</c:v>
                </c:pt>
                <c:pt idx="1029">
                  <c:v>0.30751000804818224</c:v>
                </c:pt>
                <c:pt idx="1030">
                  <c:v>0.30751000804818224</c:v>
                </c:pt>
                <c:pt idx="1031">
                  <c:v>0.30751000804818224</c:v>
                </c:pt>
                <c:pt idx="1032">
                  <c:v>0.30751000804818224</c:v>
                </c:pt>
                <c:pt idx="1033">
                  <c:v>0.30751000804818224</c:v>
                </c:pt>
                <c:pt idx="1034">
                  <c:v>0.30751000804818224</c:v>
                </c:pt>
                <c:pt idx="1035">
                  <c:v>0.30751000804818224</c:v>
                </c:pt>
                <c:pt idx="1036">
                  <c:v>0.30751000804818224</c:v>
                </c:pt>
                <c:pt idx="1037">
                  <c:v>0.30751000804818224</c:v>
                </c:pt>
                <c:pt idx="1038">
                  <c:v>0.30751000804818224</c:v>
                </c:pt>
                <c:pt idx="1039">
                  <c:v>0.30751000804818224</c:v>
                </c:pt>
                <c:pt idx="1040">
                  <c:v>0.30751000804818224</c:v>
                </c:pt>
                <c:pt idx="1041">
                  <c:v>0.30751000804818224</c:v>
                </c:pt>
                <c:pt idx="1042">
                  <c:v>0.30751000804818224</c:v>
                </c:pt>
                <c:pt idx="1043">
                  <c:v>0.30751000804818224</c:v>
                </c:pt>
                <c:pt idx="1044">
                  <c:v>0.30751000804818224</c:v>
                </c:pt>
                <c:pt idx="1045">
                  <c:v>0.30751000804818224</c:v>
                </c:pt>
                <c:pt idx="1046">
                  <c:v>0.30751000804818224</c:v>
                </c:pt>
                <c:pt idx="1047">
                  <c:v>0.30751000804818224</c:v>
                </c:pt>
                <c:pt idx="1048">
                  <c:v>0.30751000804818224</c:v>
                </c:pt>
                <c:pt idx="1049">
                  <c:v>0.30751000804818224</c:v>
                </c:pt>
                <c:pt idx="1050">
                  <c:v>0.30754667573545835</c:v>
                </c:pt>
                <c:pt idx="1051">
                  <c:v>0.30846191049720501</c:v>
                </c:pt>
                <c:pt idx="1052">
                  <c:v>0.30996247311140318</c:v>
                </c:pt>
                <c:pt idx="1053">
                  <c:v>0.31175765510604431</c:v>
                </c:pt>
                <c:pt idx="1054">
                  <c:v>0.3138277818440347</c:v>
                </c:pt>
                <c:pt idx="1055">
                  <c:v>0.31624329141063262</c:v>
                </c:pt>
                <c:pt idx="1056">
                  <c:v>0.31896407833268153</c:v>
                </c:pt>
                <c:pt idx="1057">
                  <c:v>0.32180639793641308</c:v>
                </c:pt>
                <c:pt idx="1058">
                  <c:v>0.32439068337214361</c:v>
                </c:pt>
                <c:pt idx="1059">
                  <c:v>0.32641029289093038</c:v>
                </c:pt>
                <c:pt idx="1060">
                  <c:v>0.32795505862558549</c:v>
                </c:pt>
                <c:pt idx="1061">
                  <c:v>0.32905860723645364</c:v>
                </c:pt>
                <c:pt idx="1062">
                  <c:v>0.32961711620913392</c:v>
                </c:pt>
                <c:pt idx="1063">
                  <c:v>0.32967022469193108</c:v>
                </c:pt>
                <c:pt idx="1064">
                  <c:v>0.32967022469193108</c:v>
                </c:pt>
                <c:pt idx="1065">
                  <c:v>0.32967022469193108</c:v>
                </c:pt>
                <c:pt idx="1066">
                  <c:v>0.32967022469193108</c:v>
                </c:pt>
                <c:pt idx="1067">
                  <c:v>0.32967022469193108</c:v>
                </c:pt>
                <c:pt idx="1068">
                  <c:v>0.32967022469193108</c:v>
                </c:pt>
                <c:pt idx="1069">
                  <c:v>0.32967022469193108</c:v>
                </c:pt>
                <c:pt idx="1070">
                  <c:v>0.32967022469193108</c:v>
                </c:pt>
                <c:pt idx="1071">
                  <c:v>0.32967022469193108</c:v>
                </c:pt>
                <c:pt idx="1072">
                  <c:v>0.32967022469193108</c:v>
                </c:pt>
                <c:pt idx="1073">
                  <c:v>0.32967022469193108</c:v>
                </c:pt>
                <c:pt idx="1074">
                  <c:v>0.32967022469193108</c:v>
                </c:pt>
                <c:pt idx="1075">
                  <c:v>0.32967022469193108</c:v>
                </c:pt>
                <c:pt idx="1076">
                  <c:v>0.32967022469193108</c:v>
                </c:pt>
                <c:pt idx="1077">
                  <c:v>0.32967022469193108</c:v>
                </c:pt>
                <c:pt idx="1078">
                  <c:v>0.32967022469193108</c:v>
                </c:pt>
                <c:pt idx="1079">
                  <c:v>0.32967022469193108</c:v>
                </c:pt>
                <c:pt idx="1080">
                  <c:v>0.32967022469193108</c:v>
                </c:pt>
                <c:pt idx="1081">
                  <c:v>0.32967022469193108</c:v>
                </c:pt>
                <c:pt idx="1082">
                  <c:v>0.32967022469193108</c:v>
                </c:pt>
                <c:pt idx="1083">
                  <c:v>0.32967022469193108</c:v>
                </c:pt>
                <c:pt idx="1084">
                  <c:v>0.33054715881557972</c:v>
                </c:pt>
                <c:pt idx="1085">
                  <c:v>0.33215458612343784</c:v>
                </c:pt>
                <c:pt idx="1086">
                  <c:v>0.33312423169031513</c:v>
                </c:pt>
                <c:pt idx="1087">
                  <c:v>0.33312423169031513</c:v>
                </c:pt>
                <c:pt idx="1088">
                  <c:v>0.33312423169031513</c:v>
                </c:pt>
                <c:pt idx="1089">
                  <c:v>0.33312423169031513</c:v>
                </c:pt>
                <c:pt idx="1090">
                  <c:v>0.33312423169031513</c:v>
                </c:pt>
                <c:pt idx="1091">
                  <c:v>0.33312423169031513</c:v>
                </c:pt>
                <c:pt idx="1092">
                  <c:v>0.33312423169031513</c:v>
                </c:pt>
                <c:pt idx="1093">
                  <c:v>0.33312423169031513</c:v>
                </c:pt>
                <c:pt idx="1094">
                  <c:v>0.33312423169031513</c:v>
                </c:pt>
                <c:pt idx="1095">
                  <c:v>0.33312423169031513</c:v>
                </c:pt>
                <c:pt idx="1096">
                  <c:v>0.33312423169031513</c:v>
                </c:pt>
                <c:pt idx="1097">
                  <c:v>0.33312423169031513</c:v>
                </c:pt>
                <c:pt idx="1098">
                  <c:v>0.33312423169031513</c:v>
                </c:pt>
                <c:pt idx="1099">
                  <c:v>0.33363783352796361</c:v>
                </c:pt>
                <c:pt idx="1100">
                  <c:v>0.3352822131877265</c:v>
                </c:pt>
                <c:pt idx="1101">
                  <c:v>0.33700302538456806</c:v>
                </c:pt>
                <c:pt idx="1102">
                  <c:v>0.33769086390181491</c:v>
                </c:pt>
                <c:pt idx="1103">
                  <c:v>0.33769086390181491</c:v>
                </c:pt>
                <c:pt idx="1104">
                  <c:v>0.33769086390181491</c:v>
                </c:pt>
                <c:pt idx="1105">
                  <c:v>0.33769086390181491</c:v>
                </c:pt>
                <c:pt idx="1106">
                  <c:v>0.33769086390181491</c:v>
                </c:pt>
                <c:pt idx="1107">
                  <c:v>0.33769086390181491</c:v>
                </c:pt>
                <c:pt idx="1108">
                  <c:v>0.33769086390181491</c:v>
                </c:pt>
                <c:pt idx="1109">
                  <c:v>0.33773533469391626</c:v>
                </c:pt>
                <c:pt idx="1110">
                  <c:v>0.338846566192404</c:v>
                </c:pt>
                <c:pt idx="1111">
                  <c:v>0.33986036088289967</c:v>
                </c:pt>
                <c:pt idx="1112">
                  <c:v>0.33986036088289967</c:v>
                </c:pt>
                <c:pt idx="1113">
                  <c:v>0.33986036088289967</c:v>
                </c:pt>
                <c:pt idx="1114">
                  <c:v>0.33986036088289967</c:v>
                </c:pt>
                <c:pt idx="1115">
                  <c:v>0.33986036088289967</c:v>
                </c:pt>
                <c:pt idx="1116">
                  <c:v>0.33986036088289967</c:v>
                </c:pt>
                <c:pt idx="1117">
                  <c:v>0.33986036088289967</c:v>
                </c:pt>
                <c:pt idx="1118">
                  <c:v>0.33986036088289967</c:v>
                </c:pt>
                <c:pt idx="1119">
                  <c:v>0.34042087438445934</c:v>
                </c:pt>
                <c:pt idx="1120">
                  <c:v>0.34161260454268011</c:v>
                </c:pt>
                <c:pt idx="1121">
                  <c:v>0.34239386764631019</c:v>
                </c:pt>
                <c:pt idx="1122">
                  <c:v>0.34260496118822076</c:v>
                </c:pt>
                <c:pt idx="1123">
                  <c:v>0.34289573013153507</c:v>
                </c:pt>
                <c:pt idx="1124">
                  <c:v>0.34410545426528072</c:v>
                </c:pt>
                <c:pt idx="1125">
                  <c:v>0.3466787856166339</c:v>
                </c:pt>
                <c:pt idx="1126">
                  <c:v>0.350575124131146</c:v>
                </c:pt>
                <c:pt idx="1127">
                  <c:v>0.35504263821336973</c:v>
                </c:pt>
                <c:pt idx="1128">
                  <c:v>0.35929366148712849</c:v>
                </c:pt>
                <c:pt idx="1129">
                  <c:v>0.36305421968423124</c:v>
                </c:pt>
                <c:pt idx="1130">
                  <c:v>0.36607898721720861</c:v>
                </c:pt>
                <c:pt idx="1131">
                  <c:v>0.36836388578590135</c:v>
                </c:pt>
                <c:pt idx="1132">
                  <c:v>0.37023284358635949</c:v>
                </c:pt>
                <c:pt idx="1133">
                  <c:v>0.37190110601026694</c:v>
                </c:pt>
                <c:pt idx="1134">
                  <c:v>0.37349783935285058</c:v>
                </c:pt>
                <c:pt idx="1135">
                  <c:v>0.37494957048765537</c:v>
                </c:pt>
                <c:pt idx="1136">
                  <c:v>0.37609872159610791</c:v>
                </c:pt>
                <c:pt idx="1137">
                  <c:v>0.37679365917176333</c:v>
                </c:pt>
                <c:pt idx="1138">
                  <c:v>0.37699851098304771</c:v>
                </c:pt>
                <c:pt idx="1139">
                  <c:v>0.37699851098304771</c:v>
                </c:pt>
                <c:pt idx="1140">
                  <c:v>0.37699851098304771</c:v>
                </c:pt>
                <c:pt idx="1141">
                  <c:v>0.37699851098304771</c:v>
                </c:pt>
                <c:pt idx="1142">
                  <c:v>0.37699851098304771</c:v>
                </c:pt>
                <c:pt idx="1143">
                  <c:v>0.37699851098304771</c:v>
                </c:pt>
                <c:pt idx="1144">
                  <c:v>0.37699851098304771</c:v>
                </c:pt>
                <c:pt idx="1145">
                  <c:v>0.37699851098304771</c:v>
                </c:pt>
                <c:pt idx="1146">
                  <c:v>0.37699851098304771</c:v>
                </c:pt>
                <c:pt idx="1147">
                  <c:v>0.37722897513181891</c:v>
                </c:pt>
                <c:pt idx="1148">
                  <c:v>0.37869575596564026</c:v>
                </c:pt>
                <c:pt idx="1149">
                  <c:v>0.37999754111387735</c:v>
                </c:pt>
                <c:pt idx="1150">
                  <c:v>0.38066258071401249</c:v>
                </c:pt>
                <c:pt idx="1151">
                  <c:v>0.38078845504623698</c:v>
                </c:pt>
                <c:pt idx="1152">
                  <c:v>0.38078845504623698</c:v>
                </c:pt>
                <c:pt idx="1153">
                  <c:v>0.38078845504623698</c:v>
                </c:pt>
                <c:pt idx="1154">
                  <c:v>0.38078845504623698</c:v>
                </c:pt>
                <c:pt idx="1155">
                  <c:v>0.38078845504623698</c:v>
                </c:pt>
                <c:pt idx="1156">
                  <c:v>0.38078845504623698</c:v>
                </c:pt>
                <c:pt idx="1157">
                  <c:v>0.38078845504623698</c:v>
                </c:pt>
                <c:pt idx="1158">
                  <c:v>0.38078845504623698</c:v>
                </c:pt>
                <c:pt idx="1159">
                  <c:v>0.38078845504623698</c:v>
                </c:pt>
                <c:pt idx="1160">
                  <c:v>0.38078845504623698</c:v>
                </c:pt>
                <c:pt idx="1161">
                  <c:v>0.38078845504623698</c:v>
                </c:pt>
                <c:pt idx="1162">
                  <c:v>0.38078845504623698</c:v>
                </c:pt>
                <c:pt idx="1163">
                  <c:v>0.38078845504623698</c:v>
                </c:pt>
                <c:pt idx="1164">
                  <c:v>0.38078845504623698</c:v>
                </c:pt>
                <c:pt idx="1165">
                  <c:v>0.38078845504623698</c:v>
                </c:pt>
                <c:pt idx="1166">
                  <c:v>0.38078845504623698</c:v>
                </c:pt>
                <c:pt idx="1167">
                  <c:v>0.38078845504623698</c:v>
                </c:pt>
                <c:pt idx="1168">
                  <c:v>0.38078845504623698</c:v>
                </c:pt>
                <c:pt idx="1169">
                  <c:v>0.38078845504623698</c:v>
                </c:pt>
                <c:pt idx="1170">
                  <c:v>0.38078845504623698</c:v>
                </c:pt>
                <c:pt idx="1171">
                  <c:v>0.38078845504623698</c:v>
                </c:pt>
                <c:pt idx="1172">
                  <c:v>0.38078845504623698</c:v>
                </c:pt>
                <c:pt idx="1173">
                  <c:v>0.38078845504623698</c:v>
                </c:pt>
                <c:pt idx="1174">
                  <c:v>0.38078845504623698</c:v>
                </c:pt>
                <c:pt idx="1175">
                  <c:v>0.38078845504623698</c:v>
                </c:pt>
                <c:pt idx="1176">
                  <c:v>0.38078845504623698</c:v>
                </c:pt>
                <c:pt idx="1177">
                  <c:v>0.38078845504623698</c:v>
                </c:pt>
                <c:pt idx="1178">
                  <c:v>0.38078845504623698</c:v>
                </c:pt>
                <c:pt idx="1179">
                  <c:v>0.38078845504623698</c:v>
                </c:pt>
                <c:pt idx="1180">
                  <c:v>0.38078845504623698</c:v>
                </c:pt>
                <c:pt idx="1181">
                  <c:v>0.38078845504623698</c:v>
                </c:pt>
                <c:pt idx="1182">
                  <c:v>0.38078845504623698</c:v>
                </c:pt>
                <c:pt idx="1183">
                  <c:v>0.38078845504623698</c:v>
                </c:pt>
                <c:pt idx="1184">
                  <c:v>0.38078845504623698</c:v>
                </c:pt>
                <c:pt idx="1185">
                  <c:v>0.38078845504623698</c:v>
                </c:pt>
                <c:pt idx="1186">
                  <c:v>0.38078845504623698</c:v>
                </c:pt>
                <c:pt idx="1187">
                  <c:v>0.38078845504623698</c:v>
                </c:pt>
                <c:pt idx="1188">
                  <c:v>0.38078845504623698</c:v>
                </c:pt>
                <c:pt idx="1189">
                  <c:v>0.38078845504623698</c:v>
                </c:pt>
                <c:pt idx="1190">
                  <c:v>0.38078845504623698</c:v>
                </c:pt>
                <c:pt idx="1191">
                  <c:v>0.38078845504623698</c:v>
                </c:pt>
                <c:pt idx="1192">
                  <c:v>0.38078845504623698</c:v>
                </c:pt>
                <c:pt idx="1193">
                  <c:v>0.38078845504623698</c:v>
                </c:pt>
                <c:pt idx="1194">
                  <c:v>0.38078845504623698</c:v>
                </c:pt>
                <c:pt idx="1195">
                  <c:v>0.38078845504623698</c:v>
                </c:pt>
                <c:pt idx="1196">
                  <c:v>0.38078845504623698</c:v>
                </c:pt>
                <c:pt idx="1197">
                  <c:v>0.38078845504623698</c:v>
                </c:pt>
                <c:pt idx="1198">
                  <c:v>0.38078845504623698</c:v>
                </c:pt>
                <c:pt idx="1199">
                  <c:v>0.38078845504623698</c:v>
                </c:pt>
                <c:pt idx="1200">
                  <c:v>0.38078845504623698</c:v>
                </c:pt>
                <c:pt idx="1201">
                  <c:v>0.38078845504623698</c:v>
                </c:pt>
                <c:pt idx="1202">
                  <c:v>0.38078845504623698</c:v>
                </c:pt>
                <c:pt idx="1203">
                  <c:v>0.38078845504623698</c:v>
                </c:pt>
                <c:pt idx="1204">
                  <c:v>0.38078845504623698</c:v>
                </c:pt>
                <c:pt idx="1205">
                  <c:v>0.38078845504623698</c:v>
                </c:pt>
                <c:pt idx="1206">
                  <c:v>0.38078845504623698</c:v>
                </c:pt>
                <c:pt idx="1207">
                  <c:v>0.38078845504623698</c:v>
                </c:pt>
                <c:pt idx="1208">
                  <c:v>0.38078845504623698</c:v>
                </c:pt>
                <c:pt idx="1209">
                  <c:v>0.38078845504623698</c:v>
                </c:pt>
                <c:pt idx="1210">
                  <c:v>0.38078845504623698</c:v>
                </c:pt>
                <c:pt idx="1211">
                  <c:v>0.38078845504623698</c:v>
                </c:pt>
                <c:pt idx="1212">
                  <c:v>0.38078845504623698</c:v>
                </c:pt>
                <c:pt idx="1213">
                  <c:v>0.38078845504623698</c:v>
                </c:pt>
                <c:pt idx="1214">
                  <c:v>0.38078845504623698</c:v>
                </c:pt>
                <c:pt idx="1215">
                  <c:v>0.38078845504623698</c:v>
                </c:pt>
                <c:pt idx="1216">
                  <c:v>0.38078845504623698</c:v>
                </c:pt>
                <c:pt idx="1217">
                  <c:v>0.38078845504623698</c:v>
                </c:pt>
                <c:pt idx="1218">
                  <c:v>0.38078845504623698</c:v>
                </c:pt>
                <c:pt idx="1219">
                  <c:v>0.38078845504623698</c:v>
                </c:pt>
                <c:pt idx="1220">
                  <c:v>0.38078845504623698</c:v>
                </c:pt>
                <c:pt idx="1221">
                  <c:v>0.38078845504623698</c:v>
                </c:pt>
                <c:pt idx="1222">
                  <c:v>0.38078845504623698</c:v>
                </c:pt>
                <c:pt idx="1223">
                  <c:v>0.38078845504623698</c:v>
                </c:pt>
                <c:pt idx="1224">
                  <c:v>0.38078845504623698</c:v>
                </c:pt>
                <c:pt idx="1225">
                  <c:v>0.38078845504623698</c:v>
                </c:pt>
                <c:pt idx="1226">
                  <c:v>0.38078845504623698</c:v>
                </c:pt>
                <c:pt idx="1227">
                  <c:v>0.38078845504623698</c:v>
                </c:pt>
                <c:pt idx="1228">
                  <c:v>0.38078845504623698</c:v>
                </c:pt>
                <c:pt idx="1229">
                  <c:v>0.38078845504623698</c:v>
                </c:pt>
                <c:pt idx="1230">
                  <c:v>0.38078845504623698</c:v>
                </c:pt>
                <c:pt idx="1231">
                  <c:v>0.38078845504623698</c:v>
                </c:pt>
                <c:pt idx="1232">
                  <c:v>0.38078845504623698</c:v>
                </c:pt>
                <c:pt idx="1233">
                  <c:v>0.38078845504623698</c:v>
                </c:pt>
                <c:pt idx="1234">
                  <c:v>0.38078845504623698</c:v>
                </c:pt>
                <c:pt idx="1235">
                  <c:v>0.38078845504623698</c:v>
                </c:pt>
                <c:pt idx="1236">
                  <c:v>0.38078845504623698</c:v>
                </c:pt>
                <c:pt idx="1237">
                  <c:v>0.38078845504623698</c:v>
                </c:pt>
                <c:pt idx="1238">
                  <c:v>0.38078845504623698</c:v>
                </c:pt>
                <c:pt idx="1239">
                  <c:v>0.38096999369797258</c:v>
                </c:pt>
                <c:pt idx="1240">
                  <c:v>0.38149474213267687</c:v>
                </c:pt>
                <c:pt idx="1241">
                  <c:v>0.38212728387846806</c:v>
                </c:pt>
                <c:pt idx="1242">
                  <c:v>0.38264355038804243</c:v>
                </c:pt>
                <c:pt idx="1243">
                  <c:v>0.38304451943316076</c:v>
                </c:pt>
                <c:pt idx="1244">
                  <c:v>0.38344283305413934</c:v>
                </c:pt>
                <c:pt idx="1245">
                  <c:v>0.38383804868028792</c:v>
                </c:pt>
                <c:pt idx="1246">
                  <c:v>0.38412088851665466</c:v>
                </c:pt>
                <c:pt idx="1247">
                  <c:v>0.38451079329452359</c:v>
                </c:pt>
                <c:pt idx="1248">
                  <c:v>0.38500500679876015</c:v>
                </c:pt>
                <c:pt idx="1249">
                  <c:v>0.3854952620712695</c:v>
                </c:pt>
                <c:pt idx="1250">
                  <c:v>0.38598155911205151</c:v>
                </c:pt>
                <c:pt idx="1251">
                  <c:v>0.38635907191060104</c:v>
                </c:pt>
                <c:pt idx="1252">
                  <c:v>0.38662915685017546</c:v>
                </c:pt>
                <c:pt idx="1253">
                  <c:v>0.38689732855523107</c:v>
                </c:pt>
                <c:pt idx="1254">
                  <c:v>0.38716358702576792</c:v>
                </c:pt>
                <c:pt idx="1255">
                  <c:v>0.38742793226178585</c:v>
                </c:pt>
                <c:pt idx="1256">
                  <c:v>0.3876903642632849</c:v>
                </c:pt>
                <c:pt idx="1257">
                  <c:v>0.38795088303026526</c:v>
                </c:pt>
                <c:pt idx="1258">
                  <c:v>0.38820948856272675</c:v>
                </c:pt>
                <c:pt idx="1259">
                  <c:v>0.38846618086066931</c:v>
                </c:pt>
                <c:pt idx="1260">
                  <c:v>0.3886214799856551</c:v>
                </c:pt>
                <c:pt idx="1261">
                  <c:v>0.3886214799856551</c:v>
                </c:pt>
                <c:pt idx="1262">
                  <c:v>0.3886214799856551</c:v>
                </c:pt>
                <c:pt idx="1263">
                  <c:v>0.3886214799856551</c:v>
                </c:pt>
                <c:pt idx="1264">
                  <c:v>0.3886214799856551</c:v>
                </c:pt>
                <c:pt idx="1265">
                  <c:v>0.3886214799856551</c:v>
                </c:pt>
                <c:pt idx="1266">
                  <c:v>0.3886214799856551</c:v>
                </c:pt>
                <c:pt idx="1267">
                  <c:v>0.3886214799856551</c:v>
                </c:pt>
                <c:pt idx="1268">
                  <c:v>0.3886214799856551</c:v>
                </c:pt>
                <c:pt idx="1269">
                  <c:v>0.3886214799856551</c:v>
                </c:pt>
                <c:pt idx="1270">
                  <c:v>0.3886214799856551</c:v>
                </c:pt>
                <c:pt idx="1271">
                  <c:v>0.3886214799856551</c:v>
                </c:pt>
                <c:pt idx="1272">
                  <c:v>0.3886214799856551</c:v>
                </c:pt>
                <c:pt idx="1273">
                  <c:v>0.3886214799856551</c:v>
                </c:pt>
                <c:pt idx="1274">
                  <c:v>0.3886214799856551</c:v>
                </c:pt>
                <c:pt idx="1275">
                  <c:v>0.3886214799856551</c:v>
                </c:pt>
                <c:pt idx="1276">
                  <c:v>0.3886214799856551</c:v>
                </c:pt>
                <c:pt idx="1277">
                  <c:v>0.3886214799856551</c:v>
                </c:pt>
                <c:pt idx="1278">
                  <c:v>0.3886214799856551</c:v>
                </c:pt>
                <c:pt idx="1279">
                  <c:v>0.3886214799856551</c:v>
                </c:pt>
                <c:pt idx="1280">
                  <c:v>0.3886214799856551</c:v>
                </c:pt>
                <c:pt idx="1281">
                  <c:v>0.3886214799856551</c:v>
                </c:pt>
                <c:pt idx="1282">
                  <c:v>0.3886214799856551</c:v>
                </c:pt>
                <c:pt idx="1283">
                  <c:v>0.3886214799856551</c:v>
                </c:pt>
                <c:pt idx="1284">
                  <c:v>0.3886214799856551</c:v>
                </c:pt>
                <c:pt idx="1285">
                  <c:v>0.3886214799856551</c:v>
                </c:pt>
                <c:pt idx="1286">
                  <c:v>0.3886214799856551</c:v>
                </c:pt>
                <c:pt idx="1287">
                  <c:v>0.3886214799856551</c:v>
                </c:pt>
                <c:pt idx="1288">
                  <c:v>0.3886214799856551</c:v>
                </c:pt>
                <c:pt idx="1289">
                  <c:v>0.3886214799856551</c:v>
                </c:pt>
                <c:pt idx="1290">
                  <c:v>0.3886214799856551</c:v>
                </c:pt>
                <c:pt idx="1291">
                  <c:v>0.3886214799856551</c:v>
                </c:pt>
                <c:pt idx="1292">
                  <c:v>0.3886214799856551</c:v>
                </c:pt>
                <c:pt idx="1293">
                  <c:v>0.3886214799856551</c:v>
                </c:pt>
                <c:pt idx="1294">
                  <c:v>0.38867375388258174</c:v>
                </c:pt>
                <c:pt idx="1295">
                  <c:v>0.38872568250938339</c:v>
                </c:pt>
                <c:pt idx="1296">
                  <c:v>0.38872568250938339</c:v>
                </c:pt>
                <c:pt idx="1297">
                  <c:v>0.38872568250938339</c:v>
                </c:pt>
                <c:pt idx="1298">
                  <c:v>0.38872568250938339</c:v>
                </c:pt>
                <c:pt idx="1299">
                  <c:v>0.38872568250938339</c:v>
                </c:pt>
                <c:pt idx="1300">
                  <c:v>0.38872568250938339</c:v>
                </c:pt>
                <c:pt idx="1301">
                  <c:v>0.38872568250938339</c:v>
                </c:pt>
                <c:pt idx="1302">
                  <c:v>0.38872568250938339</c:v>
                </c:pt>
                <c:pt idx="1303">
                  <c:v>0.38872568250938339</c:v>
                </c:pt>
                <c:pt idx="1304">
                  <c:v>0.38872568250938339</c:v>
                </c:pt>
                <c:pt idx="1305">
                  <c:v>0.38872568250938339</c:v>
                </c:pt>
                <c:pt idx="1306">
                  <c:v>0.38872568250938339</c:v>
                </c:pt>
                <c:pt idx="1307">
                  <c:v>0.38872568250938339</c:v>
                </c:pt>
                <c:pt idx="1308">
                  <c:v>0.38872568250938339</c:v>
                </c:pt>
                <c:pt idx="1309">
                  <c:v>0.38872568250938339</c:v>
                </c:pt>
                <c:pt idx="1310">
                  <c:v>0.38872568250938339</c:v>
                </c:pt>
                <c:pt idx="1311">
                  <c:v>0.38872568250938339</c:v>
                </c:pt>
                <c:pt idx="1312">
                  <c:v>0.38872568250938339</c:v>
                </c:pt>
                <c:pt idx="1313">
                  <c:v>0.38872568250938339</c:v>
                </c:pt>
                <c:pt idx="1314">
                  <c:v>0.38872568250938339</c:v>
                </c:pt>
                <c:pt idx="1315">
                  <c:v>0.38872568250938339</c:v>
                </c:pt>
                <c:pt idx="1316">
                  <c:v>0.38872568250938339</c:v>
                </c:pt>
                <c:pt idx="1317">
                  <c:v>0.38872568250938339</c:v>
                </c:pt>
                <c:pt idx="1318">
                  <c:v>0.38877685154190994</c:v>
                </c:pt>
                <c:pt idx="1319">
                  <c:v>0.38877685154190994</c:v>
                </c:pt>
                <c:pt idx="1320">
                  <c:v>0.38877685154190994</c:v>
                </c:pt>
                <c:pt idx="1321">
                  <c:v>0.38877685154190994</c:v>
                </c:pt>
                <c:pt idx="1322">
                  <c:v>0.38877685154190994</c:v>
                </c:pt>
                <c:pt idx="1323">
                  <c:v>0.38877685154190994</c:v>
                </c:pt>
                <c:pt idx="1324">
                  <c:v>0.38877685154190994</c:v>
                </c:pt>
                <c:pt idx="1325">
                  <c:v>0.38877685154190994</c:v>
                </c:pt>
                <c:pt idx="1326">
                  <c:v>0.38877685154190994</c:v>
                </c:pt>
                <c:pt idx="1327">
                  <c:v>0.38877685154190994</c:v>
                </c:pt>
                <c:pt idx="1328">
                  <c:v>0.38877685154190994</c:v>
                </c:pt>
                <c:pt idx="1329">
                  <c:v>0.38877685154190994</c:v>
                </c:pt>
                <c:pt idx="1330">
                  <c:v>0.38877685154190994</c:v>
                </c:pt>
                <c:pt idx="1331">
                  <c:v>0.38877685154190994</c:v>
                </c:pt>
                <c:pt idx="1332">
                  <c:v>0.38877685154190994</c:v>
                </c:pt>
                <c:pt idx="1333">
                  <c:v>0.38877685154190994</c:v>
                </c:pt>
                <c:pt idx="1334">
                  <c:v>0.38877685154190994</c:v>
                </c:pt>
                <c:pt idx="1335">
                  <c:v>0.38877685154190994</c:v>
                </c:pt>
                <c:pt idx="1336">
                  <c:v>0.38877685154190994</c:v>
                </c:pt>
                <c:pt idx="1337">
                  <c:v>0.38877685154190994</c:v>
                </c:pt>
                <c:pt idx="1338">
                  <c:v>0.38877685154190994</c:v>
                </c:pt>
                <c:pt idx="1339">
                  <c:v>0.38877685154190994</c:v>
                </c:pt>
                <c:pt idx="1340">
                  <c:v>0.38877685154190994</c:v>
                </c:pt>
                <c:pt idx="1341">
                  <c:v>0.38877685154190994</c:v>
                </c:pt>
                <c:pt idx="1342">
                  <c:v>0.38877685154190994</c:v>
                </c:pt>
                <c:pt idx="1343">
                  <c:v>0.38877685154190994</c:v>
                </c:pt>
                <c:pt idx="1344">
                  <c:v>0.38877685154190994</c:v>
                </c:pt>
                <c:pt idx="1345">
                  <c:v>0.38877685154190994</c:v>
                </c:pt>
                <c:pt idx="1346">
                  <c:v>0.38877685154190994</c:v>
                </c:pt>
                <c:pt idx="1347">
                  <c:v>0.38877685154190994</c:v>
                </c:pt>
                <c:pt idx="1348">
                  <c:v>0.38877685154190994</c:v>
                </c:pt>
                <c:pt idx="1349">
                  <c:v>0.38877685154190994</c:v>
                </c:pt>
                <c:pt idx="1350">
                  <c:v>0.38877685154190994</c:v>
                </c:pt>
                <c:pt idx="1351">
                  <c:v>0.38962335642611995</c:v>
                </c:pt>
                <c:pt idx="1352">
                  <c:v>0.39110708587213155</c:v>
                </c:pt>
                <c:pt idx="1353">
                  <c:v>0.39282840125332058</c:v>
                </c:pt>
                <c:pt idx="1354">
                  <c:v>0.39460398060223795</c:v>
                </c:pt>
                <c:pt idx="1355">
                  <c:v>0.39642769141145828</c:v>
                </c:pt>
                <c:pt idx="1356">
                  <c:v>0.39837560824758189</c:v>
                </c:pt>
                <c:pt idx="1357">
                  <c:v>0.40058534367932003</c:v>
                </c:pt>
                <c:pt idx="1358">
                  <c:v>0.40295485253670016</c:v>
                </c:pt>
                <c:pt idx="1359">
                  <c:v>0.40539529720615158</c:v>
                </c:pt>
                <c:pt idx="1360">
                  <c:v>0.40795786451444938</c:v>
                </c:pt>
                <c:pt idx="1361">
                  <c:v>0.4104937033049586</c:v>
                </c:pt>
                <c:pt idx="1362">
                  <c:v>0.41238163260586108</c:v>
                </c:pt>
                <c:pt idx="1363">
                  <c:v>0.4130131021725208</c:v>
                </c:pt>
                <c:pt idx="1364">
                  <c:v>0.4130131021725208</c:v>
                </c:pt>
                <c:pt idx="1365">
                  <c:v>0.4130131021725208</c:v>
                </c:pt>
                <c:pt idx="1366">
                  <c:v>0.4130131021725208</c:v>
                </c:pt>
                <c:pt idx="1367">
                  <c:v>0.4130131021725208</c:v>
                </c:pt>
                <c:pt idx="1368">
                  <c:v>0.4130131021725208</c:v>
                </c:pt>
                <c:pt idx="1369">
                  <c:v>0.41430655316206372</c:v>
                </c:pt>
                <c:pt idx="1370">
                  <c:v>0.41608236690667688</c:v>
                </c:pt>
                <c:pt idx="1371">
                  <c:v>0.4169697708525818</c:v>
                </c:pt>
                <c:pt idx="1372">
                  <c:v>0.4169697708525818</c:v>
                </c:pt>
                <c:pt idx="1373">
                  <c:v>0.4169697708525818</c:v>
                </c:pt>
                <c:pt idx="1374">
                  <c:v>0.4169697708525818</c:v>
                </c:pt>
                <c:pt idx="1375">
                  <c:v>0.41743322573915276</c:v>
                </c:pt>
                <c:pt idx="1376">
                  <c:v>0.41879434854762804</c:v>
                </c:pt>
                <c:pt idx="1377">
                  <c:v>0.42141113480033349</c:v>
                </c:pt>
                <c:pt idx="1378">
                  <c:v>0.42518007784235212</c:v>
                </c:pt>
                <c:pt idx="1379">
                  <c:v>0.42901020772266957</c:v>
                </c:pt>
                <c:pt idx="1380">
                  <c:v>0.43239419060593903</c:v>
                </c:pt>
                <c:pt idx="1381">
                  <c:v>0.43533202649216041</c:v>
                </c:pt>
                <c:pt idx="1382">
                  <c:v>0.43728801684435775</c:v>
                </c:pt>
                <c:pt idx="1383">
                  <c:v>0.43728801684435775</c:v>
                </c:pt>
                <c:pt idx="1384">
                  <c:v>0.43728801684435775</c:v>
                </c:pt>
                <c:pt idx="1385">
                  <c:v>0.43728801684435775</c:v>
                </c:pt>
                <c:pt idx="1386">
                  <c:v>0.43728801684435775</c:v>
                </c:pt>
                <c:pt idx="1387">
                  <c:v>0.43728801684435775</c:v>
                </c:pt>
                <c:pt idx="1388">
                  <c:v>0.43728801684435775</c:v>
                </c:pt>
                <c:pt idx="1389">
                  <c:v>0.43728801684435775</c:v>
                </c:pt>
                <c:pt idx="1390">
                  <c:v>0.43728801684435775</c:v>
                </c:pt>
                <c:pt idx="1391">
                  <c:v>0.43728801684435775</c:v>
                </c:pt>
                <c:pt idx="1392">
                  <c:v>0.43728801684435775</c:v>
                </c:pt>
                <c:pt idx="1393">
                  <c:v>0.43728801684435775</c:v>
                </c:pt>
                <c:pt idx="1394">
                  <c:v>0.43728801684435775</c:v>
                </c:pt>
                <c:pt idx="1395">
                  <c:v>0.43728801684435775</c:v>
                </c:pt>
                <c:pt idx="1396">
                  <c:v>0.43728801684435775</c:v>
                </c:pt>
                <c:pt idx="1397">
                  <c:v>0.43728801684435775</c:v>
                </c:pt>
                <c:pt idx="1398">
                  <c:v>0.43765997889269803</c:v>
                </c:pt>
                <c:pt idx="1399">
                  <c:v>0.43834405354320938</c:v>
                </c:pt>
                <c:pt idx="1400">
                  <c:v>0.43931518801729486</c:v>
                </c:pt>
                <c:pt idx="1401">
                  <c:v>0.44054310485696907</c:v>
                </c:pt>
                <c:pt idx="1402">
                  <c:v>0.44189188494106829</c:v>
                </c:pt>
                <c:pt idx="1403">
                  <c:v>0.44349180972511126</c:v>
                </c:pt>
                <c:pt idx="1404">
                  <c:v>0.44575086272539099</c:v>
                </c:pt>
                <c:pt idx="1405">
                  <c:v>0.44882568214008545</c:v>
                </c:pt>
                <c:pt idx="1406">
                  <c:v>0.45189820391220809</c:v>
                </c:pt>
                <c:pt idx="1407">
                  <c:v>0.45423243935042645</c:v>
                </c:pt>
                <c:pt idx="1408">
                  <c:v>0.4552752036041145</c:v>
                </c:pt>
                <c:pt idx="1409">
                  <c:v>0.4552752036041145</c:v>
                </c:pt>
                <c:pt idx="1410">
                  <c:v>0.4552752036041145</c:v>
                </c:pt>
                <c:pt idx="1411">
                  <c:v>0.4552752036041145</c:v>
                </c:pt>
                <c:pt idx="1412">
                  <c:v>0.4552752036041145</c:v>
                </c:pt>
                <c:pt idx="1413">
                  <c:v>0.4552752036041145</c:v>
                </c:pt>
                <c:pt idx="1414">
                  <c:v>0.4552752036041145</c:v>
                </c:pt>
                <c:pt idx="1415">
                  <c:v>0.4552752036041145</c:v>
                </c:pt>
                <c:pt idx="1416">
                  <c:v>0.4552752036041145</c:v>
                </c:pt>
                <c:pt idx="1417">
                  <c:v>0.4552752036041145</c:v>
                </c:pt>
                <c:pt idx="1418">
                  <c:v>0.4552752036041145</c:v>
                </c:pt>
                <c:pt idx="1419">
                  <c:v>0.4552752036041145</c:v>
                </c:pt>
                <c:pt idx="1420">
                  <c:v>0.4552752036041145</c:v>
                </c:pt>
                <c:pt idx="1421">
                  <c:v>0.4552752036041145</c:v>
                </c:pt>
                <c:pt idx="1422">
                  <c:v>0.45644238799633374</c:v>
                </c:pt>
                <c:pt idx="1423">
                  <c:v>0.45835658556073017</c:v>
                </c:pt>
                <c:pt idx="1424">
                  <c:v>0.45958406198465923</c:v>
                </c:pt>
                <c:pt idx="1425">
                  <c:v>0.45958406198465923</c:v>
                </c:pt>
                <c:pt idx="1426">
                  <c:v>0.45958406198465923</c:v>
                </c:pt>
                <c:pt idx="1427">
                  <c:v>0.45958406198465923</c:v>
                </c:pt>
                <c:pt idx="1428">
                  <c:v>0.45958406198465923</c:v>
                </c:pt>
                <c:pt idx="1429">
                  <c:v>0.45958406198465923</c:v>
                </c:pt>
                <c:pt idx="1430">
                  <c:v>0.45958406198465923</c:v>
                </c:pt>
                <c:pt idx="1431">
                  <c:v>0.46031729977657471</c:v>
                </c:pt>
                <c:pt idx="1432">
                  <c:v>0.46221343948237875</c:v>
                </c:pt>
                <c:pt idx="1433">
                  <c:v>0.4649288590756443</c:v>
                </c:pt>
                <c:pt idx="1434">
                  <c:v>0.46756365171858788</c:v>
                </c:pt>
                <c:pt idx="1435">
                  <c:v>0.46976472887373361</c:v>
                </c:pt>
                <c:pt idx="1436">
                  <c:v>0.4710174658066717</c:v>
                </c:pt>
                <c:pt idx="1437">
                  <c:v>0.4710174658066717</c:v>
                </c:pt>
                <c:pt idx="1438">
                  <c:v>0.4710174658066717</c:v>
                </c:pt>
                <c:pt idx="1439">
                  <c:v>0.4710174658066717</c:v>
                </c:pt>
                <c:pt idx="1440">
                  <c:v>0.4710174658066717</c:v>
                </c:pt>
                <c:pt idx="1441">
                  <c:v>0.4710174658066717</c:v>
                </c:pt>
                <c:pt idx="1442">
                  <c:v>0.47141635789391595</c:v>
                </c:pt>
                <c:pt idx="1443">
                  <c:v>0.47191245228829803</c:v>
                </c:pt>
                <c:pt idx="1444">
                  <c:v>0.47206046667615581</c:v>
                </c:pt>
                <c:pt idx="1445">
                  <c:v>0.47206046667615581</c:v>
                </c:pt>
                <c:pt idx="1446">
                  <c:v>0.47206046667615581</c:v>
                </c:pt>
                <c:pt idx="1447">
                  <c:v>0.47206046667615581</c:v>
                </c:pt>
                <c:pt idx="1448">
                  <c:v>0.47259025110996544</c:v>
                </c:pt>
                <c:pt idx="1449">
                  <c:v>0.47362395510577943</c:v>
                </c:pt>
                <c:pt idx="1450">
                  <c:v>0.47444761718877315</c:v>
                </c:pt>
                <c:pt idx="1451">
                  <c:v>0.47478599444493563</c:v>
                </c:pt>
                <c:pt idx="1452">
                  <c:v>0.4748348551667968</c:v>
                </c:pt>
                <c:pt idx="1453">
                  <c:v>0.4748348551667968</c:v>
                </c:pt>
                <c:pt idx="1454">
                  <c:v>0.4748348551667968</c:v>
                </c:pt>
                <c:pt idx="1455">
                  <c:v>0.4748348551667968</c:v>
                </c:pt>
                <c:pt idx="1456">
                  <c:v>0.4748348551667968</c:v>
                </c:pt>
                <c:pt idx="1457">
                  <c:v>0.4748348551667968</c:v>
                </c:pt>
                <c:pt idx="1458">
                  <c:v>0.4748348551667968</c:v>
                </c:pt>
                <c:pt idx="1459">
                  <c:v>0.4748348551667968</c:v>
                </c:pt>
                <c:pt idx="1460">
                  <c:v>0.4748348551667968</c:v>
                </c:pt>
                <c:pt idx="1461">
                  <c:v>0.4748348551667968</c:v>
                </c:pt>
                <c:pt idx="1462">
                  <c:v>0.4748348551667968</c:v>
                </c:pt>
                <c:pt idx="1463">
                  <c:v>0.4748348551667968</c:v>
                </c:pt>
                <c:pt idx="1464">
                  <c:v>0.4748348551667968</c:v>
                </c:pt>
                <c:pt idx="1465">
                  <c:v>0.4748348551667968</c:v>
                </c:pt>
                <c:pt idx="1466">
                  <c:v>0.4748348551667968</c:v>
                </c:pt>
                <c:pt idx="1467">
                  <c:v>0.4748348551667968</c:v>
                </c:pt>
                <c:pt idx="1468">
                  <c:v>0.4748348551667968</c:v>
                </c:pt>
                <c:pt idx="1469">
                  <c:v>0.4748348551667968</c:v>
                </c:pt>
                <c:pt idx="1470">
                  <c:v>0.4748348551667968</c:v>
                </c:pt>
                <c:pt idx="1471">
                  <c:v>0.4748348551667968</c:v>
                </c:pt>
                <c:pt idx="1472">
                  <c:v>0.4748348551667968</c:v>
                </c:pt>
                <c:pt idx="1473">
                  <c:v>0.4748348551667968</c:v>
                </c:pt>
                <c:pt idx="1474">
                  <c:v>0.4748348551667968</c:v>
                </c:pt>
                <c:pt idx="1475">
                  <c:v>0.4748348551667968</c:v>
                </c:pt>
                <c:pt idx="1476">
                  <c:v>0.4748348551667968</c:v>
                </c:pt>
                <c:pt idx="1477">
                  <c:v>0.4748348551667968</c:v>
                </c:pt>
                <c:pt idx="1478">
                  <c:v>0.4748348551667968</c:v>
                </c:pt>
                <c:pt idx="1479">
                  <c:v>0.4748348551667968</c:v>
                </c:pt>
                <c:pt idx="1480">
                  <c:v>0.4748348551667968</c:v>
                </c:pt>
                <c:pt idx="1481">
                  <c:v>0.4748348551667968</c:v>
                </c:pt>
                <c:pt idx="1482">
                  <c:v>0.4748348551667968</c:v>
                </c:pt>
                <c:pt idx="1483">
                  <c:v>0.4748348551667968</c:v>
                </c:pt>
                <c:pt idx="1484">
                  <c:v>0.4748348551667968</c:v>
                </c:pt>
                <c:pt idx="1485">
                  <c:v>0.4748348551667968</c:v>
                </c:pt>
                <c:pt idx="1486">
                  <c:v>0.4748348551667968</c:v>
                </c:pt>
                <c:pt idx="1487">
                  <c:v>0.4748348551667968</c:v>
                </c:pt>
                <c:pt idx="1488">
                  <c:v>0.4748348551667968</c:v>
                </c:pt>
                <c:pt idx="1489">
                  <c:v>0.4748348551667968</c:v>
                </c:pt>
                <c:pt idx="1490">
                  <c:v>0.4748348551667968</c:v>
                </c:pt>
                <c:pt idx="1491">
                  <c:v>0.4748348551667968</c:v>
                </c:pt>
                <c:pt idx="1492">
                  <c:v>0.4748348551667968</c:v>
                </c:pt>
                <c:pt idx="1493">
                  <c:v>0.4748348551667968</c:v>
                </c:pt>
                <c:pt idx="1494">
                  <c:v>0.4748348551667968</c:v>
                </c:pt>
                <c:pt idx="1495">
                  <c:v>0.4748348551667968</c:v>
                </c:pt>
                <c:pt idx="1496">
                  <c:v>0.4748348551667968</c:v>
                </c:pt>
                <c:pt idx="1497">
                  <c:v>0.4748348551667968</c:v>
                </c:pt>
                <c:pt idx="1498">
                  <c:v>0.4748348551667968</c:v>
                </c:pt>
                <c:pt idx="1499">
                  <c:v>0.4748348551667968</c:v>
                </c:pt>
                <c:pt idx="1500">
                  <c:v>0.4748348551667968</c:v>
                </c:pt>
                <c:pt idx="1501">
                  <c:v>0.4748348551667968</c:v>
                </c:pt>
                <c:pt idx="1502">
                  <c:v>0.4748348551667968</c:v>
                </c:pt>
                <c:pt idx="1503">
                  <c:v>0.4748348551667968</c:v>
                </c:pt>
                <c:pt idx="1504">
                  <c:v>0.4748348551667968</c:v>
                </c:pt>
                <c:pt idx="1505">
                  <c:v>0.4748348551667968</c:v>
                </c:pt>
                <c:pt idx="1506">
                  <c:v>0.4748348551667968</c:v>
                </c:pt>
                <c:pt idx="1507">
                  <c:v>0.4748348551667968</c:v>
                </c:pt>
                <c:pt idx="1508">
                  <c:v>0.4748348551667968</c:v>
                </c:pt>
                <c:pt idx="1509">
                  <c:v>0.4748348551667968</c:v>
                </c:pt>
                <c:pt idx="1510">
                  <c:v>0.4748348551667968</c:v>
                </c:pt>
                <c:pt idx="1511">
                  <c:v>0.4748348551667968</c:v>
                </c:pt>
                <c:pt idx="1512">
                  <c:v>0.4748348551667968</c:v>
                </c:pt>
                <c:pt idx="1513">
                  <c:v>0.4748348551667968</c:v>
                </c:pt>
                <c:pt idx="1514">
                  <c:v>0.4748348551667968</c:v>
                </c:pt>
                <c:pt idx="1515">
                  <c:v>0.4748348551667968</c:v>
                </c:pt>
                <c:pt idx="1516">
                  <c:v>0.4748348551667968</c:v>
                </c:pt>
                <c:pt idx="1517">
                  <c:v>0.4748348551667968</c:v>
                </c:pt>
                <c:pt idx="1518">
                  <c:v>0.4748348551667968</c:v>
                </c:pt>
                <c:pt idx="1519">
                  <c:v>0.4748348551667968</c:v>
                </c:pt>
                <c:pt idx="1520">
                  <c:v>0.4748348551667968</c:v>
                </c:pt>
                <c:pt idx="1521">
                  <c:v>0.4748348551667968</c:v>
                </c:pt>
                <c:pt idx="1522">
                  <c:v>0.4748348551667968</c:v>
                </c:pt>
                <c:pt idx="1523">
                  <c:v>0.4748348551667968</c:v>
                </c:pt>
                <c:pt idx="1524">
                  <c:v>0.4748348551667968</c:v>
                </c:pt>
                <c:pt idx="1525">
                  <c:v>0.47534088856342988</c:v>
                </c:pt>
                <c:pt idx="1526">
                  <c:v>0.47693673722246055</c:v>
                </c:pt>
                <c:pt idx="1527">
                  <c:v>0.4793264982922969</c:v>
                </c:pt>
                <c:pt idx="1528">
                  <c:v>0.48211970289202527</c:v>
                </c:pt>
                <c:pt idx="1529">
                  <c:v>0.48481518604803131</c:v>
                </c:pt>
                <c:pt idx="1530">
                  <c:v>0.48704063905458822</c:v>
                </c:pt>
                <c:pt idx="1531">
                  <c:v>0.48861497942859666</c:v>
                </c:pt>
                <c:pt idx="1532">
                  <c:v>0.48939806488378712</c:v>
                </c:pt>
                <c:pt idx="1533">
                  <c:v>0.48939806488378712</c:v>
                </c:pt>
                <c:pt idx="1534">
                  <c:v>0.48939806488378712</c:v>
                </c:pt>
                <c:pt idx="1535">
                  <c:v>0.48939806488378712</c:v>
                </c:pt>
                <c:pt idx="1536">
                  <c:v>0.48939806488378712</c:v>
                </c:pt>
                <c:pt idx="1537">
                  <c:v>0.48939806488378712</c:v>
                </c:pt>
                <c:pt idx="1538">
                  <c:v>0.48939806488378712</c:v>
                </c:pt>
                <c:pt idx="1539">
                  <c:v>0.48939806488378712</c:v>
                </c:pt>
                <c:pt idx="1540">
                  <c:v>0.48939806488378712</c:v>
                </c:pt>
                <c:pt idx="1541">
                  <c:v>0.48939806488378712</c:v>
                </c:pt>
                <c:pt idx="1542">
                  <c:v>0.48939806488378712</c:v>
                </c:pt>
                <c:pt idx="1543">
                  <c:v>0.48939806488378712</c:v>
                </c:pt>
                <c:pt idx="1544">
                  <c:v>0.48939806488378712</c:v>
                </c:pt>
                <c:pt idx="1545">
                  <c:v>0.48939806488378712</c:v>
                </c:pt>
                <c:pt idx="1546">
                  <c:v>0.48939806488378712</c:v>
                </c:pt>
                <c:pt idx="1547">
                  <c:v>0.48939806488378712</c:v>
                </c:pt>
                <c:pt idx="1548">
                  <c:v>0.48939806488378712</c:v>
                </c:pt>
                <c:pt idx="1549">
                  <c:v>0.48939806488378712</c:v>
                </c:pt>
                <c:pt idx="1550">
                  <c:v>0.48939806488378712</c:v>
                </c:pt>
                <c:pt idx="1551">
                  <c:v>0.48939806488378712</c:v>
                </c:pt>
                <c:pt idx="1552">
                  <c:v>0.48939806488378712</c:v>
                </c:pt>
                <c:pt idx="1553">
                  <c:v>0.48939806488378712</c:v>
                </c:pt>
                <c:pt idx="1554">
                  <c:v>0.48939806488378712</c:v>
                </c:pt>
                <c:pt idx="1555">
                  <c:v>0.48939806488378712</c:v>
                </c:pt>
                <c:pt idx="1556">
                  <c:v>0.48939806488378712</c:v>
                </c:pt>
                <c:pt idx="1557">
                  <c:v>0.48939806488378712</c:v>
                </c:pt>
                <c:pt idx="1558">
                  <c:v>0.48939806488378712</c:v>
                </c:pt>
                <c:pt idx="1559">
                  <c:v>0.48939806488378712</c:v>
                </c:pt>
                <c:pt idx="1560">
                  <c:v>0.48939806488378712</c:v>
                </c:pt>
                <c:pt idx="1561">
                  <c:v>0.48939806488378712</c:v>
                </c:pt>
                <c:pt idx="1562">
                  <c:v>0.48939806488378712</c:v>
                </c:pt>
                <c:pt idx="1563">
                  <c:v>0.48939806488378712</c:v>
                </c:pt>
                <c:pt idx="1564">
                  <c:v>0.48939806488378712</c:v>
                </c:pt>
                <c:pt idx="1565">
                  <c:v>0.48939806488378712</c:v>
                </c:pt>
                <c:pt idx="1566">
                  <c:v>0.48939806488378712</c:v>
                </c:pt>
                <c:pt idx="1567">
                  <c:v>0.48939806488378712</c:v>
                </c:pt>
                <c:pt idx="1568">
                  <c:v>0.48939806488378712</c:v>
                </c:pt>
                <c:pt idx="1569">
                  <c:v>0.48939806488378712</c:v>
                </c:pt>
                <c:pt idx="1570">
                  <c:v>0.48939806488378712</c:v>
                </c:pt>
                <c:pt idx="1571">
                  <c:v>0.48939806488378712</c:v>
                </c:pt>
                <c:pt idx="1572">
                  <c:v>0.48939806488378712</c:v>
                </c:pt>
                <c:pt idx="1573">
                  <c:v>0.48939806488378712</c:v>
                </c:pt>
                <c:pt idx="1574">
                  <c:v>0.48939806488378712</c:v>
                </c:pt>
                <c:pt idx="1575">
                  <c:v>0.48939806488378712</c:v>
                </c:pt>
                <c:pt idx="1576">
                  <c:v>0.48939806488378712</c:v>
                </c:pt>
                <c:pt idx="1577">
                  <c:v>0.48939806488378712</c:v>
                </c:pt>
                <c:pt idx="1578">
                  <c:v>0.48939806488378712</c:v>
                </c:pt>
                <c:pt idx="1579">
                  <c:v>0.48939806488378712</c:v>
                </c:pt>
                <c:pt idx="1580">
                  <c:v>0.48939806488378712</c:v>
                </c:pt>
                <c:pt idx="1581">
                  <c:v>0.48939806488378712</c:v>
                </c:pt>
                <c:pt idx="1582">
                  <c:v>0.48939806488378712</c:v>
                </c:pt>
                <c:pt idx="1583">
                  <c:v>0.48948237984831483</c:v>
                </c:pt>
                <c:pt idx="1584">
                  <c:v>0.49002010323663575</c:v>
                </c:pt>
                <c:pt idx="1585">
                  <c:v>0.49085065805067463</c:v>
                </c:pt>
                <c:pt idx="1586">
                  <c:v>0.49196580715763266</c:v>
                </c:pt>
                <c:pt idx="1587">
                  <c:v>0.49335666568741365</c:v>
                </c:pt>
                <c:pt idx="1588">
                  <c:v>0.49487525997736448</c:v>
                </c:pt>
                <c:pt idx="1589">
                  <c:v>0.49624276236054959</c:v>
                </c:pt>
                <c:pt idx="1590">
                  <c:v>0.49718261328235674</c:v>
                </c:pt>
                <c:pt idx="1591">
                  <c:v>0.49769378242927914</c:v>
                </c:pt>
                <c:pt idx="1592">
                  <c:v>0.4977731255040066</c:v>
                </c:pt>
                <c:pt idx="1593">
                  <c:v>0.4977731255040066</c:v>
                </c:pt>
                <c:pt idx="1594">
                  <c:v>0.4977731255040066</c:v>
                </c:pt>
                <c:pt idx="1595">
                  <c:v>0.4977731255040066</c:v>
                </c:pt>
                <c:pt idx="1596">
                  <c:v>0.4977731255040066</c:v>
                </c:pt>
                <c:pt idx="1597">
                  <c:v>0.4977731255040066</c:v>
                </c:pt>
                <c:pt idx="1598">
                  <c:v>0.49799256569438072</c:v>
                </c:pt>
                <c:pt idx="1599">
                  <c:v>0.49876399160609569</c:v>
                </c:pt>
                <c:pt idx="1600">
                  <c:v>0.49979922169372165</c:v>
                </c:pt>
                <c:pt idx="1601">
                  <c:v>0.50108964879314055</c:v>
                </c:pt>
                <c:pt idx="1602">
                  <c:v>0.50249765958695614</c:v>
                </c:pt>
                <c:pt idx="1603">
                  <c:v>0.50363577334081977</c:v>
                </c:pt>
                <c:pt idx="1604">
                  <c:v>0.50424477556514791</c:v>
                </c:pt>
                <c:pt idx="1605">
                  <c:v>0.50445294247736283</c:v>
                </c:pt>
                <c:pt idx="1606">
                  <c:v>0.50445294247736283</c:v>
                </c:pt>
                <c:pt idx="1607">
                  <c:v>0.50445294247736283</c:v>
                </c:pt>
                <c:pt idx="1608">
                  <c:v>0.50445294247736283</c:v>
                </c:pt>
                <c:pt idx="1609">
                  <c:v>0.50445294247736283</c:v>
                </c:pt>
                <c:pt idx="1610">
                  <c:v>0.50445294247736283</c:v>
                </c:pt>
                <c:pt idx="1611">
                  <c:v>0.50445294247736283</c:v>
                </c:pt>
                <c:pt idx="1612">
                  <c:v>0.50445294247736283</c:v>
                </c:pt>
                <c:pt idx="1613">
                  <c:v>0.50445294247736283</c:v>
                </c:pt>
                <c:pt idx="1614">
                  <c:v>0.50445294247736283</c:v>
                </c:pt>
                <c:pt idx="1615">
                  <c:v>0.50445294247736283</c:v>
                </c:pt>
                <c:pt idx="1616">
                  <c:v>0.50445294247736283</c:v>
                </c:pt>
                <c:pt idx="1617">
                  <c:v>0.50445294247736283</c:v>
                </c:pt>
                <c:pt idx="1618">
                  <c:v>0.50445294247736283</c:v>
                </c:pt>
                <c:pt idx="1619">
                  <c:v>0.50445294247736283</c:v>
                </c:pt>
                <c:pt idx="1620">
                  <c:v>0.50445294247736283</c:v>
                </c:pt>
                <c:pt idx="1621">
                  <c:v>0.50445294247736283</c:v>
                </c:pt>
                <c:pt idx="1622">
                  <c:v>0.50445294247736283</c:v>
                </c:pt>
                <c:pt idx="1623">
                  <c:v>0.50445294247736283</c:v>
                </c:pt>
                <c:pt idx="1624">
                  <c:v>0.50445294247736283</c:v>
                </c:pt>
                <c:pt idx="1625">
                  <c:v>0.50445294247736283</c:v>
                </c:pt>
                <c:pt idx="1626">
                  <c:v>0.50445294247736283</c:v>
                </c:pt>
                <c:pt idx="1627">
                  <c:v>0.50511000894409397</c:v>
                </c:pt>
                <c:pt idx="1628">
                  <c:v>0.50712597537914572</c:v>
                </c:pt>
                <c:pt idx="1629">
                  <c:v>0.51012967369826323</c:v>
                </c:pt>
                <c:pt idx="1630">
                  <c:v>0.51367911467381422</c:v>
                </c:pt>
                <c:pt idx="1631">
                  <c:v>0.51716834191853001</c:v>
                </c:pt>
                <c:pt idx="1632">
                  <c:v>0.51990951655687578</c:v>
                </c:pt>
                <c:pt idx="1633">
                  <c:v>0.52153541077283183</c:v>
                </c:pt>
                <c:pt idx="1634">
                  <c:v>0.52187373441024432</c:v>
                </c:pt>
                <c:pt idx="1635">
                  <c:v>0.52187373441024432</c:v>
                </c:pt>
                <c:pt idx="1636">
                  <c:v>0.52187373441024432</c:v>
                </c:pt>
                <c:pt idx="1637">
                  <c:v>0.52187373441024432</c:v>
                </c:pt>
                <c:pt idx="1638">
                  <c:v>0.52187373441024432</c:v>
                </c:pt>
                <c:pt idx="1639">
                  <c:v>0.52187373441024432</c:v>
                </c:pt>
                <c:pt idx="1640">
                  <c:v>0.52187373441024432</c:v>
                </c:pt>
                <c:pt idx="1641">
                  <c:v>0.52187373441024432</c:v>
                </c:pt>
                <c:pt idx="1642">
                  <c:v>0.52187373441024432</c:v>
                </c:pt>
                <c:pt idx="1643">
                  <c:v>0.52187373441024432</c:v>
                </c:pt>
                <c:pt idx="1644">
                  <c:v>0.52187373441024432</c:v>
                </c:pt>
                <c:pt idx="1645">
                  <c:v>0.52187373441024432</c:v>
                </c:pt>
                <c:pt idx="1646">
                  <c:v>0.52187373441024432</c:v>
                </c:pt>
                <c:pt idx="1647">
                  <c:v>0.52187373441024432</c:v>
                </c:pt>
                <c:pt idx="1648">
                  <c:v>0.52187373441024432</c:v>
                </c:pt>
                <c:pt idx="1649">
                  <c:v>0.52187373441024432</c:v>
                </c:pt>
                <c:pt idx="1650">
                  <c:v>0.52187373441024432</c:v>
                </c:pt>
                <c:pt idx="1651">
                  <c:v>0.52187373441024432</c:v>
                </c:pt>
                <c:pt idx="1652">
                  <c:v>0.52187373441024432</c:v>
                </c:pt>
                <c:pt idx="1653">
                  <c:v>0.52187373441024432</c:v>
                </c:pt>
                <c:pt idx="1654">
                  <c:v>0.52187373441024432</c:v>
                </c:pt>
                <c:pt idx="1655">
                  <c:v>0.52187373441024432</c:v>
                </c:pt>
                <c:pt idx="1656">
                  <c:v>0.52187373441024432</c:v>
                </c:pt>
                <c:pt idx="1657">
                  <c:v>0.52187373441024432</c:v>
                </c:pt>
                <c:pt idx="1658">
                  <c:v>0.52187373441024432</c:v>
                </c:pt>
                <c:pt idx="1659">
                  <c:v>0.52187373441024432</c:v>
                </c:pt>
                <c:pt idx="1660">
                  <c:v>0.52187373441024432</c:v>
                </c:pt>
                <c:pt idx="1661">
                  <c:v>0.52187373441024432</c:v>
                </c:pt>
                <c:pt idx="1662">
                  <c:v>0.52187373441024432</c:v>
                </c:pt>
                <c:pt idx="1663">
                  <c:v>0.52187373441024432</c:v>
                </c:pt>
                <c:pt idx="1664">
                  <c:v>0.52187373441024432</c:v>
                </c:pt>
                <c:pt idx="1665">
                  <c:v>0.52187373441024432</c:v>
                </c:pt>
                <c:pt idx="1666">
                  <c:v>0.52187373441024432</c:v>
                </c:pt>
                <c:pt idx="1667">
                  <c:v>0.52187373441024432</c:v>
                </c:pt>
                <c:pt idx="1668">
                  <c:v>0.52187373441024432</c:v>
                </c:pt>
                <c:pt idx="1669">
                  <c:v>0.52187373441024432</c:v>
                </c:pt>
                <c:pt idx="1670">
                  <c:v>0.52187373441024432</c:v>
                </c:pt>
                <c:pt idx="1671">
                  <c:v>0.52187373441024432</c:v>
                </c:pt>
                <c:pt idx="1672">
                  <c:v>0.52187373441024432</c:v>
                </c:pt>
                <c:pt idx="1673">
                  <c:v>0.52187373441024432</c:v>
                </c:pt>
                <c:pt idx="1674">
                  <c:v>0.52187373441024432</c:v>
                </c:pt>
                <c:pt idx="1675">
                  <c:v>0.52187373441024432</c:v>
                </c:pt>
                <c:pt idx="1676">
                  <c:v>0.52187373441024432</c:v>
                </c:pt>
                <c:pt idx="1677">
                  <c:v>0.52187373441024432</c:v>
                </c:pt>
                <c:pt idx="1678">
                  <c:v>0.52187373441024432</c:v>
                </c:pt>
                <c:pt idx="1679">
                  <c:v>0.52187373441024432</c:v>
                </c:pt>
                <c:pt idx="1680">
                  <c:v>0.52187373441024432</c:v>
                </c:pt>
                <c:pt idx="1681">
                  <c:v>0.52187373441024432</c:v>
                </c:pt>
                <c:pt idx="1682">
                  <c:v>0.52187373441024432</c:v>
                </c:pt>
                <c:pt idx="1683">
                  <c:v>0.52187373441024432</c:v>
                </c:pt>
                <c:pt idx="1684">
                  <c:v>0.52187373441024432</c:v>
                </c:pt>
                <c:pt idx="1685">
                  <c:v>0.52187373441024432</c:v>
                </c:pt>
                <c:pt idx="1686">
                  <c:v>0.52187373441024432</c:v>
                </c:pt>
                <c:pt idx="1687">
                  <c:v>0.52187373441024432</c:v>
                </c:pt>
                <c:pt idx="1688">
                  <c:v>0.52187373441024432</c:v>
                </c:pt>
                <c:pt idx="1689">
                  <c:v>0.52187373441024432</c:v>
                </c:pt>
                <c:pt idx="1690">
                  <c:v>0.52187373441024432</c:v>
                </c:pt>
                <c:pt idx="1691">
                  <c:v>0.52187373441024432</c:v>
                </c:pt>
                <c:pt idx="1692">
                  <c:v>0.52187373441024432</c:v>
                </c:pt>
                <c:pt idx="1693">
                  <c:v>0.52187373441024432</c:v>
                </c:pt>
                <c:pt idx="1694">
                  <c:v>0.52187373441024432</c:v>
                </c:pt>
                <c:pt idx="1695">
                  <c:v>0.52187373441024432</c:v>
                </c:pt>
                <c:pt idx="1696">
                  <c:v>0.52187373441024432</c:v>
                </c:pt>
                <c:pt idx="1697">
                  <c:v>0.52187373441024432</c:v>
                </c:pt>
                <c:pt idx="1698">
                  <c:v>0.52187373441024432</c:v>
                </c:pt>
                <c:pt idx="1699">
                  <c:v>0.52187373441024432</c:v>
                </c:pt>
                <c:pt idx="1700">
                  <c:v>0.52187373441024432</c:v>
                </c:pt>
                <c:pt idx="1701">
                  <c:v>0.52187373441024432</c:v>
                </c:pt>
                <c:pt idx="1702">
                  <c:v>0.52187373441024432</c:v>
                </c:pt>
                <c:pt idx="1703">
                  <c:v>0.52187373441024432</c:v>
                </c:pt>
                <c:pt idx="1704">
                  <c:v>0.52187373441024432</c:v>
                </c:pt>
                <c:pt idx="1705">
                  <c:v>0.52187373441024432</c:v>
                </c:pt>
                <c:pt idx="1706">
                  <c:v>0.52187373441024432</c:v>
                </c:pt>
                <c:pt idx="1707">
                  <c:v>0.52187373441024432</c:v>
                </c:pt>
                <c:pt idx="1708">
                  <c:v>0.52187373441024432</c:v>
                </c:pt>
                <c:pt idx="1709">
                  <c:v>0.52187373441024432</c:v>
                </c:pt>
                <c:pt idx="1710">
                  <c:v>0.52187373441024432</c:v>
                </c:pt>
                <c:pt idx="1711">
                  <c:v>0.52187373441024432</c:v>
                </c:pt>
                <c:pt idx="1712">
                  <c:v>0.52187373441024432</c:v>
                </c:pt>
                <c:pt idx="1713">
                  <c:v>0.52187373441024432</c:v>
                </c:pt>
                <c:pt idx="1714">
                  <c:v>0.52187373441024432</c:v>
                </c:pt>
                <c:pt idx="1715">
                  <c:v>0.52187373441024432</c:v>
                </c:pt>
                <c:pt idx="1716">
                  <c:v>0.52187373441024432</c:v>
                </c:pt>
                <c:pt idx="1717">
                  <c:v>0.52187373441024432</c:v>
                </c:pt>
                <c:pt idx="1718">
                  <c:v>0.52187373441024432</c:v>
                </c:pt>
                <c:pt idx="1719">
                  <c:v>0.52187373441024432</c:v>
                </c:pt>
                <c:pt idx="1720">
                  <c:v>0.52187373441024432</c:v>
                </c:pt>
                <c:pt idx="1721">
                  <c:v>0.52187373441024432</c:v>
                </c:pt>
                <c:pt idx="1722">
                  <c:v>0.52187373441024432</c:v>
                </c:pt>
                <c:pt idx="1723">
                  <c:v>0.52187373441024432</c:v>
                </c:pt>
                <c:pt idx="1724">
                  <c:v>0.52187373441024432</c:v>
                </c:pt>
                <c:pt idx="1725">
                  <c:v>0.52187373441024432</c:v>
                </c:pt>
                <c:pt idx="1726">
                  <c:v>0.52187373441024432</c:v>
                </c:pt>
                <c:pt idx="1727">
                  <c:v>0.52261279281989792</c:v>
                </c:pt>
                <c:pt idx="1728">
                  <c:v>0.52473522105903236</c:v>
                </c:pt>
                <c:pt idx="1729">
                  <c:v>0.5282623771241719</c:v>
                </c:pt>
                <c:pt idx="1730">
                  <c:v>0.53304171328690864</c:v>
                </c:pt>
                <c:pt idx="1731">
                  <c:v>0.53845006168412668</c:v>
                </c:pt>
                <c:pt idx="1732">
                  <c:v>0.54397666848068582</c:v>
                </c:pt>
                <c:pt idx="1733">
                  <c:v>0.54938510769771365</c:v>
                </c:pt>
                <c:pt idx="1734">
                  <c:v>0.55446224378373998</c:v>
                </c:pt>
                <c:pt idx="1735">
                  <c:v>0.55921790600633836</c:v>
                </c:pt>
                <c:pt idx="1736">
                  <c:v>0.56377009659306754</c:v>
                </c:pt>
                <c:pt idx="1737">
                  <c:v>0.56833403185489517</c:v>
                </c:pt>
                <c:pt idx="1738">
                  <c:v>0.57279793565892922</c:v>
                </c:pt>
                <c:pt idx="1739">
                  <c:v>0.57706510536813516</c:v>
                </c:pt>
                <c:pt idx="1740">
                  <c:v>0.58103882925770434</c:v>
                </c:pt>
                <c:pt idx="1741">
                  <c:v>0.58442769947538187</c:v>
                </c:pt>
                <c:pt idx="1742">
                  <c:v>0.58703020083096158</c:v>
                </c:pt>
                <c:pt idx="1743">
                  <c:v>0.58906127411341003</c:v>
                </c:pt>
                <c:pt idx="1744">
                  <c:v>0.59073949617175614</c:v>
                </c:pt>
                <c:pt idx="1745">
                  <c:v>0.59206962985050648</c:v>
                </c:pt>
                <c:pt idx="1746">
                  <c:v>0.5932757614711448</c:v>
                </c:pt>
                <c:pt idx="1747">
                  <c:v>0.59446903454572098</c:v>
                </c:pt>
                <c:pt idx="1748">
                  <c:v>0.59543197318723873</c:v>
                </c:pt>
                <c:pt idx="1749">
                  <c:v>0.59616800101756939</c:v>
                </c:pt>
                <c:pt idx="1750">
                  <c:v>0.59667804744871533</c:v>
                </c:pt>
                <c:pt idx="1751">
                  <c:v>0.59685220015958784</c:v>
                </c:pt>
                <c:pt idx="1752">
                  <c:v>0.59691372729586489</c:v>
                </c:pt>
                <c:pt idx="1753">
                  <c:v>0.59697490916201668</c:v>
                </c:pt>
                <c:pt idx="1754">
                  <c:v>0.59703574575804363</c:v>
                </c:pt>
                <c:pt idx="1755">
                  <c:v>0.59709623708394544</c:v>
                </c:pt>
                <c:pt idx="1756">
                  <c:v>0.5971563831397223</c:v>
                </c:pt>
                <c:pt idx="1757">
                  <c:v>0.59721618392537412</c:v>
                </c:pt>
                <c:pt idx="1758">
                  <c:v>0.59738353379597831</c:v>
                </c:pt>
                <c:pt idx="1759">
                  <c:v>0.59754971746539354</c:v>
                </c:pt>
                <c:pt idx="1760">
                  <c:v>0.59771492930048464</c:v>
                </c:pt>
                <c:pt idx="1761">
                  <c:v>0.59798405762279971</c:v>
                </c:pt>
                <c:pt idx="1762">
                  <c:v>0.59825127271059597</c:v>
                </c:pt>
                <c:pt idx="1763">
                  <c:v>0.59851657456387319</c:v>
                </c:pt>
                <c:pt idx="1764">
                  <c:v>0.59877996318263182</c:v>
                </c:pt>
                <c:pt idx="1765">
                  <c:v>0.59914287114841225</c:v>
                </c:pt>
                <c:pt idx="1766">
                  <c:v>0.59980044326496063</c:v>
                </c:pt>
                <c:pt idx="1767">
                  <c:v>0.60102214321788461</c:v>
                </c:pt>
                <c:pt idx="1768">
                  <c:v>0.60293788724191288</c:v>
                </c:pt>
                <c:pt idx="1769">
                  <c:v>0.60562929447171776</c:v>
                </c:pt>
                <c:pt idx="1770">
                  <c:v>0.60904251955742172</c:v>
                </c:pt>
                <c:pt idx="1771">
                  <c:v>0.61290751279394096</c:v>
                </c:pt>
                <c:pt idx="1772">
                  <c:v>0.61683289224718285</c:v>
                </c:pt>
                <c:pt idx="1773">
                  <c:v>0.62057648857089687</c:v>
                </c:pt>
                <c:pt idx="1774">
                  <c:v>0.62403430706006802</c:v>
                </c:pt>
                <c:pt idx="1775">
                  <c:v>0.62707069837583707</c:v>
                </c:pt>
                <c:pt idx="1776">
                  <c:v>0.62966129531172421</c:v>
                </c:pt>
                <c:pt idx="1777">
                  <c:v>0.63198912301913435</c:v>
                </c:pt>
                <c:pt idx="1778">
                  <c:v>0.63426402863021225</c:v>
                </c:pt>
                <c:pt idx="1779">
                  <c:v>0.63665913501620586</c:v>
                </c:pt>
                <c:pt idx="1780">
                  <c:v>0.63924009044352981</c:v>
                </c:pt>
                <c:pt idx="1781">
                  <c:v>0.64188543299609313</c:v>
                </c:pt>
                <c:pt idx="1782">
                  <c:v>0.64437351960339762</c:v>
                </c:pt>
                <c:pt idx="1783">
                  <c:v>0.64652965879657665</c:v>
                </c:pt>
                <c:pt idx="1784">
                  <c:v>0.64827598418418131</c:v>
                </c:pt>
                <c:pt idx="1785">
                  <c:v>0.64960519148567319</c:v>
                </c:pt>
                <c:pt idx="1786">
                  <c:v>0.65064624989649977</c:v>
                </c:pt>
                <c:pt idx="1787">
                  <c:v>0.65153397187583173</c:v>
                </c:pt>
                <c:pt idx="1788">
                  <c:v>0.65233250088602679</c:v>
                </c:pt>
                <c:pt idx="1789">
                  <c:v>0.65309195885313576</c:v>
                </c:pt>
                <c:pt idx="1790">
                  <c:v>0.6538664757806939</c:v>
                </c:pt>
                <c:pt idx="1791">
                  <c:v>0.65467671893405788</c:v>
                </c:pt>
                <c:pt idx="1792">
                  <c:v>0.65549202144935526</c:v>
                </c:pt>
                <c:pt idx="1793">
                  <c:v>0.65623036055137707</c:v>
                </c:pt>
                <c:pt idx="1794">
                  <c:v>0.65677287567627807</c:v>
                </c:pt>
                <c:pt idx="1795">
                  <c:v>0.6571553890962879</c:v>
                </c:pt>
                <c:pt idx="1796">
                  <c:v>0.6571553890962879</c:v>
                </c:pt>
                <c:pt idx="1797">
                  <c:v>0.6571553890962879</c:v>
                </c:pt>
                <c:pt idx="1798">
                  <c:v>0.6571553890962879</c:v>
                </c:pt>
                <c:pt idx="1799">
                  <c:v>0.6571553890962879</c:v>
                </c:pt>
                <c:pt idx="1800">
                  <c:v>0.6571553890962879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9C4-4E0B-A943-FDF100662B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0933503"/>
        <c:axId val="510944543"/>
      </c:scatterChart>
      <c:valAx>
        <c:axId val="510933503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Elapsed</a:t>
                </a:r>
                <a:r>
                  <a:rPr lang="en-GB" baseline="0"/>
                  <a:t> Time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0944543"/>
        <c:crosses val="autoZero"/>
        <c:crossBetween val="midCat"/>
      </c:valAx>
      <c:valAx>
        <c:axId val="5109445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(KW/h)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0933503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7.6911935594827535E-2"/>
          <c:y val="0.20182852143482066"/>
          <c:w val="0.1499800065636194"/>
          <c:h val="0.182655690765927"/>
        </c:manualLayout>
      </c:layout>
      <c:overlay val="0"/>
    </c:legend>
    <c:plotVisOnly val="1"/>
    <c:dispBlanksAs val="gap"/>
    <c:showDLblsOverMax val="0"/>
    <c:extLst/>
  </c:chart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9.xml"/><Relationship Id="rId3" Type="http://schemas.openxmlformats.org/officeDocument/2006/relationships/chart" Target="../charts/chart4.xml"/><Relationship Id="rId7" Type="http://schemas.openxmlformats.org/officeDocument/2006/relationships/chart" Target="../charts/chart8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6" Type="http://schemas.openxmlformats.org/officeDocument/2006/relationships/chart" Target="../charts/chart7.xml"/><Relationship Id="rId5" Type="http://schemas.openxmlformats.org/officeDocument/2006/relationships/chart" Target="../charts/chart6.xml"/><Relationship Id="rId4" Type="http://schemas.openxmlformats.org/officeDocument/2006/relationships/chart" Target="../charts/chart5.xml"/><Relationship Id="rId9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0</xdr:colOff>
      <xdr:row>2</xdr:row>
      <xdr:rowOff>0</xdr:rowOff>
    </xdr:from>
    <xdr:to>
      <xdr:col>48</xdr:col>
      <xdr:colOff>377825</xdr:colOff>
      <xdr:row>13</xdr:row>
      <xdr:rowOff>171450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CF86DCB-8E2C-4AB5-B65E-E4260FDAF33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18</xdr:col>
      <xdr:colOff>373063</xdr:colOff>
      <xdr:row>18</xdr:row>
      <xdr:rowOff>76200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4E84909-EA78-4811-BEFB-250C858EB3B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19</xdr:row>
      <xdr:rowOff>0</xdr:rowOff>
    </xdr:from>
    <xdr:to>
      <xdr:col>18</xdr:col>
      <xdr:colOff>377825</xdr:colOff>
      <xdr:row>32</xdr:row>
      <xdr:rowOff>38100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5F62FC3E-8AED-4189-870B-76F37321272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190500</xdr:colOff>
      <xdr:row>14</xdr:row>
      <xdr:rowOff>76200</xdr:rowOff>
    </xdr:from>
    <xdr:to>
      <xdr:col>36</xdr:col>
      <xdr:colOff>568325</xdr:colOff>
      <xdr:row>27</xdr:row>
      <xdr:rowOff>114300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6A9C38E4-86B0-4087-885E-F6C735AB84D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19</xdr:col>
      <xdr:colOff>190500</xdr:colOff>
      <xdr:row>1</xdr:row>
      <xdr:rowOff>9525</xdr:rowOff>
    </xdr:from>
    <xdr:to>
      <xdr:col>36</xdr:col>
      <xdr:colOff>568325</xdr:colOff>
      <xdr:row>14</xdr:row>
      <xdr:rowOff>47625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6B002B65-BD8F-4926-B539-A6B94E066E0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590550</xdr:colOff>
      <xdr:row>33</xdr:row>
      <xdr:rowOff>76200</xdr:rowOff>
    </xdr:from>
    <xdr:to>
      <xdr:col>18</xdr:col>
      <xdr:colOff>358775</xdr:colOff>
      <xdr:row>46</xdr:row>
      <xdr:rowOff>114300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F681399D-F130-45B8-A687-D130CCCDC72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19</xdr:col>
      <xdr:colOff>0</xdr:colOff>
      <xdr:row>43</xdr:row>
      <xdr:rowOff>76200</xdr:rowOff>
    </xdr:from>
    <xdr:to>
      <xdr:col>41</xdr:col>
      <xdr:colOff>304800</xdr:colOff>
      <xdr:row>68</xdr:row>
      <xdr:rowOff>38100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AA908777-84E4-410B-99A6-00B0F9C72C8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19</xdr:col>
      <xdr:colOff>0</xdr:colOff>
      <xdr:row>70</xdr:row>
      <xdr:rowOff>0</xdr:rowOff>
    </xdr:from>
    <xdr:to>
      <xdr:col>43</xdr:col>
      <xdr:colOff>297656</xdr:colOff>
      <xdr:row>97</xdr:row>
      <xdr:rowOff>178594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6630573E-4F7D-44AF-8D5F-1641B162A60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19</xdr:col>
      <xdr:colOff>19050</xdr:colOff>
      <xdr:row>28</xdr:row>
      <xdr:rowOff>19050</xdr:rowOff>
    </xdr:from>
    <xdr:to>
      <xdr:col>36</xdr:col>
      <xdr:colOff>396875</xdr:colOff>
      <xdr:row>41</xdr:row>
      <xdr:rowOff>57150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7D46CF9C-7908-4A43-B072-F59553C70E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0</xdr:colOff>
      <xdr:row>48</xdr:row>
      <xdr:rowOff>0</xdr:rowOff>
    </xdr:from>
    <xdr:to>
      <xdr:col>18</xdr:col>
      <xdr:colOff>377825</xdr:colOff>
      <xdr:row>61</xdr:row>
      <xdr:rowOff>38100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8BF92054-218C-46AB-963A-719B9C0C6D3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uowtsd-my.sharepoint.com/personal/2304028_student_uwtsd_ac_uk/Documents/Kinetic%20Energy%20Recovery%20WLTP.xlsx" TargetMode="External"/><Relationship Id="rId1" Type="http://schemas.openxmlformats.org/officeDocument/2006/relationships/externalLinkPath" Target="/personal/2304028_student_uwtsd_ac_uk/Documents/Kinetic%20Energy%20Recovery%20WLT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Explanations"/>
      <sheetName val="WLTC_class_3"/>
      <sheetName val="WLTC_class_2"/>
      <sheetName val="WLTC_class_1"/>
      <sheetName val="Chart1"/>
      <sheetName val="Chart2"/>
      <sheetName val="Chart3"/>
      <sheetName val="Chart4"/>
      <sheetName val="Chart5"/>
      <sheetName val="Chart6"/>
      <sheetName val="Chart7"/>
      <sheetName val="Tabelle4"/>
      <sheetName val="Tabelle5"/>
      <sheetName val="Tabelle6"/>
      <sheetName val="Tabelle7"/>
      <sheetName val="Tabelle8"/>
      <sheetName val="Tabelle9"/>
      <sheetName val="Tabelle10"/>
      <sheetName val="Tabelle11"/>
      <sheetName val="Tabelle12"/>
      <sheetName val="Tabelle13"/>
      <sheetName val="Tabelle14"/>
      <sheetName val="Tabelle15"/>
    </sheetNames>
    <sheetDataSet>
      <sheetData sheetId="0"/>
      <sheetData sheetId="1">
        <row r="8">
          <cell r="K8">
            <v>0</v>
          </cell>
          <cell r="M8">
            <v>0</v>
          </cell>
          <cell r="Q8">
            <v>227.44337850000002</v>
          </cell>
          <cell r="R8">
            <v>0</v>
          </cell>
          <cell r="S8">
            <v>0</v>
          </cell>
          <cell r="T8">
            <v>227.44337850000002</v>
          </cell>
          <cell r="V8">
            <v>0</v>
          </cell>
          <cell r="Z8" t="str">
            <v>0</v>
          </cell>
        </row>
        <row r="9">
          <cell r="K9">
            <v>1</v>
          </cell>
          <cell r="M9">
            <v>0</v>
          </cell>
          <cell r="Q9">
            <v>227.44337850000002</v>
          </cell>
          <cell r="R9">
            <v>0</v>
          </cell>
          <cell r="S9">
            <v>0</v>
          </cell>
          <cell r="T9">
            <v>227.44337850000002</v>
          </cell>
          <cell r="V9">
            <v>0</v>
          </cell>
          <cell r="Z9" t="str">
            <v>0</v>
          </cell>
        </row>
        <row r="10">
          <cell r="K10">
            <v>2</v>
          </cell>
          <cell r="M10">
            <v>0</v>
          </cell>
          <cell r="Q10">
            <v>227.44337850000002</v>
          </cell>
          <cell r="R10">
            <v>0</v>
          </cell>
          <cell r="S10">
            <v>0</v>
          </cell>
          <cell r="T10">
            <v>227.44337850000002</v>
          </cell>
          <cell r="V10">
            <v>0</v>
          </cell>
          <cell r="Z10" t="str">
            <v>0</v>
          </cell>
        </row>
        <row r="11">
          <cell r="K11">
            <v>3</v>
          </cell>
          <cell r="M11">
            <v>0</v>
          </cell>
          <cell r="Q11">
            <v>227.44337850000002</v>
          </cell>
          <cell r="R11">
            <v>0</v>
          </cell>
          <cell r="S11">
            <v>0</v>
          </cell>
          <cell r="T11">
            <v>227.44337850000002</v>
          </cell>
          <cell r="V11">
            <v>0</v>
          </cell>
          <cell r="Z11" t="str">
            <v>0</v>
          </cell>
        </row>
        <row r="12">
          <cell r="K12">
            <v>4</v>
          </cell>
          <cell r="M12">
            <v>0</v>
          </cell>
          <cell r="Q12">
            <v>227.44337850000002</v>
          </cell>
          <cell r="R12">
            <v>0</v>
          </cell>
          <cell r="S12">
            <v>0</v>
          </cell>
          <cell r="T12">
            <v>227.44337850000002</v>
          </cell>
          <cell r="V12">
            <v>0</v>
          </cell>
          <cell r="Z12" t="str">
            <v>0</v>
          </cell>
        </row>
        <row r="13">
          <cell r="K13">
            <v>5</v>
          </cell>
          <cell r="M13">
            <v>0</v>
          </cell>
          <cell r="Q13">
            <v>227.44337850000002</v>
          </cell>
          <cell r="R13">
            <v>0</v>
          </cell>
          <cell r="S13">
            <v>0</v>
          </cell>
          <cell r="T13">
            <v>227.44337850000002</v>
          </cell>
          <cell r="V13">
            <v>0</v>
          </cell>
          <cell r="Z13" t="str">
            <v>0</v>
          </cell>
        </row>
        <row r="14">
          <cell r="K14">
            <v>6</v>
          </cell>
          <cell r="M14">
            <v>0</v>
          </cell>
          <cell r="Q14">
            <v>227.44337850000002</v>
          </cell>
          <cell r="R14">
            <v>0</v>
          </cell>
          <cell r="S14">
            <v>0</v>
          </cell>
          <cell r="T14">
            <v>227.44337850000002</v>
          </cell>
          <cell r="V14">
            <v>0</v>
          </cell>
          <cell r="Z14" t="str">
            <v>0</v>
          </cell>
        </row>
        <row r="15">
          <cell r="K15">
            <v>7</v>
          </cell>
          <cell r="M15">
            <v>0</v>
          </cell>
          <cell r="Q15">
            <v>227.44337850000002</v>
          </cell>
          <cell r="R15">
            <v>0</v>
          </cell>
          <cell r="S15">
            <v>0</v>
          </cell>
          <cell r="T15">
            <v>227.44337850000002</v>
          </cell>
          <cell r="V15">
            <v>0</v>
          </cell>
          <cell r="Z15" t="str">
            <v>0</v>
          </cell>
        </row>
        <row r="16">
          <cell r="K16">
            <v>8</v>
          </cell>
          <cell r="M16">
            <v>0</v>
          </cell>
          <cell r="Q16">
            <v>227.44337850000002</v>
          </cell>
          <cell r="R16">
            <v>0</v>
          </cell>
          <cell r="S16">
            <v>0</v>
          </cell>
          <cell r="T16">
            <v>227.44337850000002</v>
          </cell>
          <cell r="V16">
            <v>0</v>
          </cell>
          <cell r="Z16" t="str">
            <v>0</v>
          </cell>
        </row>
        <row r="17">
          <cell r="K17">
            <v>9</v>
          </cell>
          <cell r="M17">
            <v>0</v>
          </cell>
          <cell r="Q17">
            <v>227.44337850000002</v>
          </cell>
          <cell r="R17">
            <v>0</v>
          </cell>
          <cell r="S17">
            <v>0</v>
          </cell>
          <cell r="T17">
            <v>227.44337850000002</v>
          </cell>
          <cell r="V17">
            <v>0</v>
          </cell>
          <cell r="Z17" t="str">
            <v>0</v>
          </cell>
        </row>
        <row r="18">
          <cell r="K18">
            <v>10</v>
          </cell>
          <cell r="M18">
            <v>0</v>
          </cell>
          <cell r="Q18">
            <v>227.44337850000002</v>
          </cell>
          <cell r="R18">
            <v>0</v>
          </cell>
          <cell r="S18">
            <v>0</v>
          </cell>
          <cell r="T18">
            <v>227.44337850000002</v>
          </cell>
          <cell r="V18">
            <v>0</v>
          </cell>
          <cell r="Z18" t="str">
            <v>0</v>
          </cell>
        </row>
        <row r="19">
          <cell r="K19">
            <v>11</v>
          </cell>
          <cell r="M19">
            <v>0</v>
          </cell>
          <cell r="Q19">
            <v>227.44337850000002</v>
          </cell>
          <cell r="R19">
            <v>0.29892603611111118</v>
          </cell>
          <cell r="S19">
            <v>49.540277777777781</v>
          </cell>
          <cell r="T19">
            <v>277.28258231388889</v>
          </cell>
          <cell r="V19">
            <v>0</v>
          </cell>
          <cell r="Z19" t="str">
            <v>0</v>
          </cell>
        </row>
        <row r="20">
          <cell r="K20">
            <v>12</v>
          </cell>
          <cell r="M20">
            <v>5.5555555555555559E-2</v>
          </cell>
          <cell r="Q20">
            <v>227.44337850000002</v>
          </cell>
          <cell r="R20">
            <v>21.597406109027776</v>
          </cell>
          <cell r="S20">
            <v>421.09236111111113</v>
          </cell>
          <cell r="T20">
            <v>670.13314572013894</v>
          </cell>
          <cell r="V20">
            <v>2.3394020061728398E-2</v>
          </cell>
          <cell r="Z20" t="str">
            <v>0</v>
          </cell>
        </row>
        <row r="21">
          <cell r="K21">
            <v>13</v>
          </cell>
          <cell r="M21">
            <v>0.47222222222222221</v>
          </cell>
          <cell r="Q21">
            <v>227.44337850000002</v>
          </cell>
          <cell r="R21">
            <v>202.07400041111111</v>
          </cell>
          <cell r="S21">
            <v>1288.0472222222222</v>
          </cell>
          <cell r="T21">
            <v>1717.5646011333333</v>
          </cell>
          <cell r="V21">
            <v>0.60824452160493825</v>
          </cell>
          <cell r="Z21" t="str">
            <v>0</v>
          </cell>
        </row>
        <row r="22">
          <cell r="K22">
            <v>14</v>
          </cell>
          <cell r="M22">
            <v>1.5000000000000002</v>
          </cell>
          <cell r="Q22">
            <v>227.44337850000002</v>
          </cell>
          <cell r="R22">
            <v>502.49466670277792</v>
          </cell>
          <cell r="S22">
            <v>2031.1513888888892</v>
          </cell>
          <cell r="T22">
            <v>2761.089434091667</v>
          </cell>
          <cell r="V22">
            <v>3.0467270833333342</v>
          </cell>
          <cell r="Z22" t="str">
            <v>0</v>
          </cell>
        </row>
        <row r="23">
          <cell r="K23">
            <v>15</v>
          </cell>
          <cell r="M23">
            <v>2.75</v>
          </cell>
          <cell r="Q23">
            <v>227.44337850000002</v>
          </cell>
          <cell r="R23">
            <v>443.08311702569449</v>
          </cell>
          <cell r="S23">
            <v>1907.3006944444444</v>
          </cell>
          <cell r="T23">
            <v>2577.827189970139</v>
          </cell>
          <cell r="V23">
            <v>5.2450769097222221</v>
          </cell>
          <cell r="Z23" t="str">
            <v>0</v>
          </cell>
        </row>
        <row r="24">
          <cell r="K24">
            <v>16</v>
          </cell>
          <cell r="M24">
            <v>3.6388888888888888</v>
          </cell>
          <cell r="Q24">
            <v>227.44337850000002</v>
          </cell>
          <cell r="R24">
            <v>366.18439423611096</v>
          </cell>
          <cell r="S24">
            <v>1733.9097222222219</v>
          </cell>
          <cell r="T24">
            <v>2327.5374949583329</v>
          </cell>
          <cell r="V24">
            <v>6.3095048225308625</v>
          </cell>
          <cell r="Z24" t="str">
            <v>0</v>
          </cell>
        </row>
        <row r="25">
          <cell r="K25">
            <v>17</v>
          </cell>
          <cell r="M25">
            <v>4.6944444444444446</v>
          </cell>
          <cell r="Q25">
            <v>227.44337850000002</v>
          </cell>
          <cell r="R25">
            <v>552.71424076944436</v>
          </cell>
          <cell r="S25">
            <v>2130.2319444444443</v>
          </cell>
          <cell r="T25">
            <v>2910.3895637138885</v>
          </cell>
          <cell r="V25">
            <v>10.000255516975308</v>
          </cell>
          <cell r="Z25" t="str">
            <v>0</v>
          </cell>
        </row>
        <row r="26">
          <cell r="K26">
            <v>18</v>
          </cell>
          <cell r="M26">
            <v>6.0277777777777777</v>
          </cell>
          <cell r="Q26">
            <v>227.44337850000002</v>
          </cell>
          <cell r="R26">
            <v>618.85162625902797</v>
          </cell>
          <cell r="S26">
            <v>2254.0826388888891</v>
          </cell>
          <cell r="T26">
            <v>3100.377643647917</v>
          </cell>
          <cell r="V26">
            <v>13.587109239969138</v>
          </cell>
          <cell r="Z26" t="str">
            <v>0</v>
          </cell>
        </row>
        <row r="27">
          <cell r="K27">
            <v>19</v>
          </cell>
          <cell r="M27">
            <v>7.2222222222222223</v>
          </cell>
          <cell r="Q27">
            <v>227.44337850000002</v>
          </cell>
          <cell r="R27">
            <v>251.39679636944447</v>
          </cell>
          <cell r="S27">
            <v>1436.6680555555556</v>
          </cell>
          <cell r="T27">
            <v>1915.508230425</v>
          </cell>
          <cell r="V27">
            <v>10.375935956790125</v>
          </cell>
          <cell r="Z27" t="str">
            <v>0</v>
          </cell>
        </row>
        <row r="28">
          <cell r="K28">
            <v>20</v>
          </cell>
          <cell r="M28">
            <v>7.6388888888888893</v>
          </cell>
          <cell r="Q28">
            <v>227.44337850000002</v>
          </cell>
          <cell r="R28">
            <v>32.956595481250041</v>
          </cell>
          <cell r="S28">
            <v>520.17291666666699</v>
          </cell>
          <cell r="T28">
            <v>780.57289064791712</v>
          </cell>
          <cell r="V28">
            <v>3.9735431134259289</v>
          </cell>
          <cell r="Z28" t="str">
            <v>0</v>
          </cell>
        </row>
        <row r="29">
          <cell r="K29">
            <v>21</v>
          </cell>
          <cell r="M29">
            <v>7.8055555555555562</v>
          </cell>
          <cell r="Q29">
            <v>227.44337850000002</v>
          </cell>
          <cell r="R29">
            <v>4.7828165777777851</v>
          </cell>
          <cell r="S29">
            <v>198.16111111111127</v>
          </cell>
          <cell r="T29">
            <v>430.38730618888906</v>
          </cell>
          <cell r="V29">
            <v>1.5467575617283964</v>
          </cell>
          <cell r="Z29" t="str">
            <v>0</v>
          </cell>
        </row>
        <row r="30">
          <cell r="K30">
            <v>22</v>
          </cell>
          <cell r="M30">
            <v>7.8611111111111116</v>
          </cell>
          <cell r="Q30">
            <v>227.44337850000002</v>
          </cell>
          <cell r="R30">
            <v>3.6618439423611044</v>
          </cell>
          <cell r="S30">
            <v>173.39097222222205</v>
          </cell>
          <cell r="T30">
            <v>404.49619466458319</v>
          </cell>
          <cell r="V30">
            <v>1.3630456983024679</v>
          </cell>
          <cell r="Z30" t="str">
            <v>0</v>
          </cell>
        </row>
        <row r="31">
          <cell r="K31">
            <v>23</v>
          </cell>
          <cell r="M31">
            <v>8</v>
          </cell>
          <cell r="Q31">
            <v>227.44337850000002</v>
          </cell>
          <cell r="R31">
            <v>4.7828165777777851</v>
          </cell>
          <cell r="S31">
            <v>198.16111111111127</v>
          </cell>
          <cell r="T31">
            <v>430.38730618888906</v>
          </cell>
          <cell r="V31">
            <v>1.5852888888888901</v>
          </cell>
          <cell r="Z31" t="str">
            <v>0</v>
          </cell>
        </row>
        <row r="32">
          <cell r="K32">
            <v>24</v>
          </cell>
          <cell r="M32">
            <v>8.0833333333333339</v>
          </cell>
          <cell r="Q32">
            <v>227.44337850000002</v>
          </cell>
          <cell r="R32">
            <v>29.892603611111113</v>
          </cell>
          <cell r="S32">
            <v>495.40277777777783</v>
          </cell>
          <cell r="T32">
            <v>752.73875988888904</v>
          </cell>
          <cell r="V32">
            <v>4.0045057870370382</v>
          </cell>
          <cell r="Z32" t="str">
            <v>0</v>
          </cell>
        </row>
        <row r="33">
          <cell r="K33">
            <v>25</v>
          </cell>
          <cell r="M33">
            <v>8.5555555555555554</v>
          </cell>
          <cell r="Q33">
            <v>227.44337850000002</v>
          </cell>
          <cell r="R33">
            <v>58.589503077777671</v>
          </cell>
          <cell r="S33">
            <v>693.56388888888819</v>
          </cell>
          <cell r="T33">
            <v>979.59677046666593</v>
          </cell>
          <cell r="V33">
            <v>5.9338243827160433</v>
          </cell>
          <cell r="Z33" t="str">
            <v>0</v>
          </cell>
        </row>
        <row r="34">
          <cell r="K34">
            <v>26</v>
          </cell>
          <cell r="M34">
            <v>8.8611111111111107</v>
          </cell>
          <cell r="Q34">
            <v>227.44337850000002</v>
          </cell>
          <cell r="R34">
            <v>81.382613331250027</v>
          </cell>
          <cell r="S34">
            <v>817.41458333333355</v>
          </cell>
          <cell r="T34">
            <v>1126.2405751645836</v>
          </cell>
          <cell r="V34">
            <v>7.2432014467592607</v>
          </cell>
          <cell r="Z34" t="str">
            <v>0</v>
          </cell>
        </row>
        <row r="35">
          <cell r="K35">
            <v>27</v>
          </cell>
          <cell r="M35">
            <v>9.4722222222222232</v>
          </cell>
          <cell r="Q35">
            <v>227.44337850000002</v>
          </cell>
          <cell r="R35">
            <v>165.08190344236129</v>
          </cell>
          <cell r="S35">
            <v>1164.1965277777783</v>
          </cell>
          <cell r="T35">
            <v>1556.7218097201396</v>
          </cell>
          <cell r="V35">
            <v>11.027528221450623</v>
          </cell>
          <cell r="Z35" t="str">
            <v>0</v>
          </cell>
        </row>
        <row r="36">
          <cell r="K36">
            <v>28</v>
          </cell>
          <cell r="M36">
            <v>10.166666666666668</v>
          </cell>
          <cell r="Q36">
            <v>227.44337850000002</v>
          </cell>
          <cell r="R36">
            <v>186.82877256944445</v>
          </cell>
          <cell r="S36">
            <v>1238.5069444444443</v>
          </cell>
          <cell r="T36">
            <v>1652.7790955138889</v>
          </cell>
          <cell r="V36">
            <v>12.591487268518518</v>
          </cell>
          <cell r="Z36" t="str">
            <v>0</v>
          </cell>
        </row>
        <row r="37">
          <cell r="K37">
            <v>29</v>
          </cell>
          <cell r="M37">
            <v>10.861111111111112</v>
          </cell>
          <cell r="Q37">
            <v>227.44337850000002</v>
          </cell>
          <cell r="R37">
            <v>165.08190344236081</v>
          </cell>
          <cell r="S37">
            <v>1164.1965277777767</v>
          </cell>
          <cell r="T37">
            <v>1556.7218097201376</v>
          </cell>
          <cell r="V37">
            <v>12.644467843364188</v>
          </cell>
          <cell r="Z37" t="str">
            <v>0</v>
          </cell>
        </row>
        <row r="38">
          <cell r="K38">
            <v>30</v>
          </cell>
          <cell r="M38">
            <v>11.472222222222221</v>
          </cell>
          <cell r="Q38">
            <v>227.44337850000002</v>
          </cell>
          <cell r="R38">
            <v>86.389624436111021</v>
          </cell>
          <cell r="S38">
            <v>842.18472222222181</v>
          </cell>
          <cell r="T38">
            <v>1156.0177251583327</v>
          </cell>
          <cell r="V38">
            <v>9.6617302854938227</v>
          </cell>
          <cell r="Z38" t="str">
            <v>0</v>
          </cell>
        </row>
        <row r="39">
          <cell r="K39">
            <v>31</v>
          </cell>
          <cell r="M39">
            <v>11.805555555555555</v>
          </cell>
          <cell r="Q39">
            <v>227.44337850000002</v>
          </cell>
          <cell r="R39">
            <v>29.892603611111113</v>
          </cell>
          <cell r="S39">
            <v>495.40277777777783</v>
          </cell>
          <cell r="T39">
            <v>752.73875988888904</v>
          </cell>
          <cell r="V39">
            <v>5.8485050154320986</v>
          </cell>
          <cell r="Z39" t="str">
            <v>0</v>
          </cell>
        </row>
        <row r="40">
          <cell r="K40">
            <v>32</v>
          </cell>
          <cell r="M40">
            <v>12.027777777777777</v>
          </cell>
          <cell r="Q40">
            <v>227.44337850000002</v>
          </cell>
          <cell r="R40">
            <v>14.647375769444418</v>
          </cell>
          <cell r="S40">
            <v>346.78194444444409</v>
          </cell>
          <cell r="T40">
            <v>588.87269871388855</v>
          </cell>
          <cell r="V40">
            <v>4.1710161651234525</v>
          </cell>
          <cell r="Z40" t="str">
            <v>0</v>
          </cell>
        </row>
        <row r="41">
          <cell r="K41">
            <v>33</v>
          </cell>
          <cell r="M41">
            <v>12.194444444444445</v>
          </cell>
          <cell r="Q41">
            <v>227.44337850000002</v>
          </cell>
          <cell r="R41">
            <v>9.0425125923611347</v>
          </cell>
          <cell r="S41">
            <v>272.47152777777814</v>
          </cell>
          <cell r="T41">
            <v>508.95741887013929</v>
          </cell>
          <cell r="V41">
            <v>3.3226389081790169</v>
          </cell>
          <cell r="Z41" t="str">
            <v>0</v>
          </cell>
        </row>
        <row r="42">
          <cell r="K42">
            <v>34</v>
          </cell>
          <cell r="M42">
            <v>12.333333333333334</v>
          </cell>
          <cell r="Q42">
            <v>227.44337850000002</v>
          </cell>
          <cell r="R42">
            <v>2.6903343250000122</v>
          </cell>
          <cell r="S42">
            <v>148.62083333333368</v>
          </cell>
          <cell r="T42">
            <v>378.75454615833371</v>
          </cell>
          <cell r="V42">
            <v>1.832990277777782</v>
          </cell>
          <cell r="Z42" t="str">
            <v>0</v>
          </cell>
        </row>
        <row r="43">
          <cell r="K43">
            <v>35</v>
          </cell>
          <cell r="M43">
            <v>12.361111111111112</v>
          </cell>
          <cell r="Q43">
            <v>227.44337850000002</v>
          </cell>
          <cell r="R43">
            <v>0.29892603611109841</v>
          </cell>
          <cell r="S43">
            <v>-49.540277777776723</v>
          </cell>
          <cell r="T43">
            <v>178.2020267583344</v>
          </cell>
          <cell r="V43">
            <v>-0.61237287808640684</v>
          </cell>
          <cell r="Z43">
            <v>-0.61237287808640684</v>
          </cell>
        </row>
        <row r="44">
          <cell r="K44">
            <v>36</v>
          </cell>
          <cell r="M44">
            <v>12.277777777777779</v>
          </cell>
          <cell r="Q44">
            <v>227.44337850000002</v>
          </cell>
          <cell r="R44">
            <v>24.213008924999926</v>
          </cell>
          <cell r="S44">
            <v>-445.86249999999933</v>
          </cell>
          <cell r="T44">
            <v>-194.20611257499939</v>
          </cell>
          <cell r="V44">
            <v>-5.4742006944444368</v>
          </cell>
          <cell r="Z44">
            <v>-5.4742006944444368</v>
          </cell>
        </row>
        <row r="45">
          <cell r="K45">
            <v>37</v>
          </cell>
          <cell r="M45">
            <v>11.861111111111112</v>
          </cell>
          <cell r="Q45">
            <v>227.44337850000002</v>
          </cell>
          <cell r="R45">
            <v>138.17856019236137</v>
          </cell>
          <cell r="S45">
            <v>-1065.1159722222233</v>
          </cell>
          <cell r="T45">
            <v>-699.49403352986189</v>
          </cell>
          <cell r="V45">
            <v>-12.633458892746926</v>
          </cell>
          <cell r="Z45">
            <v>-12.633458892746926</v>
          </cell>
        </row>
        <row r="46">
          <cell r="K46">
            <v>38</v>
          </cell>
          <cell r="M46">
            <v>11.083333333333334</v>
          </cell>
          <cell r="Q46">
            <v>227.44337850000002</v>
          </cell>
          <cell r="R46">
            <v>242.80267283125025</v>
          </cell>
          <cell r="S46">
            <v>-1411.8979166666675</v>
          </cell>
          <cell r="T46">
            <v>-941.65186533541714</v>
          </cell>
          <cell r="V46">
            <v>-15.648535243055566</v>
          </cell>
          <cell r="Z46">
            <v>-15.648535243055566</v>
          </cell>
        </row>
        <row r="47">
          <cell r="K47">
            <v>39</v>
          </cell>
          <cell r="M47">
            <v>10.277777777777779</v>
          </cell>
          <cell r="Q47">
            <v>227.44337850000002</v>
          </cell>
          <cell r="R47">
            <v>209.92080885902757</v>
          </cell>
          <cell r="S47">
            <v>-1312.8173611111104</v>
          </cell>
          <cell r="T47">
            <v>-875.45317375208276</v>
          </cell>
          <cell r="V47">
            <v>-13.492845100308635</v>
          </cell>
          <cell r="Z47">
            <v>-13.492845100308635</v>
          </cell>
        </row>
        <row r="48">
          <cell r="K48">
            <v>40</v>
          </cell>
          <cell r="M48">
            <v>9.6111111111111125</v>
          </cell>
          <cell r="Q48">
            <v>227.44337850000002</v>
          </cell>
          <cell r="R48">
            <v>165.08190344236129</v>
          </cell>
          <cell r="S48">
            <v>-1164.1965277777783</v>
          </cell>
          <cell r="T48">
            <v>-771.67124583541704</v>
          </cell>
          <cell r="V48">
            <v>-11.189222183641983</v>
          </cell>
          <cell r="Z48">
            <v>-11.189222183641983</v>
          </cell>
        </row>
        <row r="49">
          <cell r="K49">
            <v>41</v>
          </cell>
          <cell r="M49">
            <v>8.9722222222222214</v>
          </cell>
          <cell r="Q49">
            <v>227.44337850000002</v>
          </cell>
          <cell r="R49">
            <v>234.35801231111122</v>
          </cell>
          <cell r="S49">
            <v>-1387.127777777778</v>
          </cell>
          <cell r="T49">
            <v>-925.32638696666675</v>
          </cell>
          <cell r="V49">
            <v>-12.445618672839506</v>
          </cell>
          <cell r="Z49">
            <v>-12.445618672839506</v>
          </cell>
        </row>
        <row r="50">
          <cell r="K50">
            <v>42</v>
          </cell>
          <cell r="M50">
            <v>8.0555555555555554</v>
          </cell>
          <cell r="Q50">
            <v>227.44337850000002</v>
          </cell>
          <cell r="R50">
            <v>387.4081427999995</v>
          </cell>
          <cell r="S50">
            <v>-1783.4499999999989</v>
          </cell>
          <cell r="T50">
            <v>-1168.5984786999993</v>
          </cell>
          <cell r="V50">
            <v>-14.366680555555545</v>
          </cell>
          <cell r="Z50">
            <v>-14.366680555555545</v>
          </cell>
        </row>
        <row r="51">
          <cell r="K51">
            <v>43</v>
          </cell>
          <cell r="M51">
            <v>6.9722222222222232</v>
          </cell>
          <cell r="Q51">
            <v>227.44337850000002</v>
          </cell>
          <cell r="R51">
            <v>345.55849774444454</v>
          </cell>
          <cell r="S51">
            <v>-1684.3694444444448</v>
          </cell>
          <cell r="T51">
            <v>-1111.3675682000003</v>
          </cell>
          <cell r="V51">
            <v>-11.743798070987657</v>
          </cell>
          <cell r="Z51">
            <v>-11.743798070987657</v>
          </cell>
        </row>
        <row r="52">
          <cell r="K52">
            <v>44</v>
          </cell>
          <cell r="M52">
            <v>6.166666666666667</v>
          </cell>
          <cell r="Q52">
            <v>227.44337850000002</v>
          </cell>
          <cell r="R52">
            <v>131.82638192500016</v>
          </cell>
          <cell r="S52">
            <v>-1040.345833333334</v>
          </cell>
          <cell r="T52">
            <v>-681.0760729083338</v>
          </cell>
          <cell r="V52">
            <v>-6.4154659722222265</v>
          </cell>
          <cell r="Z52">
            <v>-6.4154659722222265</v>
          </cell>
        </row>
        <row r="53">
          <cell r="K53">
            <v>45</v>
          </cell>
          <cell r="M53">
            <v>5.8055555555555554</v>
          </cell>
          <cell r="Q53">
            <v>227.44337850000002</v>
          </cell>
          <cell r="R53">
            <v>24.213008925000022</v>
          </cell>
          <cell r="S53">
            <v>-445.86250000000018</v>
          </cell>
          <cell r="T53">
            <v>-194.20611257500013</v>
          </cell>
          <cell r="V53">
            <v>-2.5884795138888901</v>
          </cell>
          <cell r="Z53">
            <v>-2.5884795138888901</v>
          </cell>
        </row>
        <row r="54">
          <cell r="K54">
            <v>46</v>
          </cell>
          <cell r="M54">
            <v>5.666666666666667</v>
          </cell>
          <cell r="Q54">
            <v>227.44337850000002</v>
          </cell>
          <cell r="R54">
            <v>14.647375769444418</v>
          </cell>
          <cell r="S54">
            <v>-346.78194444444409</v>
          </cell>
          <cell r="T54">
            <v>-104.69119017499966</v>
          </cell>
          <cell r="V54">
            <v>-1.9650976851851834</v>
          </cell>
          <cell r="Z54">
            <v>-1.9650976851851834</v>
          </cell>
        </row>
        <row r="55">
          <cell r="K55">
            <v>47</v>
          </cell>
          <cell r="M55">
            <v>5.416666666666667</v>
          </cell>
          <cell r="Q55">
            <v>227.44337850000002</v>
          </cell>
          <cell r="R55">
            <v>29.892603611111113</v>
          </cell>
          <cell r="S55">
            <v>-495.40277777777783</v>
          </cell>
          <cell r="T55">
            <v>-238.06679566666668</v>
          </cell>
          <cell r="V55">
            <v>-2.6834317129629635</v>
          </cell>
          <cell r="Z55">
            <v>-2.6834317129629635</v>
          </cell>
        </row>
        <row r="56">
          <cell r="K56">
            <v>48</v>
          </cell>
          <cell r="M56">
            <v>5.1111111111111107</v>
          </cell>
          <cell r="Q56">
            <v>227.44337850000002</v>
          </cell>
          <cell r="R56">
            <v>21.597406109027755</v>
          </cell>
          <cell r="S56">
            <v>-421.0923611111109</v>
          </cell>
          <cell r="T56">
            <v>-172.05157650208312</v>
          </cell>
          <cell r="V56">
            <v>-2.1522498456790111</v>
          </cell>
          <cell r="Z56">
            <v>-2.1522498456790111</v>
          </cell>
        </row>
        <row r="57">
          <cell r="K57">
            <v>49</v>
          </cell>
          <cell r="M57">
            <v>4.9444444444444446</v>
          </cell>
          <cell r="Q57">
            <v>227.44337850000002</v>
          </cell>
          <cell r="R57">
            <v>2.6903343249999812</v>
          </cell>
          <cell r="S57">
            <v>-148.6208333333328</v>
          </cell>
          <cell r="T57">
            <v>81.512879491667206</v>
          </cell>
          <cell r="V57">
            <v>-0.73484745370370108</v>
          </cell>
          <cell r="Z57">
            <v>-0.73484745370370108</v>
          </cell>
        </row>
        <row r="58">
          <cell r="K58">
            <v>50</v>
          </cell>
          <cell r="M58">
            <v>4.9444444444444446</v>
          </cell>
          <cell r="Q58">
            <v>227.44337850000002</v>
          </cell>
          <cell r="R58">
            <v>1.1957041444444572</v>
          </cell>
          <cell r="S58">
            <v>-99.080555555556089</v>
          </cell>
          <cell r="T58">
            <v>129.55852708888838</v>
          </cell>
          <cell r="V58">
            <v>-0.48989830246913846</v>
          </cell>
          <cell r="Z58">
            <v>-0.48989830246913846</v>
          </cell>
        </row>
        <row r="59">
          <cell r="K59">
            <v>51</v>
          </cell>
          <cell r="M59">
            <v>4.833333333333333</v>
          </cell>
          <cell r="Q59">
            <v>227.44337850000002</v>
          </cell>
          <cell r="R59">
            <v>32.956595481250041</v>
          </cell>
          <cell r="S59">
            <v>-520.17291666666699</v>
          </cell>
          <cell r="T59">
            <v>-259.77294268541692</v>
          </cell>
          <cell r="V59">
            <v>-2.5141690972222235</v>
          </cell>
          <cell r="Z59">
            <v>-2.5141690972222235</v>
          </cell>
        </row>
        <row r="60">
          <cell r="K60">
            <v>52</v>
          </cell>
          <cell r="M60">
            <v>4.3611111111111107</v>
          </cell>
          <cell r="Q60">
            <v>227.44337850000002</v>
          </cell>
          <cell r="R60">
            <v>138.17856019236106</v>
          </cell>
          <cell r="S60">
            <v>-1065.1159722222221</v>
          </cell>
          <cell r="T60">
            <v>-699.4940335298611</v>
          </cell>
          <cell r="V60">
            <v>-4.645089101080246</v>
          </cell>
          <cell r="Z60">
            <v>-4.645089101080246</v>
          </cell>
        </row>
        <row r="61">
          <cell r="K61">
            <v>53</v>
          </cell>
          <cell r="M61">
            <v>3.6388888888888888</v>
          </cell>
          <cell r="Q61">
            <v>227.44337850000002</v>
          </cell>
          <cell r="R61">
            <v>96.852035699999973</v>
          </cell>
          <cell r="S61">
            <v>-891.72499999999991</v>
          </cell>
          <cell r="T61">
            <v>-567.42958579999993</v>
          </cell>
          <cell r="V61">
            <v>-3.2448881944444441</v>
          </cell>
          <cell r="Z61">
            <v>-3.2448881944444441</v>
          </cell>
        </row>
        <row r="62">
          <cell r="K62">
            <v>54</v>
          </cell>
          <cell r="M62">
            <v>3.3611111111111112</v>
          </cell>
          <cell r="Q62">
            <v>227.44337850000002</v>
          </cell>
          <cell r="R62">
            <v>9.0425125923611063</v>
          </cell>
          <cell r="S62">
            <v>-272.47152777777768</v>
          </cell>
          <cell r="T62">
            <v>-35.985636685416551</v>
          </cell>
          <cell r="V62">
            <v>-0.91580707947530837</v>
          </cell>
          <cell r="Z62">
            <v>-0.91580707947530837</v>
          </cell>
        </row>
        <row r="63">
          <cell r="K63">
            <v>55</v>
          </cell>
          <cell r="M63">
            <v>3.3333333333333335</v>
          </cell>
          <cell r="Q63">
            <v>227.44337850000002</v>
          </cell>
          <cell r="R63">
            <v>7.473150902777724E-2</v>
          </cell>
          <cell r="S63">
            <v>-24.770138888888802</v>
          </cell>
          <cell r="T63">
            <v>202.747971120139</v>
          </cell>
          <cell r="V63">
            <v>-8.2567129629629352E-2</v>
          </cell>
          <cell r="Z63">
            <v>-8.2567129629629352E-2</v>
          </cell>
        </row>
        <row r="64">
          <cell r="K64">
            <v>56</v>
          </cell>
          <cell r="M64">
            <v>3.3333333333333335</v>
          </cell>
          <cell r="Q64">
            <v>227.44337850000002</v>
          </cell>
          <cell r="R64">
            <v>0</v>
          </cell>
          <cell r="S64">
            <v>0</v>
          </cell>
          <cell r="T64">
            <v>227.44337850000002</v>
          </cell>
          <cell r="V64">
            <v>0</v>
          </cell>
          <cell r="Z64" t="str">
            <v>0</v>
          </cell>
        </row>
        <row r="65">
          <cell r="K65">
            <v>57</v>
          </cell>
          <cell r="M65">
            <v>3.3333333333333335</v>
          </cell>
          <cell r="Q65">
            <v>227.44337850000002</v>
          </cell>
          <cell r="R65">
            <v>0.67258358125000306</v>
          </cell>
          <cell r="S65">
            <v>74.310416666666839</v>
          </cell>
          <cell r="T65">
            <v>302.42637874791683</v>
          </cell>
          <cell r="V65">
            <v>0.24770138888888948</v>
          </cell>
          <cell r="Z65" t="str">
            <v>0</v>
          </cell>
        </row>
        <row r="66">
          <cell r="K66">
            <v>58</v>
          </cell>
          <cell r="M66">
            <v>3.416666666666667</v>
          </cell>
          <cell r="Q66">
            <v>227.44337850000002</v>
          </cell>
          <cell r="R66">
            <v>2.6903343249999971</v>
          </cell>
          <cell r="S66">
            <v>148.62083333333325</v>
          </cell>
          <cell r="T66">
            <v>378.75454615833326</v>
          </cell>
          <cell r="V66">
            <v>0.50778784722222203</v>
          </cell>
          <cell r="Z66" t="str">
            <v>0</v>
          </cell>
        </row>
        <row r="67">
          <cell r="K67">
            <v>59</v>
          </cell>
          <cell r="M67">
            <v>3.5</v>
          </cell>
          <cell r="Q67">
            <v>227.44337850000002</v>
          </cell>
          <cell r="R67">
            <v>43.045349199999954</v>
          </cell>
          <cell r="S67">
            <v>594.48333333333301</v>
          </cell>
          <cell r="T67">
            <v>864.97206103333292</v>
          </cell>
          <cell r="V67">
            <v>2.0806916666666657</v>
          </cell>
          <cell r="Z67" t="str">
            <v>0</v>
          </cell>
        </row>
        <row r="68">
          <cell r="K68">
            <v>60</v>
          </cell>
          <cell r="M68">
            <v>4.083333333333333</v>
          </cell>
          <cell r="Q68">
            <v>227.44337850000002</v>
          </cell>
          <cell r="R68">
            <v>54.479270081250036</v>
          </cell>
          <cell r="S68">
            <v>668.79375000000016</v>
          </cell>
          <cell r="T68">
            <v>950.71639858125025</v>
          </cell>
          <cell r="V68">
            <v>2.7309078125000004</v>
          </cell>
          <cell r="Z68" t="str">
            <v>0</v>
          </cell>
        </row>
        <row r="69">
          <cell r="K69">
            <v>61</v>
          </cell>
          <cell r="M69">
            <v>4.25</v>
          </cell>
          <cell r="Q69">
            <v>227.44337850000002</v>
          </cell>
          <cell r="R69">
            <v>10.761337300000021</v>
          </cell>
          <cell r="S69">
            <v>297.24166666666696</v>
          </cell>
          <cell r="T69">
            <v>535.44638246666705</v>
          </cell>
          <cell r="V69">
            <v>1.2632770833333344</v>
          </cell>
          <cell r="Z69" t="str">
            <v>0</v>
          </cell>
        </row>
        <row r="70">
          <cell r="K70">
            <v>62</v>
          </cell>
          <cell r="M70">
            <v>4.416666666666667</v>
          </cell>
          <cell r="Q70">
            <v>227.44337850000002</v>
          </cell>
          <cell r="R70">
            <v>6.0532522312499815</v>
          </cell>
          <cell r="S70">
            <v>222.93124999999966</v>
          </cell>
          <cell r="T70">
            <v>456.42788073124967</v>
          </cell>
          <cell r="V70">
            <v>0.98461302083333191</v>
          </cell>
          <cell r="Z70" t="str">
            <v>0</v>
          </cell>
        </row>
        <row r="71">
          <cell r="K71">
            <v>63</v>
          </cell>
          <cell r="M71">
            <v>4.5</v>
          </cell>
          <cell r="Q71">
            <v>227.44337850000002</v>
          </cell>
          <cell r="R71">
            <v>10.761337300000021</v>
          </cell>
          <cell r="S71">
            <v>297.24166666666696</v>
          </cell>
          <cell r="T71">
            <v>535.44638246666705</v>
          </cell>
          <cell r="V71">
            <v>1.3375875000000013</v>
          </cell>
          <cell r="Z71" t="str">
            <v>0</v>
          </cell>
        </row>
        <row r="72">
          <cell r="K72">
            <v>64</v>
          </cell>
          <cell r="M72">
            <v>4.7500000000000009</v>
          </cell>
          <cell r="Q72">
            <v>227.44337850000002</v>
          </cell>
          <cell r="R72">
            <v>19.131266311111141</v>
          </cell>
          <cell r="S72">
            <v>396.32222222222254</v>
          </cell>
          <cell r="T72">
            <v>642.89686703333371</v>
          </cell>
          <cell r="V72">
            <v>1.8825305555555574</v>
          </cell>
          <cell r="Z72" t="str">
            <v>0</v>
          </cell>
        </row>
        <row r="73">
          <cell r="K73">
            <v>65</v>
          </cell>
          <cell r="M73">
            <v>4.9444444444444446</v>
          </cell>
          <cell r="Q73">
            <v>227.44337850000002</v>
          </cell>
          <cell r="R73">
            <v>7.4731509027777783</v>
          </cell>
          <cell r="S73">
            <v>247.70138888888891</v>
          </cell>
          <cell r="T73">
            <v>482.61791829166668</v>
          </cell>
          <cell r="V73">
            <v>1.2247457561728397</v>
          </cell>
          <cell r="Z73" t="str">
            <v>0</v>
          </cell>
        </row>
        <row r="74">
          <cell r="K74">
            <v>66</v>
          </cell>
          <cell r="M74">
            <v>5.0277777777777786</v>
          </cell>
          <cell r="Q74">
            <v>227.44337850000002</v>
          </cell>
          <cell r="R74">
            <v>2.6903343249999812</v>
          </cell>
          <cell r="S74">
            <v>148.6208333333328</v>
          </cell>
          <cell r="T74">
            <v>378.7545461583328</v>
          </cell>
          <cell r="V74">
            <v>0.74723252314814559</v>
          </cell>
          <cell r="Z74" t="str">
            <v>0</v>
          </cell>
        </row>
        <row r="75">
          <cell r="K75">
            <v>67</v>
          </cell>
          <cell r="M75">
            <v>5.1111111111111107</v>
          </cell>
          <cell r="Q75">
            <v>227.44337850000002</v>
          </cell>
          <cell r="R75">
            <v>36.170050369444425</v>
          </cell>
          <cell r="S75">
            <v>544.94305555555536</v>
          </cell>
          <cell r="T75">
            <v>808.55648442499978</v>
          </cell>
          <cell r="V75">
            <v>2.7852645061728381</v>
          </cell>
          <cell r="Z75" t="str">
            <v>0</v>
          </cell>
        </row>
        <row r="76">
          <cell r="K76">
            <v>68</v>
          </cell>
          <cell r="M76">
            <v>5.6388888888888893</v>
          </cell>
          <cell r="Q76">
            <v>227.44337850000002</v>
          </cell>
          <cell r="R76">
            <v>172.18139680000004</v>
          </cell>
          <cell r="S76">
            <v>1188.9666666666669</v>
          </cell>
          <cell r="T76">
            <v>1588.5914419666669</v>
          </cell>
          <cell r="V76">
            <v>6.7044509259259275</v>
          </cell>
          <cell r="Z76" t="str">
            <v>0</v>
          </cell>
        </row>
        <row r="77">
          <cell r="K77">
            <v>69</v>
          </cell>
          <cell r="M77">
            <v>6.4444444444444446</v>
          </cell>
          <cell r="Q77">
            <v>227.44337850000002</v>
          </cell>
          <cell r="R77">
            <v>287.2679207027777</v>
          </cell>
          <cell r="S77">
            <v>1535.7486111111109</v>
          </cell>
          <cell r="T77">
            <v>2050.4599103138885</v>
          </cell>
          <cell r="V77">
            <v>9.8970466049382697</v>
          </cell>
          <cell r="Z77" t="str">
            <v>0</v>
          </cell>
        </row>
        <row r="78">
          <cell r="K78">
            <v>70</v>
          </cell>
          <cell r="M78">
            <v>7.3611111111111116</v>
          </cell>
          <cell r="Q78">
            <v>227.44337850000002</v>
          </cell>
          <cell r="R78">
            <v>325.53045332500011</v>
          </cell>
          <cell r="S78">
            <v>1634.8291666666671</v>
          </cell>
          <cell r="T78">
            <v>2187.8029984916675</v>
          </cell>
          <cell r="V78">
            <v>12.034159143518522</v>
          </cell>
          <cell r="Z78" t="str">
            <v>0</v>
          </cell>
        </row>
        <row r="79">
          <cell r="K79">
            <v>71</v>
          </cell>
          <cell r="M79">
            <v>8.2777777777777786</v>
          </cell>
          <cell r="Q79">
            <v>227.44337850000002</v>
          </cell>
          <cell r="R79">
            <v>278.07594509236128</v>
          </cell>
          <cell r="S79">
            <v>1510.9784722222225</v>
          </cell>
          <cell r="T79">
            <v>2016.4977958145837</v>
          </cell>
          <cell r="V79">
            <v>12.507544020061733</v>
          </cell>
          <cell r="Z79" t="str">
            <v>0</v>
          </cell>
        </row>
        <row r="80">
          <cell r="K80">
            <v>72</v>
          </cell>
          <cell r="M80">
            <v>9.0555555555555571</v>
          </cell>
          <cell r="Q80">
            <v>227.44337850000002</v>
          </cell>
          <cell r="R80">
            <v>158.13187310277766</v>
          </cell>
          <cell r="S80">
            <v>1139.4263888888884</v>
          </cell>
          <cell r="T80">
            <v>1525.001640491666</v>
          </cell>
          <cell r="V80">
            <v>10.31813896604938</v>
          </cell>
          <cell r="Z80" t="str">
            <v>0</v>
          </cell>
        </row>
        <row r="81">
          <cell r="K81">
            <v>73</v>
          </cell>
          <cell r="M81">
            <v>9.5555555555555554</v>
          </cell>
          <cell r="Q81">
            <v>227.44337850000002</v>
          </cell>
          <cell r="R81">
            <v>62.849199092361047</v>
          </cell>
          <cell r="S81">
            <v>718.33402777777746</v>
          </cell>
          <cell r="T81">
            <v>1008.6266053701386</v>
          </cell>
          <cell r="V81">
            <v>6.8640807098765402</v>
          </cell>
          <cell r="Z81" t="str">
            <v>0</v>
          </cell>
        </row>
        <row r="82">
          <cell r="K82">
            <v>74</v>
          </cell>
          <cell r="M82">
            <v>9.8611111111111107</v>
          </cell>
          <cell r="Q82">
            <v>227.44337850000002</v>
          </cell>
          <cell r="R82">
            <v>29.892603611111113</v>
          </cell>
          <cell r="S82">
            <v>495.40277777777783</v>
          </cell>
          <cell r="T82">
            <v>752.73875988888904</v>
          </cell>
          <cell r="V82">
            <v>4.8852218364197535</v>
          </cell>
          <cell r="Z82" t="str">
            <v>0</v>
          </cell>
        </row>
        <row r="83">
          <cell r="K83">
            <v>75</v>
          </cell>
          <cell r="M83">
            <v>10.111111111111111</v>
          </cell>
          <cell r="Q83">
            <v>227.44337850000002</v>
          </cell>
          <cell r="R83">
            <v>26.978074759027738</v>
          </cell>
          <cell r="S83">
            <v>470.63263888888849</v>
          </cell>
          <cell r="T83">
            <v>725.05409214791621</v>
          </cell>
          <cell r="V83">
            <v>4.7586189043209837</v>
          </cell>
          <cell r="Z83" t="str">
            <v>0</v>
          </cell>
        </row>
        <row r="84">
          <cell r="K84">
            <v>76</v>
          </cell>
          <cell r="M84">
            <v>10.388888888888889</v>
          </cell>
          <cell r="Q84">
            <v>227.44337850000002</v>
          </cell>
          <cell r="R84">
            <v>32.956595481250041</v>
          </cell>
          <cell r="S84">
            <v>520.17291666666699</v>
          </cell>
          <cell r="T84">
            <v>780.57289064791712</v>
          </cell>
          <cell r="V84">
            <v>5.4040186342592627</v>
          </cell>
          <cell r="Z84" t="str">
            <v>0</v>
          </cell>
        </row>
        <row r="85">
          <cell r="K85">
            <v>77</v>
          </cell>
          <cell r="M85">
            <v>10.694444444444445</v>
          </cell>
          <cell r="Q85">
            <v>227.44337850000002</v>
          </cell>
          <cell r="R85">
            <v>26.978074759027738</v>
          </cell>
          <cell r="S85">
            <v>470.63263888888849</v>
          </cell>
          <cell r="T85">
            <v>725.05409214791621</v>
          </cell>
          <cell r="V85">
            <v>5.0331546103395022</v>
          </cell>
          <cell r="Z85" t="str">
            <v>0</v>
          </cell>
        </row>
        <row r="86">
          <cell r="K86">
            <v>78</v>
          </cell>
          <cell r="M86">
            <v>10.916666666666666</v>
          </cell>
          <cell r="Q86">
            <v>227.44337850000002</v>
          </cell>
          <cell r="R86">
            <v>7.4731509027777783</v>
          </cell>
          <cell r="S86">
            <v>247.70138888888891</v>
          </cell>
          <cell r="T86">
            <v>482.61791829166668</v>
          </cell>
          <cell r="V86">
            <v>2.7040734953703702</v>
          </cell>
          <cell r="Z86" t="str">
            <v>0</v>
          </cell>
        </row>
        <row r="87">
          <cell r="K87">
            <v>79</v>
          </cell>
          <cell r="M87">
            <v>10.972222222222223</v>
          </cell>
          <cell r="Q87">
            <v>227.44337850000002</v>
          </cell>
          <cell r="R87">
            <v>0.67258358124998718</v>
          </cell>
          <cell r="S87">
            <v>-74.310416666665958</v>
          </cell>
          <cell r="T87">
            <v>153.80554541458406</v>
          </cell>
          <cell r="V87">
            <v>-0.81535040509258483</v>
          </cell>
          <cell r="Z87">
            <v>-0.81535040509258483</v>
          </cell>
        </row>
        <row r="88">
          <cell r="K88">
            <v>80</v>
          </cell>
          <cell r="M88">
            <v>10.833333333333334</v>
          </cell>
          <cell r="Q88">
            <v>227.44337850000002</v>
          </cell>
          <cell r="R88">
            <v>7.4731509027777783</v>
          </cell>
          <cell r="S88">
            <v>-247.70138888888891</v>
          </cell>
          <cell r="T88">
            <v>-12.784859486111117</v>
          </cell>
          <cell r="V88">
            <v>-2.6834317129629635</v>
          </cell>
          <cell r="Z88">
            <v>-2.6834317129629635</v>
          </cell>
        </row>
        <row r="89">
          <cell r="K89">
            <v>81</v>
          </cell>
          <cell r="M89">
            <v>10.694444444444445</v>
          </cell>
          <cell r="Q89">
            <v>227.44337850000002</v>
          </cell>
          <cell r="R89">
            <v>21.597406109027848</v>
          </cell>
          <cell r="S89">
            <v>-421.09236111111181</v>
          </cell>
          <cell r="T89">
            <v>-172.05157650208395</v>
          </cell>
          <cell r="V89">
            <v>-4.5033488618827233</v>
          </cell>
          <cell r="Z89">
            <v>-4.5033488618827233</v>
          </cell>
        </row>
        <row r="90">
          <cell r="K90">
            <v>82</v>
          </cell>
          <cell r="M90">
            <v>10.361111111111111</v>
          </cell>
          <cell r="Q90">
            <v>227.44337850000002</v>
          </cell>
          <cell r="R90">
            <v>16.81458953125</v>
          </cell>
          <cell r="S90">
            <v>-371.55208333333331</v>
          </cell>
          <cell r="T90">
            <v>-127.2941153020833</v>
          </cell>
          <cell r="V90">
            <v>-3.8496924189814812</v>
          </cell>
          <cell r="Z90">
            <v>-3.8496924189814812</v>
          </cell>
        </row>
        <row r="91">
          <cell r="K91">
            <v>83</v>
          </cell>
          <cell r="M91">
            <v>10.277777777777779</v>
          </cell>
          <cell r="Q91">
            <v>227.44337850000002</v>
          </cell>
          <cell r="R91">
            <v>2.6903343249999487</v>
          </cell>
          <cell r="S91">
            <v>-148.62083333333192</v>
          </cell>
          <cell r="T91">
            <v>81.512879491668059</v>
          </cell>
          <cell r="V91">
            <v>-1.5274918981481338</v>
          </cell>
          <cell r="Z91">
            <v>-1.5274918981481338</v>
          </cell>
        </row>
        <row r="92">
          <cell r="K92">
            <v>84</v>
          </cell>
          <cell r="M92">
            <v>10.194444444444446</v>
          </cell>
          <cell r="Q92">
            <v>227.44337850000002</v>
          </cell>
          <cell r="R92">
            <v>9.0425125923611347</v>
          </cell>
          <cell r="S92">
            <v>-272.47152777777814</v>
          </cell>
          <cell r="T92">
            <v>-35.985636685416978</v>
          </cell>
          <cell r="V92">
            <v>-2.7776958526234612</v>
          </cell>
          <cell r="Z92">
            <v>-2.7776958526234612</v>
          </cell>
        </row>
        <row r="93">
          <cell r="K93">
            <v>85</v>
          </cell>
          <cell r="M93">
            <v>9.9722222222222214</v>
          </cell>
          <cell r="Q93">
            <v>227.44337850000002</v>
          </cell>
          <cell r="R93">
            <v>14.647375769444563</v>
          </cell>
          <cell r="S93">
            <v>-346.78194444444586</v>
          </cell>
          <cell r="T93">
            <v>-104.69119017500128</v>
          </cell>
          <cell r="V93">
            <v>-3.4581866126543344</v>
          </cell>
          <cell r="Z93">
            <v>-3.4581866126543344</v>
          </cell>
        </row>
        <row r="94">
          <cell r="K94">
            <v>86</v>
          </cell>
          <cell r="M94">
            <v>9.8055555555555554</v>
          </cell>
          <cell r="Q94">
            <v>227.44337850000002</v>
          </cell>
          <cell r="R94">
            <v>12.62962502569439</v>
          </cell>
          <cell r="S94">
            <v>-322.01180555555487</v>
          </cell>
          <cell r="T94">
            <v>-81.938802029860454</v>
          </cell>
          <cell r="V94">
            <v>-3.1575046489197462</v>
          </cell>
          <cell r="Z94">
            <v>-3.1575046489197462</v>
          </cell>
        </row>
        <row r="95">
          <cell r="K95">
            <v>87</v>
          </cell>
          <cell r="M95">
            <v>9.6111111111111125</v>
          </cell>
          <cell r="Q95">
            <v>227.44337850000002</v>
          </cell>
          <cell r="R95">
            <v>9.0425125923610175</v>
          </cell>
          <cell r="S95">
            <v>-272.47152777777637</v>
          </cell>
          <cell r="T95">
            <v>-35.985636685415329</v>
          </cell>
          <cell r="V95">
            <v>-2.6187541280864064</v>
          </cell>
          <cell r="Z95">
            <v>-2.6187541280864064</v>
          </cell>
        </row>
        <row r="96">
          <cell r="K96">
            <v>88</v>
          </cell>
          <cell r="M96">
            <v>9.5000000000000018</v>
          </cell>
          <cell r="Q96">
            <v>227.44337850000002</v>
          </cell>
          <cell r="R96">
            <v>54.479270081250107</v>
          </cell>
          <cell r="S96">
            <v>-668.79375000000073</v>
          </cell>
          <cell r="T96">
            <v>-386.87110141875058</v>
          </cell>
          <cell r="V96">
            <v>-6.3535406250000079</v>
          </cell>
          <cell r="Z96">
            <v>-6.3535406250000079</v>
          </cell>
        </row>
        <row r="97">
          <cell r="K97">
            <v>89</v>
          </cell>
          <cell r="M97">
            <v>8.8611111111111107</v>
          </cell>
          <cell r="Q97">
            <v>227.44337850000002</v>
          </cell>
          <cell r="R97">
            <v>355.79671448125021</v>
          </cell>
          <cell r="S97">
            <v>-1709.1395833333338</v>
          </cell>
          <cell r="T97">
            <v>-1125.8994903520836</v>
          </cell>
          <cell r="V97">
            <v>-15.144875752314817</v>
          </cell>
          <cell r="Z97">
            <v>-15.144875752314817</v>
          </cell>
        </row>
        <row r="98">
          <cell r="K98">
            <v>90</v>
          </cell>
          <cell r="M98">
            <v>7.5833333333333339</v>
          </cell>
          <cell r="Q98">
            <v>227.44337850000002</v>
          </cell>
          <cell r="R98">
            <v>732.44351998124978</v>
          </cell>
          <cell r="S98">
            <v>-2452.2437499999996</v>
          </cell>
          <cell r="T98">
            <v>-1492.3568515187499</v>
          </cell>
          <cell r="V98">
            <v>-18.596181770833333</v>
          </cell>
          <cell r="Z98">
            <v>-18.596181770833333</v>
          </cell>
        </row>
        <row r="99">
          <cell r="K99">
            <v>91</v>
          </cell>
          <cell r="M99">
            <v>6.1111111111111116</v>
          </cell>
          <cell r="Q99">
            <v>227.44337850000002</v>
          </cell>
          <cell r="R99">
            <v>792.82657927569448</v>
          </cell>
          <cell r="S99">
            <v>-2551.3243055555558</v>
          </cell>
          <cell r="T99">
            <v>-1531.0543477798615</v>
          </cell>
          <cell r="V99">
            <v>-15.591426311728398</v>
          </cell>
          <cell r="Z99">
            <v>-15.591426311728398</v>
          </cell>
        </row>
        <row r="100">
          <cell r="K100">
            <v>92</v>
          </cell>
          <cell r="M100">
            <v>4.7222222222222223</v>
          </cell>
          <cell r="Q100">
            <v>227.44337850000002</v>
          </cell>
          <cell r="R100">
            <v>454.66650092500015</v>
          </cell>
          <cell r="S100">
            <v>-1932.0708333333337</v>
          </cell>
          <cell r="T100">
            <v>-1249.9609539083335</v>
          </cell>
          <cell r="V100">
            <v>-9.1236678240740758</v>
          </cell>
          <cell r="Z100">
            <v>-9.1236678240740758</v>
          </cell>
        </row>
        <row r="101">
          <cell r="K101">
            <v>93</v>
          </cell>
          <cell r="M101">
            <v>3.9444444444444446</v>
          </cell>
          <cell r="Q101">
            <v>227.44337850000002</v>
          </cell>
          <cell r="R101">
            <v>186.82877256944445</v>
          </cell>
          <cell r="S101">
            <v>-1238.5069444444443</v>
          </cell>
          <cell r="T101">
            <v>-824.23479337499987</v>
          </cell>
          <cell r="V101">
            <v>-4.8852218364197535</v>
          </cell>
          <cell r="Z101">
            <v>-4.8852218364197535</v>
          </cell>
        </row>
        <row r="102">
          <cell r="K102">
            <v>94</v>
          </cell>
          <cell r="M102">
            <v>3.3333333333333335</v>
          </cell>
          <cell r="Q102">
            <v>227.44337850000002</v>
          </cell>
          <cell r="R102">
            <v>194.37665498125</v>
          </cell>
          <cell r="S102">
            <v>-1263.2770833333332</v>
          </cell>
          <cell r="T102">
            <v>-841.45704985208317</v>
          </cell>
          <cell r="V102">
            <v>-4.2109236111111104</v>
          </cell>
          <cell r="Z102">
            <v>-4.2109236111111104</v>
          </cell>
        </row>
        <row r="103">
          <cell r="K103">
            <v>95</v>
          </cell>
          <cell r="M103">
            <v>2.5277777777777777</v>
          </cell>
          <cell r="Q103">
            <v>227.44337850000002</v>
          </cell>
          <cell r="R103">
            <v>287.26792070277781</v>
          </cell>
          <cell r="S103">
            <v>-1535.7486111111111</v>
          </cell>
          <cell r="T103">
            <v>-1021.0373119083333</v>
          </cell>
          <cell r="V103">
            <v>-3.8820312114197533</v>
          </cell>
          <cell r="Z103">
            <v>-3.8820312114197533</v>
          </cell>
        </row>
        <row r="104">
          <cell r="K104">
            <v>96</v>
          </cell>
          <cell r="M104">
            <v>1.6111111111111112</v>
          </cell>
          <cell r="Q104">
            <v>227.44337850000002</v>
          </cell>
          <cell r="R104">
            <v>226.06281480902777</v>
          </cell>
          <cell r="S104">
            <v>-1362.3576388888889</v>
          </cell>
          <cell r="T104">
            <v>-908.85144557986109</v>
          </cell>
          <cell r="V104">
            <v>-2.1949095293209879</v>
          </cell>
          <cell r="Z104">
            <v>-2.1949095293209879</v>
          </cell>
        </row>
        <row r="105">
          <cell r="K105">
            <v>97</v>
          </cell>
          <cell r="M105">
            <v>1</v>
          </cell>
          <cell r="Q105">
            <v>227.44337850000002</v>
          </cell>
          <cell r="R105">
            <v>96.852035699999973</v>
          </cell>
          <cell r="S105">
            <v>-891.72499999999991</v>
          </cell>
          <cell r="T105">
            <v>-567.42958579999993</v>
          </cell>
          <cell r="V105">
            <v>-0.89172499999999988</v>
          </cell>
          <cell r="Z105">
            <v>-0.89172499999999988</v>
          </cell>
        </row>
        <row r="106">
          <cell r="K106">
            <v>98</v>
          </cell>
          <cell r="M106">
            <v>0.61111111111111116</v>
          </cell>
          <cell r="Q106">
            <v>227.44337850000002</v>
          </cell>
          <cell r="R106">
            <v>96.852035700000002</v>
          </cell>
          <cell r="S106">
            <v>-891.72500000000002</v>
          </cell>
          <cell r="T106">
            <v>-567.42958580000004</v>
          </cell>
          <cell r="V106">
            <v>-0.54494305555555556</v>
          </cell>
          <cell r="Z106">
            <v>-0.54494305555555556</v>
          </cell>
        </row>
        <row r="107">
          <cell r="K107">
            <v>99</v>
          </cell>
          <cell r="M107">
            <v>0</v>
          </cell>
          <cell r="Q107">
            <v>227.44337850000002</v>
          </cell>
          <cell r="R107">
            <v>36.170050369444454</v>
          </cell>
          <cell r="S107">
            <v>-544.94305555555559</v>
          </cell>
          <cell r="T107">
            <v>-281.32962668611111</v>
          </cell>
          <cell r="V107">
            <v>0</v>
          </cell>
          <cell r="Z107" t="str">
            <v>0</v>
          </cell>
        </row>
        <row r="108">
          <cell r="K108">
            <v>100</v>
          </cell>
          <cell r="M108">
            <v>0</v>
          </cell>
          <cell r="Q108">
            <v>227.44337850000002</v>
          </cell>
          <cell r="R108">
            <v>0</v>
          </cell>
          <cell r="S108">
            <v>0</v>
          </cell>
          <cell r="T108">
            <v>227.44337850000002</v>
          </cell>
          <cell r="V108">
            <v>0</v>
          </cell>
          <cell r="Z108" t="str">
            <v>0</v>
          </cell>
        </row>
        <row r="109">
          <cell r="K109">
            <v>101</v>
          </cell>
          <cell r="M109">
            <v>0</v>
          </cell>
          <cell r="Q109">
            <v>227.44337850000002</v>
          </cell>
          <cell r="R109">
            <v>0</v>
          </cell>
          <cell r="S109">
            <v>0</v>
          </cell>
          <cell r="T109">
            <v>227.44337850000002</v>
          </cell>
          <cell r="V109">
            <v>0</v>
          </cell>
          <cell r="Z109" t="str">
            <v>0</v>
          </cell>
        </row>
        <row r="110">
          <cell r="K110">
            <v>102</v>
          </cell>
          <cell r="M110">
            <v>0</v>
          </cell>
          <cell r="Q110">
            <v>227.44337850000002</v>
          </cell>
          <cell r="R110">
            <v>0</v>
          </cell>
          <cell r="S110">
            <v>0</v>
          </cell>
          <cell r="T110">
            <v>227.44337850000002</v>
          </cell>
          <cell r="V110">
            <v>0</v>
          </cell>
          <cell r="Z110" t="str">
            <v>0</v>
          </cell>
        </row>
        <row r="111">
          <cell r="K111">
            <v>103</v>
          </cell>
          <cell r="M111">
            <v>0</v>
          </cell>
          <cell r="Q111">
            <v>227.44337850000002</v>
          </cell>
          <cell r="R111">
            <v>0</v>
          </cell>
          <cell r="S111">
            <v>0</v>
          </cell>
          <cell r="T111">
            <v>227.44337850000002</v>
          </cell>
          <cell r="V111">
            <v>0</v>
          </cell>
          <cell r="Z111" t="str">
            <v>0</v>
          </cell>
        </row>
        <row r="112">
          <cell r="K112">
            <v>104</v>
          </cell>
          <cell r="M112">
            <v>0</v>
          </cell>
          <cell r="Q112">
            <v>227.44337850000002</v>
          </cell>
          <cell r="R112">
            <v>0</v>
          </cell>
          <cell r="S112">
            <v>0</v>
          </cell>
          <cell r="T112">
            <v>227.44337850000002</v>
          </cell>
          <cell r="V112">
            <v>0</v>
          </cell>
          <cell r="Z112" t="str">
            <v>0</v>
          </cell>
        </row>
        <row r="113">
          <cell r="K113">
            <v>105</v>
          </cell>
          <cell r="M113">
            <v>0</v>
          </cell>
          <cell r="Q113">
            <v>227.44337850000002</v>
          </cell>
          <cell r="R113">
            <v>0</v>
          </cell>
          <cell r="S113">
            <v>0</v>
          </cell>
          <cell r="T113">
            <v>227.44337850000002</v>
          </cell>
          <cell r="V113">
            <v>0</v>
          </cell>
          <cell r="Z113" t="str">
            <v>0</v>
          </cell>
        </row>
        <row r="114">
          <cell r="K114">
            <v>106</v>
          </cell>
          <cell r="M114">
            <v>0</v>
          </cell>
          <cell r="Q114">
            <v>227.44337850000002</v>
          </cell>
          <cell r="R114">
            <v>0</v>
          </cell>
          <cell r="S114">
            <v>0</v>
          </cell>
          <cell r="T114">
            <v>227.44337850000002</v>
          </cell>
          <cell r="V114">
            <v>0</v>
          </cell>
          <cell r="Z114" t="str">
            <v>0</v>
          </cell>
        </row>
        <row r="115">
          <cell r="K115">
            <v>107</v>
          </cell>
          <cell r="M115">
            <v>0</v>
          </cell>
          <cell r="Q115">
            <v>227.44337850000002</v>
          </cell>
          <cell r="R115">
            <v>0</v>
          </cell>
          <cell r="S115">
            <v>0</v>
          </cell>
          <cell r="T115">
            <v>227.44337850000002</v>
          </cell>
          <cell r="V115">
            <v>0</v>
          </cell>
          <cell r="Z115" t="str">
            <v>0</v>
          </cell>
        </row>
        <row r="116">
          <cell r="K116">
            <v>108</v>
          </cell>
          <cell r="M116">
            <v>0</v>
          </cell>
          <cell r="Q116">
            <v>227.44337850000002</v>
          </cell>
          <cell r="R116">
            <v>0</v>
          </cell>
          <cell r="S116">
            <v>0</v>
          </cell>
          <cell r="T116">
            <v>227.44337850000002</v>
          </cell>
          <cell r="V116">
            <v>0</v>
          </cell>
          <cell r="Z116" t="str">
            <v>0</v>
          </cell>
        </row>
        <row r="117">
          <cell r="K117">
            <v>109</v>
          </cell>
          <cell r="M117">
            <v>0</v>
          </cell>
          <cell r="Q117">
            <v>227.44337850000002</v>
          </cell>
          <cell r="R117">
            <v>0</v>
          </cell>
          <cell r="S117">
            <v>0</v>
          </cell>
          <cell r="T117">
            <v>227.44337850000002</v>
          </cell>
          <cell r="V117">
            <v>0</v>
          </cell>
          <cell r="Z117" t="str">
            <v>0</v>
          </cell>
        </row>
        <row r="118">
          <cell r="K118">
            <v>110</v>
          </cell>
          <cell r="M118">
            <v>0</v>
          </cell>
          <cell r="Q118">
            <v>227.44337850000002</v>
          </cell>
          <cell r="R118">
            <v>0</v>
          </cell>
          <cell r="S118">
            <v>0</v>
          </cell>
          <cell r="T118">
            <v>227.44337850000002</v>
          </cell>
          <cell r="V118">
            <v>0</v>
          </cell>
          <cell r="Z118" t="str">
            <v>0</v>
          </cell>
        </row>
        <row r="119">
          <cell r="K119">
            <v>111</v>
          </cell>
          <cell r="M119">
            <v>0</v>
          </cell>
          <cell r="Q119">
            <v>227.44337850000002</v>
          </cell>
          <cell r="R119">
            <v>0</v>
          </cell>
          <cell r="S119">
            <v>0</v>
          </cell>
          <cell r="T119">
            <v>227.44337850000002</v>
          </cell>
          <cell r="V119">
            <v>0</v>
          </cell>
          <cell r="Z119" t="str">
            <v>0</v>
          </cell>
        </row>
        <row r="120">
          <cell r="K120">
            <v>112</v>
          </cell>
          <cell r="M120">
            <v>0</v>
          </cell>
          <cell r="Q120">
            <v>227.44337850000002</v>
          </cell>
          <cell r="R120">
            <v>0</v>
          </cell>
          <cell r="S120">
            <v>0</v>
          </cell>
          <cell r="T120">
            <v>227.44337850000002</v>
          </cell>
          <cell r="V120">
            <v>0</v>
          </cell>
          <cell r="Z120" t="str">
            <v>0</v>
          </cell>
        </row>
        <row r="121">
          <cell r="K121">
            <v>113</v>
          </cell>
          <cell r="M121">
            <v>0</v>
          </cell>
          <cell r="Q121">
            <v>227.44337850000002</v>
          </cell>
          <cell r="R121">
            <v>0</v>
          </cell>
          <cell r="S121">
            <v>0</v>
          </cell>
          <cell r="T121">
            <v>227.44337850000002</v>
          </cell>
          <cell r="V121">
            <v>0</v>
          </cell>
          <cell r="Z121" t="str">
            <v>0</v>
          </cell>
        </row>
        <row r="122">
          <cell r="K122">
            <v>114</v>
          </cell>
          <cell r="M122">
            <v>0</v>
          </cell>
          <cell r="Q122">
            <v>227.44337850000002</v>
          </cell>
          <cell r="R122">
            <v>0</v>
          </cell>
          <cell r="S122">
            <v>0</v>
          </cell>
          <cell r="T122">
            <v>227.44337850000002</v>
          </cell>
          <cell r="V122">
            <v>0</v>
          </cell>
          <cell r="Z122" t="str">
            <v>0</v>
          </cell>
        </row>
        <row r="123">
          <cell r="K123">
            <v>115</v>
          </cell>
          <cell r="M123">
            <v>0</v>
          </cell>
          <cell r="Q123">
            <v>227.44337850000002</v>
          </cell>
          <cell r="R123">
            <v>0</v>
          </cell>
          <cell r="S123">
            <v>0</v>
          </cell>
          <cell r="T123">
            <v>227.44337850000002</v>
          </cell>
          <cell r="V123">
            <v>0</v>
          </cell>
          <cell r="Z123" t="str">
            <v>0</v>
          </cell>
        </row>
        <row r="124">
          <cell r="K124">
            <v>116</v>
          </cell>
          <cell r="M124">
            <v>0</v>
          </cell>
          <cell r="Q124">
            <v>227.44337850000002</v>
          </cell>
          <cell r="R124">
            <v>0</v>
          </cell>
          <cell r="S124">
            <v>0</v>
          </cell>
          <cell r="T124">
            <v>227.44337850000002</v>
          </cell>
          <cell r="V124">
            <v>0</v>
          </cell>
          <cell r="Z124" t="str">
            <v>0</v>
          </cell>
        </row>
        <row r="125">
          <cell r="K125">
            <v>117</v>
          </cell>
          <cell r="M125">
            <v>0</v>
          </cell>
          <cell r="Q125">
            <v>227.44337850000002</v>
          </cell>
          <cell r="R125">
            <v>0</v>
          </cell>
          <cell r="S125">
            <v>0</v>
          </cell>
          <cell r="T125">
            <v>227.44337850000002</v>
          </cell>
          <cell r="V125">
            <v>0</v>
          </cell>
          <cell r="Z125" t="str">
            <v>0</v>
          </cell>
        </row>
        <row r="126">
          <cell r="K126">
            <v>118</v>
          </cell>
          <cell r="M126">
            <v>0</v>
          </cell>
          <cell r="Q126">
            <v>227.44337850000002</v>
          </cell>
          <cell r="R126">
            <v>0</v>
          </cell>
          <cell r="S126">
            <v>0</v>
          </cell>
          <cell r="T126">
            <v>227.44337850000002</v>
          </cell>
          <cell r="V126">
            <v>0</v>
          </cell>
          <cell r="Z126" t="str">
            <v>0</v>
          </cell>
        </row>
        <row r="127">
          <cell r="K127">
            <v>119</v>
          </cell>
          <cell r="M127">
            <v>0</v>
          </cell>
          <cell r="Q127">
            <v>227.44337850000002</v>
          </cell>
          <cell r="R127">
            <v>0</v>
          </cell>
          <cell r="S127">
            <v>0</v>
          </cell>
          <cell r="T127">
            <v>227.44337850000002</v>
          </cell>
          <cell r="V127">
            <v>0</v>
          </cell>
          <cell r="Z127" t="str">
            <v>0</v>
          </cell>
        </row>
        <row r="128">
          <cell r="K128">
            <v>120</v>
          </cell>
          <cell r="M128">
            <v>0</v>
          </cell>
          <cell r="Q128">
            <v>227.44337850000002</v>
          </cell>
          <cell r="R128">
            <v>0</v>
          </cell>
          <cell r="S128">
            <v>0</v>
          </cell>
          <cell r="T128">
            <v>227.44337850000002</v>
          </cell>
          <cell r="V128">
            <v>0</v>
          </cell>
          <cell r="Z128" t="str">
            <v>0</v>
          </cell>
        </row>
        <row r="129">
          <cell r="K129">
            <v>121</v>
          </cell>
          <cell r="M129">
            <v>0</v>
          </cell>
          <cell r="Q129">
            <v>227.44337850000002</v>
          </cell>
          <cell r="R129">
            <v>0</v>
          </cell>
          <cell r="S129">
            <v>0</v>
          </cell>
          <cell r="T129">
            <v>227.44337850000002</v>
          </cell>
          <cell r="V129">
            <v>0</v>
          </cell>
          <cell r="Z129" t="str">
            <v>0</v>
          </cell>
        </row>
        <row r="130">
          <cell r="K130">
            <v>122</v>
          </cell>
          <cell r="M130">
            <v>0</v>
          </cell>
          <cell r="Q130">
            <v>227.44337850000002</v>
          </cell>
          <cell r="R130">
            <v>0</v>
          </cell>
          <cell r="S130">
            <v>0</v>
          </cell>
          <cell r="T130">
            <v>227.44337850000002</v>
          </cell>
          <cell r="V130">
            <v>0</v>
          </cell>
          <cell r="Z130" t="str">
            <v>0</v>
          </cell>
        </row>
        <row r="131">
          <cell r="K131">
            <v>123</v>
          </cell>
          <cell r="M131">
            <v>0</v>
          </cell>
          <cell r="Q131">
            <v>227.44337850000002</v>
          </cell>
          <cell r="R131">
            <v>0</v>
          </cell>
          <cell r="S131">
            <v>0</v>
          </cell>
          <cell r="T131">
            <v>227.44337850000002</v>
          </cell>
          <cell r="V131">
            <v>0</v>
          </cell>
          <cell r="Z131" t="str">
            <v>0</v>
          </cell>
        </row>
        <row r="132">
          <cell r="K132">
            <v>124</v>
          </cell>
          <cell r="M132">
            <v>0</v>
          </cell>
          <cell r="Q132">
            <v>227.44337850000002</v>
          </cell>
          <cell r="R132">
            <v>0</v>
          </cell>
          <cell r="S132">
            <v>0</v>
          </cell>
          <cell r="T132">
            <v>227.44337850000002</v>
          </cell>
          <cell r="V132">
            <v>0</v>
          </cell>
          <cell r="Z132" t="str">
            <v>0</v>
          </cell>
        </row>
        <row r="133">
          <cell r="K133">
            <v>125</v>
          </cell>
          <cell r="M133">
            <v>0</v>
          </cell>
          <cell r="Q133">
            <v>227.44337850000002</v>
          </cell>
          <cell r="R133">
            <v>0</v>
          </cell>
          <cell r="S133">
            <v>0</v>
          </cell>
          <cell r="T133">
            <v>227.44337850000002</v>
          </cell>
          <cell r="V133">
            <v>0</v>
          </cell>
          <cell r="Z133" t="str">
            <v>0</v>
          </cell>
        </row>
        <row r="134">
          <cell r="K134">
            <v>126</v>
          </cell>
          <cell r="M134">
            <v>0</v>
          </cell>
          <cell r="Q134">
            <v>227.44337850000002</v>
          </cell>
          <cell r="R134">
            <v>0</v>
          </cell>
          <cell r="S134">
            <v>0</v>
          </cell>
          <cell r="T134">
            <v>227.44337850000002</v>
          </cell>
          <cell r="V134">
            <v>0</v>
          </cell>
          <cell r="Z134" t="str">
            <v>0</v>
          </cell>
        </row>
        <row r="135">
          <cell r="K135">
            <v>127</v>
          </cell>
          <cell r="M135">
            <v>0</v>
          </cell>
          <cell r="Q135">
            <v>227.44337850000002</v>
          </cell>
          <cell r="R135">
            <v>0</v>
          </cell>
          <cell r="S135">
            <v>0</v>
          </cell>
          <cell r="T135">
            <v>227.44337850000002</v>
          </cell>
          <cell r="V135">
            <v>0</v>
          </cell>
          <cell r="Z135" t="str">
            <v>0</v>
          </cell>
        </row>
        <row r="136">
          <cell r="K136">
            <v>128</v>
          </cell>
          <cell r="M136">
            <v>0</v>
          </cell>
          <cell r="Q136">
            <v>227.44337850000002</v>
          </cell>
          <cell r="R136">
            <v>0</v>
          </cell>
          <cell r="S136">
            <v>0</v>
          </cell>
          <cell r="T136">
            <v>227.44337850000002</v>
          </cell>
          <cell r="V136">
            <v>0</v>
          </cell>
          <cell r="Z136" t="str">
            <v>0</v>
          </cell>
        </row>
        <row r="137">
          <cell r="K137">
            <v>129</v>
          </cell>
          <cell r="M137">
            <v>0</v>
          </cell>
          <cell r="Q137">
            <v>227.44337850000002</v>
          </cell>
          <cell r="R137">
            <v>0</v>
          </cell>
          <cell r="S137">
            <v>0</v>
          </cell>
          <cell r="T137">
            <v>227.44337850000002</v>
          </cell>
          <cell r="V137">
            <v>0</v>
          </cell>
          <cell r="Z137" t="str">
            <v>0</v>
          </cell>
        </row>
        <row r="138">
          <cell r="K138">
            <v>130</v>
          </cell>
          <cell r="M138">
            <v>0</v>
          </cell>
          <cell r="Q138">
            <v>227.44337850000002</v>
          </cell>
          <cell r="R138">
            <v>0</v>
          </cell>
          <cell r="S138">
            <v>0</v>
          </cell>
          <cell r="T138">
            <v>227.44337850000002</v>
          </cell>
          <cell r="V138">
            <v>0</v>
          </cell>
          <cell r="Z138" t="str">
            <v>0</v>
          </cell>
        </row>
        <row r="139">
          <cell r="K139">
            <v>131</v>
          </cell>
          <cell r="M139">
            <v>0</v>
          </cell>
          <cell r="Q139">
            <v>227.44337850000002</v>
          </cell>
          <cell r="R139">
            <v>0</v>
          </cell>
          <cell r="S139">
            <v>0</v>
          </cell>
          <cell r="T139">
            <v>227.44337850000002</v>
          </cell>
          <cell r="V139">
            <v>0</v>
          </cell>
          <cell r="Z139" t="str">
            <v>0</v>
          </cell>
        </row>
        <row r="140">
          <cell r="K140">
            <v>132</v>
          </cell>
          <cell r="M140">
            <v>0</v>
          </cell>
          <cell r="Q140">
            <v>227.44337850000002</v>
          </cell>
          <cell r="R140">
            <v>0</v>
          </cell>
          <cell r="S140">
            <v>0</v>
          </cell>
          <cell r="T140">
            <v>227.44337850000002</v>
          </cell>
          <cell r="V140">
            <v>0</v>
          </cell>
          <cell r="Z140" t="str">
            <v>0</v>
          </cell>
        </row>
        <row r="141">
          <cell r="K141">
            <v>133</v>
          </cell>
          <cell r="M141">
            <v>0</v>
          </cell>
          <cell r="Q141">
            <v>227.44337850000002</v>
          </cell>
          <cell r="R141">
            <v>0</v>
          </cell>
          <cell r="S141">
            <v>0</v>
          </cell>
          <cell r="T141">
            <v>227.44337850000002</v>
          </cell>
          <cell r="V141">
            <v>0</v>
          </cell>
          <cell r="Z141" t="str">
            <v>0</v>
          </cell>
        </row>
        <row r="142">
          <cell r="K142">
            <v>134</v>
          </cell>
          <cell r="M142">
            <v>0</v>
          </cell>
          <cell r="Q142">
            <v>227.44337850000002</v>
          </cell>
          <cell r="R142">
            <v>0</v>
          </cell>
          <cell r="S142">
            <v>0</v>
          </cell>
          <cell r="T142">
            <v>227.44337850000002</v>
          </cell>
          <cell r="V142">
            <v>0</v>
          </cell>
          <cell r="Z142" t="str">
            <v>0</v>
          </cell>
        </row>
        <row r="143">
          <cell r="K143">
            <v>135</v>
          </cell>
          <cell r="M143">
            <v>0</v>
          </cell>
          <cell r="Q143">
            <v>227.44337850000002</v>
          </cell>
          <cell r="R143">
            <v>0</v>
          </cell>
          <cell r="S143">
            <v>0</v>
          </cell>
          <cell r="T143">
            <v>227.44337850000002</v>
          </cell>
          <cell r="V143">
            <v>0</v>
          </cell>
          <cell r="Z143" t="str">
            <v>0</v>
          </cell>
        </row>
        <row r="144">
          <cell r="K144">
            <v>136</v>
          </cell>
          <cell r="M144">
            <v>0</v>
          </cell>
          <cell r="Q144">
            <v>227.44337850000002</v>
          </cell>
          <cell r="R144">
            <v>0</v>
          </cell>
          <cell r="S144">
            <v>0</v>
          </cell>
          <cell r="T144">
            <v>227.44337850000002</v>
          </cell>
          <cell r="V144">
            <v>0</v>
          </cell>
          <cell r="Z144" t="str">
            <v>0</v>
          </cell>
        </row>
        <row r="145">
          <cell r="K145">
            <v>137</v>
          </cell>
          <cell r="M145">
            <v>0</v>
          </cell>
          <cell r="Q145">
            <v>227.44337850000002</v>
          </cell>
          <cell r="R145">
            <v>0.29892603611111118</v>
          </cell>
          <cell r="S145">
            <v>49.540277777777781</v>
          </cell>
          <cell r="T145">
            <v>277.28258231388889</v>
          </cell>
          <cell r="V145">
            <v>0</v>
          </cell>
          <cell r="Z145" t="str">
            <v>0</v>
          </cell>
        </row>
        <row r="146">
          <cell r="K146">
            <v>138</v>
          </cell>
          <cell r="M146">
            <v>5.5555555555555559E-2</v>
          </cell>
          <cell r="Q146">
            <v>227.44337850000002</v>
          </cell>
          <cell r="R146">
            <v>26.978074759027781</v>
          </cell>
          <cell r="S146">
            <v>470.63263888888889</v>
          </cell>
          <cell r="T146">
            <v>725.05409214791666</v>
          </cell>
          <cell r="V146">
            <v>2.6146257716049382E-2</v>
          </cell>
          <cell r="Z146" t="str">
            <v>0</v>
          </cell>
        </row>
        <row r="147">
          <cell r="K147">
            <v>139</v>
          </cell>
          <cell r="M147">
            <v>0.52777777777777779</v>
          </cell>
          <cell r="Q147">
            <v>227.44337850000002</v>
          </cell>
          <cell r="R147">
            <v>260.14038292569438</v>
          </cell>
          <cell r="S147">
            <v>1461.4381944444442</v>
          </cell>
          <cell r="T147">
            <v>1949.0219558701388</v>
          </cell>
          <cell r="V147">
            <v>0.77131460262345675</v>
          </cell>
          <cell r="Z147" t="str">
            <v>0</v>
          </cell>
        </row>
        <row r="148">
          <cell r="K148">
            <v>140</v>
          </cell>
          <cell r="M148">
            <v>1.6944444444444444</v>
          </cell>
          <cell r="Q148">
            <v>227.44337850000002</v>
          </cell>
          <cell r="R148">
            <v>717.72141270277757</v>
          </cell>
          <cell r="S148">
            <v>2427.473611111111</v>
          </cell>
          <cell r="T148">
            <v>3372.6384023138885</v>
          </cell>
          <cell r="V148">
            <v>4.1132191743827162</v>
          </cell>
          <cell r="Z148" t="str">
            <v>0</v>
          </cell>
        </row>
        <row r="149">
          <cell r="K149">
            <v>141</v>
          </cell>
          <cell r="M149">
            <v>3.25</v>
          </cell>
          <cell r="Q149">
            <v>227.44337850000002</v>
          </cell>
          <cell r="R149">
            <v>792.82657927569414</v>
          </cell>
          <cell r="S149">
            <v>2551.3243055555554</v>
          </cell>
          <cell r="T149">
            <v>3571.5942633312497</v>
          </cell>
          <cell r="V149">
            <v>8.2918039930555558</v>
          </cell>
          <cell r="Z149" t="str">
            <v>0</v>
          </cell>
        </row>
        <row r="150">
          <cell r="K150">
            <v>142</v>
          </cell>
          <cell r="M150">
            <v>4.5555555555555554</v>
          </cell>
          <cell r="Q150">
            <v>227.44337850000002</v>
          </cell>
          <cell r="R150">
            <v>387.40814279999989</v>
          </cell>
          <cell r="S150">
            <v>1783.4499999999998</v>
          </cell>
          <cell r="T150">
            <v>2398.3015212999999</v>
          </cell>
          <cell r="V150">
            <v>8.1246055555555543</v>
          </cell>
          <cell r="Z150" t="str">
            <v>0</v>
          </cell>
        </row>
        <row r="151">
          <cell r="K151">
            <v>143</v>
          </cell>
          <cell r="M151">
            <v>5.25</v>
          </cell>
          <cell r="Q151">
            <v>227.44337850000002</v>
          </cell>
          <cell r="R151">
            <v>91.546098559027769</v>
          </cell>
          <cell r="S151">
            <v>866.95486111111109</v>
          </cell>
          <cell r="T151">
            <v>1185.944338170139</v>
          </cell>
          <cell r="V151">
            <v>4.5515130208333332</v>
          </cell>
          <cell r="Z151" t="str">
            <v>0</v>
          </cell>
        </row>
        <row r="152">
          <cell r="K152">
            <v>144</v>
          </cell>
          <cell r="M152">
            <v>5.5277777777777777</v>
          </cell>
          <cell r="Q152">
            <v>227.44337850000002</v>
          </cell>
          <cell r="R152">
            <v>26.978074759027841</v>
          </cell>
          <cell r="S152">
            <v>470.6326388888894</v>
          </cell>
          <cell r="T152">
            <v>725.05409214791723</v>
          </cell>
          <cell r="V152">
            <v>2.6015526427469164</v>
          </cell>
          <cell r="Z152" t="str">
            <v>0</v>
          </cell>
        </row>
        <row r="153">
          <cell r="K153">
            <v>145</v>
          </cell>
          <cell r="M153">
            <v>5.7777777777777786</v>
          </cell>
          <cell r="Q153">
            <v>227.44337850000002</v>
          </cell>
          <cell r="R153">
            <v>62.849199092361204</v>
          </cell>
          <cell r="S153">
            <v>718.33402777777826</v>
          </cell>
          <cell r="T153">
            <v>1008.6266053701395</v>
          </cell>
          <cell r="V153">
            <v>4.1503743827160529</v>
          </cell>
          <cell r="Z153" t="str">
            <v>0</v>
          </cell>
        </row>
        <row r="154">
          <cell r="K154">
            <v>146</v>
          </cell>
          <cell r="M154">
            <v>6.3333333333333339</v>
          </cell>
          <cell r="Q154">
            <v>227.44337850000002</v>
          </cell>
          <cell r="R154">
            <v>158.13187310277766</v>
          </cell>
          <cell r="S154">
            <v>1139.4263888888884</v>
          </cell>
          <cell r="T154">
            <v>1525.001640491666</v>
          </cell>
          <cell r="V154">
            <v>7.216367129629627</v>
          </cell>
          <cell r="Z154" t="str">
            <v>0</v>
          </cell>
        </row>
        <row r="155">
          <cell r="K155">
            <v>147</v>
          </cell>
          <cell r="M155">
            <v>7.0555555555555554</v>
          </cell>
          <cell r="Q155">
            <v>227.44337850000002</v>
          </cell>
          <cell r="R155">
            <v>179.43035317569434</v>
          </cell>
          <cell r="S155">
            <v>1213.7368055555553</v>
          </cell>
          <cell r="T155">
            <v>1620.6105372312495</v>
          </cell>
          <cell r="V155">
            <v>8.5635874614197505</v>
          </cell>
          <cell r="Z155" t="str">
            <v>0</v>
          </cell>
        </row>
        <row r="156">
          <cell r="K156">
            <v>148</v>
          </cell>
          <cell r="M156">
            <v>7.6944444444444446</v>
          </cell>
          <cell r="Q156">
            <v>227.44337850000002</v>
          </cell>
          <cell r="R156">
            <v>107.91229903611116</v>
          </cell>
          <cell r="S156">
            <v>941.26527777777801</v>
          </cell>
          <cell r="T156">
            <v>1276.6209553138892</v>
          </cell>
          <cell r="V156">
            <v>7.2425133873456806</v>
          </cell>
          <cell r="Z156" t="str">
            <v>0</v>
          </cell>
        </row>
        <row r="157">
          <cell r="K157">
            <v>149</v>
          </cell>
          <cell r="M157">
            <v>8.1111111111111107</v>
          </cell>
          <cell r="Q157">
            <v>227.44337850000002</v>
          </cell>
          <cell r="R157">
            <v>32.956595481250041</v>
          </cell>
          <cell r="S157">
            <v>520.17291666666699</v>
          </cell>
          <cell r="T157">
            <v>780.57289064791712</v>
          </cell>
          <cell r="V157">
            <v>4.2191803240740766</v>
          </cell>
          <cell r="Z157" t="str">
            <v>0</v>
          </cell>
        </row>
        <row r="158">
          <cell r="K158">
            <v>150</v>
          </cell>
          <cell r="M158">
            <v>8.2777777777777786</v>
          </cell>
          <cell r="Q158">
            <v>227.44337850000002</v>
          </cell>
          <cell r="R158">
            <v>0.29892603611110896</v>
          </cell>
          <cell r="S158">
            <v>49.540277777777604</v>
          </cell>
          <cell r="T158">
            <v>277.28258231388872</v>
          </cell>
          <cell r="V158">
            <v>0.41008341049382574</v>
          </cell>
          <cell r="Z158" t="str">
            <v>0</v>
          </cell>
        </row>
        <row r="159">
          <cell r="K159">
            <v>151</v>
          </cell>
          <cell r="M159">
            <v>8.1666666666666661</v>
          </cell>
          <cell r="Q159">
            <v>227.44337850000002</v>
          </cell>
          <cell r="R159">
            <v>50.518500102777843</v>
          </cell>
          <cell r="S159">
            <v>-644.02361111111156</v>
          </cell>
          <cell r="T159">
            <v>-366.06173250833371</v>
          </cell>
          <cell r="V159">
            <v>-5.2595261574074108</v>
          </cell>
          <cell r="Z159">
            <v>-5.2595261574074108</v>
          </cell>
        </row>
        <row r="160">
          <cell r="K160">
            <v>152</v>
          </cell>
          <cell r="M160">
            <v>7.5555555555555554</v>
          </cell>
          <cell r="Q160">
            <v>227.44337850000002</v>
          </cell>
          <cell r="R160">
            <v>345.55849774444408</v>
          </cell>
          <cell r="S160">
            <v>-1684.3694444444436</v>
          </cell>
          <cell r="T160">
            <v>-1111.3675681999994</v>
          </cell>
          <cell r="V160">
            <v>-12.72634691358024</v>
          </cell>
          <cell r="Z160">
            <v>-12.72634691358024</v>
          </cell>
        </row>
        <row r="161">
          <cell r="K161">
            <v>153</v>
          </cell>
          <cell r="M161">
            <v>6.2777777777777786</v>
          </cell>
          <cell r="Q161">
            <v>227.44337850000002</v>
          </cell>
          <cell r="R161">
            <v>732.44351998124978</v>
          </cell>
          <cell r="S161">
            <v>-2452.2437499999996</v>
          </cell>
          <cell r="T161">
            <v>-1492.3568515187499</v>
          </cell>
          <cell r="V161">
            <v>-15.394641319444444</v>
          </cell>
          <cell r="Z161">
            <v>-15.394641319444444</v>
          </cell>
        </row>
        <row r="162">
          <cell r="K162">
            <v>154</v>
          </cell>
          <cell r="M162">
            <v>4.8055555555555562</v>
          </cell>
          <cell r="Q162">
            <v>227.44337850000002</v>
          </cell>
          <cell r="R162">
            <v>646.35282158125005</v>
          </cell>
          <cell r="S162">
            <v>-2303.6229166666667</v>
          </cell>
          <cell r="T162">
            <v>-1429.8267165854168</v>
          </cell>
          <cell r="V162">
            <v>-11.070187905092595</v>
          </cell>
          <cell r="Z162">
            <v>-11.070187905092595</v>
          </cell>
        </row>
        <row r="163">
          <cell r="K163">
            <v>155</v>
          </cell>
          <cell r="M163">
            <v>3.6944444444444446</v>
          </cell>
          <cell r="Q163">
            <v>227.44337850000002</v>
          </cell>
          <cell r="R163">
            <v>209.92080885902783</v>
          </cell>
          <cell r="S163">
            <v>-1312.8173611111113</v>
          </cell>
          <cell r="T163">
            <v>-875.45317375208344</v>
          </cell>
          <cell r="V163">
            <v>-4.8501308063271615</v>
          </cell>
          <cell r="Z163">
            <v>-4.8501308063271615</v>
          </cell>
        </row>
        <row r="164">
          <cell r="K164">
            <v>156</v>
          </cell>
          <cell r="M164">
            <v>3.3333333333333335</v>
          </cell>
          <cell r="Q164">
            <v>227.44337850000002</v>
          </cell>
          <cell r="R164">
            <v>3.6618439423611222</v>
          </cell>
          <cell r="S164">
            <v>-173.39097222222247</v>
          </cell>
          <cell r="T164">
            <v>57.714250220138666</v>
          </cell>
          <cell r="V164">
            <v>-0.57796990740740828</v>
          </cell>
          <cell r="Z164">
            <v>-0.57796990740740828</v>
          </cell>
        </row>
        <row r="165">
          <cell r="K165">
            <v>157</v>
          </cell>
          <cell r="M165">
            <v>3.5</v>
          </cell>
          <cell r="Q165">
            <v>227.44337850000002</v>
          </cell>
          <cell r="R165">
            <v>32.956595481249991</v>
          </cell>
          <cell r="S165">
            <v>520.17291666666665</v>
          </cell>
          <cell r="T165">
            <v>780.57289064791667</v>
          </cell>
          <cell r="V165">
            <v>1.8206052083333335</v>
          </cell>
          <cell r="Z165" t="str">
            <v>0</v>
          </cell>
        </row>
        <row r="166">
          <cell r="K166">
            <v>158</v>
          </cell>
          <cell r="M166">
            <v>3.916666666666667</v>
          </cell>
          <cell r="Q166">
            <v>227.44337850000002</v>
          </cell>
          <cell r="R166">
            <v>158.13187310277775</v>
          </cell>
          <cell r="S166">
            <v>1139.4263888888888</v>
          </cell>
          <cell r="T166">
            <v>1525.0016404916666</v>
          </cell>
          <cell r="V166">
            <v>4.462753356481481</v>
          </cell>
          <cell r="Z166" t="str">
            <v>0</v>
          </cell>
        </row>
        <row r="167">
          <cell r="K167">
            <v>159</v>
          </cell>
          <cell r="M167">
            <v>4.7777777777777777</v>
          </cell>
          <cell r="Q167">
            <v>227.44337850000002</v>
          </cell>
          <cell r="R167">
            <v>269.03343250000017</v>
          </cell>
          <cell r="S167">
            <v>1486.2083333333339</v>
          </cell>
          <cell r="T167">
            <v>1982.6851443333342</v>
          </cell>
          <cell r="V167">
            <v>7.1007731481481509</v>
          </cell>
          <cell r="Z167" t="str">
            <v>0</v>
          </cell>
        </row>
        <row r="168">
          <cell r="K168">
            <v>160</v>
          </cell>
          <cell r="M168">
            <v>5.5833333333333339</v>
          </cell>
          <cell r="Q168">
            <v>227.44337850000002</v>
          </cell>
          <cell r="R168">
            <v>287.2679207027777</v>
          </cell>
          <cell r="S168">
            <v>1535.7486111111109</v>
          </cell>
          <cell r="T168">
            <v>2050.4599103138885</v>
          </cell>
          <cell r="V168">
            <v>8.574596412037037</v>
          </cell>
          <cell r="Z168" t="str">
            <v>0</v>
          </cell>
        </row>
        <row r="169">
          <cell r="K169">
            <v>161</v>
          </cell>
          <cell r="M169">
            <v>6.5</v>
          </cell>
          <cell r="Q169">
            <v>227.44337850000002</v>
          </cell>
          <cell r="R169">
            <v>217.91708032499986</v>
          </cell>
          <cell r="S169">
            <v>1337.5874999999996</v>
          </cell>
          <cell r="T169">
            <v>1782.9479588249997</v>
          </cell>
          <cell r="V169">
            <v>8.694318749999999</v>
          </cell>
          <cell r="Z169" t="str">
            <v>0</v>
          </cell>
        </row>
        <row r="170">
          <cell r="K170">
            <v>162</v>
          </cell>
          <cell r="M170">
            <v>7.0833333333333339</v>
          </cell>
          <cell r="Q170">
            <v>227.44337850000002</v>
          </cell>
          <cell r="R170">
            <v>131.82638192500016</v>
          </cell>
          <cell r="S170">
            <v>1040.345833333334</v>
          </cell>
          <cell r="T170">
            <v>1399.6155937583342</v>
          </cell>
          <cell r="V170">
            <v>7.3691163194444496</v>
          </cell>
          <cell r="Z170" t="str">
            <v>0</v>
          </cell>
        </row>
        <row r="171">
          <cell r="K171">
            <v>163</v>
          </cell>
          <cell r="M171">
            <v>7.666666666666667</v>
          </cell>
          <cell r="Q171">
            <v>227.44337850000002</v>
          </cell>
          <cell r="R171">
            <v>119.57041444444445</v>
          </cell>
          <cell r="S171">
            <v>990.80555555555566</v>
          </cell>
          <cell r="T171">
            <v>1337.8193485000002</v>
          </cell>
          <cell r="V171">
            <v>7.5961759259259267</v>
          </cell>
          <cell r="Z171" t="str">
            <v>0</v>
          </cell>
        </row>
        <row r="172">
          <cell r="K172">
            <v>164</v>
          </cell>
          <cell r="M172">
            <v>8.1944444444444446</v>
          </cell>
          <cell r="Q172">
            <v>227.44337850000002</v>
          </cell>
          <cell r="R172">
            <v>91.546098559027769</v>
          </cell>
          <cell r="S172">
            <v>866.95486111111109</v>
          </cell>
          <cell r="T172">
            <v>1185.944338170139</v>
          </cell>
          <cell r="V172">
            <v>7.1042134452160486</v>
          </cell>
          <cell r="Z172" t="str">
            <v>0</v>
          </cell>
        </row>
        <row r="173">
          <cell r="K173">
            <v>165</v>
          </cell>
          <cell r="M173">
            <v>8.6388888888888893</v>
          </cell>
          <cell r="Q173">
            <v>227.44337850000002</v>
          </cell>
          <cell r="R173">
            <v>50.518500102777843</v>
          </cell>
          <cell r="S173">
            <v>644.02361111111156</v>
          </cell>
          <cell r="T173">
            <v>921.98548971388936</v>
          </cell>
          <cell r="V173">
            <v>5.5636484182098815</v>
          </cell>
          <cell r="Z173" t="str">
            <v>0</v>
          </cell>
        </row>
        <row r="174">
          <cell r="K174">
            <v>166</v>
          </cell>
          <cell r="M174">
            <v>8.9166666666666679</v>
          </cell>
          <cell r="Q174">
            <v>227.44337850000002</v>
          </cell>
          <cell r="R174">
            <v>32.956595481250041</v>
          </cell>
          <cell r="S174">
            <v>520.17291666666699</v>
          </cell>
          <cell r="T174">
            <v>780.57289064791712</v>
          </cell>
          <cell r="V174">
            <v>4.6382085069444488</v>
          </cell>
          <cell r="Z174" t="str">
            <v>0</v>
          </cell>
        </row>
        <row r="175">
          <cell r="K175">
            <v>167</v>
          </cell>
          <cell r="M175">
            <v>9.2222222222222232</v>
          </cell>
          <cell r="Q175">
            <v>227.44337850000002</v>
          </cell>
          <cell r="R175">
            <v>71.816980175694511</v>
          </cell>
          <cell r="S175">
            <v>767.87430555555591</v>
          </cell>
          <cell r="T175">
            <v>1067.1346642312506</v>
          </cell>
          <cell r="V175">
            <v>7.0815074845679051</v>
          </cell>
          <cell r="Z175" t="str">
            <v>0</v>
          </cell>
        </row>
        <row r="176">
          <cell r="K176">
            <v>168</v>
          </cell>
          <cell r="M176">
            <v>9.7777777777777786</v>
          </cell>
          <cell r="Q176">
            <v>227.44337850000002</v>
          </cell>
          <cell r="R176">
            <v>119.57041444444445</v>
          </cell>
          <cell r="S176">
            <v>990.80555555555566</v>
          </cell>
          <cell r="T176">
            <v>1337.8193485000002</v>
          </cell>
          <cell r="V176">
            <v>9.6878765432098781</v>
          </cell>
          <cell r="Z176" t="str">
            <v>0</v>
          </cell>
        </row>
        <row r="177">
          <cell r="K177">
            <v>169</v>
          </cell>
          <cell r="M177">
            <v>10.333333333333334</v>
          </cell>
          <cell r="Q177">
            <v>227.44337850000002</v>
          </cell>
          <cell r="R177">
            <v>58.589503077777671</v>
          </cell>
          <cell r="S177">
            <v>693.56388888888819</v>
          </cell>
          <cell r="T177">
            <v>979.59677046666593</v>
          </cell>
          <cell r="V177">
            <v>7.1668268518518454</v>
          </cell>
          <cell r="Z177" t="str">
            <v>0</v>
          </cell>
        </row>
        <row r="178">
          <cell r="K178">
            <v>170</v>
          </cell>
          <cell r="M178">
            <v>10.555555555555555</v>
          </cell>
          <cell r="Q178">
            <v>227.44337850000002</v>
          </cell>
          <cell r="R178">
            <v>0.29892603611109841</v>
          </cell>
          <cell r="S178">
            <v>49.540277777776723</v>
          </cell>
          <cell r="T178">
            <v>277.28258231388787</v>
          </cell>
          <cell r="V178">
            <v>0.52292515432097653</v>
          </cell>
          <cell r="Z178" t="str">
            <v>0</v>
          </cell>
        </row>
        <row r="179">
          <cell r="K179">
            <v>171</v>
          </cell>
          <cell r="M179">
            <v>10.388888888888889</v>
          </cell>
          <cell r="Q179">
            <v>227.44337850000002</v>
          </cell>
          <cell r="R179">
            <v>62.849199092361047</v>
          </cell>
          <cell r="S179">
            <v>-718.33402777777746</v>
          </cell>
          <cell r="T179">
            <v>-428.04145018541641</v>
          </cell>
          <cell r="V179">
            <v>-7.4626923996913543</v>
          </cell>
          <cell r="Z179">
            <v>-7.4626923996913543</v>
          </cell>
        </row>
        <row r="180">
          <cell r="K180">
            <v>172</v>
          </cell>
          <cell r="M180">
            <v>9.75</v>
          </cell>
          <cell r="Q180">
            <v>227.44337850000002</v>
          </cell>
          <cell r="R180">
            <v>306.10026097777757</v>
          </cell>
          <cell r="S180">
            <v>-1585.2888888888886</v>
          </cell>
          <cell r="T180">
            <v>-1051.745249411111</v>
          </cell>
          <cell r="V180">
            <v>-15.456566666666664</v>
          </cell>
          <cell r="Z180">
            <v>-15.456566666666664</v>
          </cell>
        </row>
        <row r="181">
          <cell r="K181">
            <v>173</v>
          </cell>
          <cell r="M181">
            <v>8.6111111111111107</v>
          </cell>
          <cell r="Q181">
            <v>227.44337850000002</v>
          </cell>
          <cell r="R181">
            <v>478.28165777777781</v>
          </cell>
          <cell r="S181">
            <v>-1981.6111111111113</v>
          </cell>
          <cell r="T181">
            <v>-1275.8860748333336</v>
          </cell>
          <cell r="V181">
            <v>-17.063873456790123</v>
          </cell>
          <cell r="Z181">
            <v>-17.063873456790123</v>
          </cell>
        </row>
        <row r="182">
          <cell r="K182">
            <v>174</v>
          </cell>
          <cell r="M182">
            <v>7.5277777777777786</v>
          </cell>
          <cell r="Q182">
            <v>227.44337850000002</v>
          </cell>
          <cell r="R182">
            <v>242.80267283124991</v>
          </cell>
          <cell r="S182">
            <v>-1411.8979166666663</v>
          </cell>
          <cell r="T182">
            <v>-941.65186533541646</v>
          </cell>
          <cell r="V182">
            <v>-10.628453761574072</v>
          </cell>
          <cell r="Z182">
            <v>-10.628453761574072</v>
          </cell>
        </row>
        <row r="183">
          <cell r="K183">
            <v>175</v>
          </cell>
          <cell r="M183">
            <v>7.0277777777777786</v>
          </cell>
          <cell r="Q183">
            <v>227.44337850000002</v>
          </cell>
          <cell r="R183">
            <v>29.892603611111113</v>
          </cell>
          <cell r="S183">
            <v>-495.40277777777783</v>
          </cell>
          <cell r="T183">
            <v>-238.06679566666668</v>
          </cell>
          <cell r="V183">
            <v>-3.4815806327160503</v>
          </cell>
          <cell r="Z183">
            <v>-3.4815806327160503</v>
          </cell>
        </row>
        <row r="184">
          <cell r="K184">
            <v>176</v>
          </cell>
          <cell r="M184">
            <v>6.9722222222222232</v>
          </cell>
          <cell r="Q184">
            <v>227.44337850000002</v>
          </cell>
          <cell r="R184">
            <v>2.6903343249999812</v>
          </cell>
          <cell r="S184">
            <v>148.6208333333328</v>
          </cell>
          <cell r="T184">
            <v>378.7545461583328</v>
          </cell>
          <cell r="V184">
            <v>1.0362174768518482</v>
          </cell>
          <cell r="Z184" t="str">
            <v>0</v>
          </cell>
        </row>
        <row r="185">
          <cell r="K185">
            <v>177</v>
          </cell>
          <cell r="M185">
            <v>7.1944444444444446</v>
          </cell>
          <cell r="Q185">
            <v>227.44337850000002</v>
          </cell>
          <cell r="R185">
            <v>54.479270081249965</v>
          </cell>
          <cell r="S185">
            <v>668.79374999999982</v>
          </cell>
          <cell r="T185">
            <v>950.71639858124979</v>
          </cell>
          <cell r="V185">
            <v>4.8115994791666656</v>
          </cell>
          <cell r="Z185" t="str">
            <v>0</v>
          </cell>
        </row>
        <row r="186">
          <cell r="K186">
            <v>178</v>
          </cell>
          <cell r="M186">
            <v>7.7222222222222223</v>
          </cell>
          <cell r="Q186">
            <v>227.44337850000002</v>
          </cell>
          <cell r="R186">
            <v>81.382613331250027</v>
          </cell>
          <cell r="S186">
            <v>817.41458333333355</v>
          </cell>
          <cell r="T186">
            <v>1126.2405751645836</v>
          </cell>
          <cell r="V186">
            <v>6.3122570601851864</v>
          </cell>
          <cell r="Z186" t="str">
            <v>0</v>
          </cell>
        </row>
        <row r="187">
          <cell r="K187">
            <v>179</v>
          </cell>
          <cell r="M187">
            <v>8.1111111111111107</v>
          </cell>
          <cell r="Q187">
            <v>227.44337850000002</v>
          </cell>
          <cell r="R187">
            <v>24.213008925000022</v>
          </cell>
          <cell r="S187">
            <v>445.86250000000018</v>
          </cell>
          <cell r="T187">
            <v>697.51888742500023</v>
          </cell>
          <cell r="V187">
            <v>3.6164402777777793</v>
          </cell>
          <cell r="Z187" t="str">
            <v>0</v>
          </cell>
        </row>
        <row r="188">
          <cell r="K188">
            <v>180</v>
          </cell>
          <cell r="M188">
            <v>8.2222222222222232</v>
          </cell>
          <cell r="Q188">
            <v>227.44337850000002</v>
          </cell>
          <cell r="R188">
            <v>0.67258358125000306</v>
          </cell>
          <cell r="S188">
            <v>74.310416666666839</v>
          </cell>
          <cell r="T188">
            <v>302.42637874791683</v>
          </cell>
          <cell r="V188">
            <v>0.61099675925926078</v>
          </cell>
          <cell r="Z188" t="str">
            <v>0</v>
          </cell>
        </row>
        <row r="189">
          <cell r="K189">
            <v>181</v>
          </cell>
          <cell r="M189">
            <v>8.1944444444444446</v>
          </cell>
          <cell r="Q189">
            <v>227.44337850000002</v>
          </cell>
          <cell r="R189">
            <v>1.1957041444444572</v>
          </cell>
          <cell r="S189">
            <v>-99.080555555556089</v>
          </cell>
          <cell r="T189">
            <v>129.55852708888838</v>
          </cell>
          <cell r="V189">
            <v>-0.81191010802469576</v>
          </cell>
          <cell r="Z189">
            <v>-0.81191010802469576</v>
          </cell>
        </row>
        <row r="190">
          <cell r="K190">
            <v>182</v>
          </cell>
          <cell r="M190">
            <v>8.1111111111111107</v>
          </cell>
          <cell r="Q190">
            <v>227.44337850000002</v>
          </cell>
          <cell r="R190">
            <v>10.761337299999989</v>
          </cell>
          <cell r="S190">
            <v>-297.2416666666665</v>
          </cell>
          <cell r="T190">
            <v>-59.036950866666501</v>
          </cell>
          <cell r="V190">
            <v>-2.4109601851851838</v>
          </cell>
          <cell r="Z190">
            <v>-2.4109601851851838</v>
          </cell>
        </row>
        <row r="191">
          <cell r="K191">
            <v>183</v>
          </cell>
          <cell r="M191">
            <v>7.8611111111111116</v>
          </cell>
          <cell r="Q191">
            <v>227.44337850000002</v>
          </cell>
          <cell r="R191">
            <v>71.81698017569434</v>
          </cell>
          <cell r="S191">
            <v>-767.874305555555</v>
          </cell>
          <cell r="T191">
            <v>-468.61394687986063</v>
          </cell>
          <cell r="V191">
            <v>-6.0363452353395024</v>
          </cell>
          <cell r="Z191">
            <v>-6.0363452353395024</v>
          </cell>
        </row>
        <row r="192">
          <cell r="K192">
            <v>184</v>
          </cell>
          <cell r="M192">
            <v>7.2500000000000009</v>
          </cell>
          <cell r="Q192">
            <v>227.44337850000002</v>
          </cell>
          <cell r="R192">
            <v>165.08190344236107</v>
          </cell>
          <cell r="S192">
            <v>-1164.1965277777776</v>
          </cell>
          <cell r="T192">
            <v>-771.67124583541658</v>
          </cell>
          <cell r="V192">
            <v>-8.4404248263888899</v>
          </cell>
          <cell r="Z192">
            <v>-8.4404248263888899</v>
          </cell>
        </row>
        <row r="193">
          <cell r="K193">
            <v>185</v>
          </cell>
          <cell r="M193">
            <v>6.5555555555555562</v>
          </cell>
          <cell r="Q193">
            <v>227.44337850000002</v>
          </cell>
          <cell r="R193">
            <v>194.37665498125006</v>
          </cell>
          <cell r="S193">
            <v>-1263.2770833333336</v>
          </cell>
          <cell r="T193">
            <v>-841.45704985208351</v>
          </cell>
          <cell r="V193">
            <v>-8.2814831018518547</v>
          </cell>
          <cell r="Z193">
            <v>-8.2814831018518547</v>
          </cell>
        </row>
        <row r="194">
          <cell r="K194">
            <v>186</v>
          </cell>
          <cell r="M194">
            <v>5.8333333333333339</v>
          </cell>
          <cell r="Q194">
            <v>227.44337850000002</v>
          </cell>
          <cell r="R194">
            <v>165.08190344236129</v>
          </cell>
          <cell r="S194">
            <v>-1164.1965277777783</v>
          </cell>
          <cell r="T194">
            <v>-771.67124583541704</v>
          </cell>
          <cell r="V194">
            <v>-6.7911464120370413</v>
          </cell>
          <cell r="Z194">
            <v>-6.7911464120370413</v>
          </cell>
        </row>
        <row r="195">
          <cell r="K195">
            <v>187</v>
          </cell>
          <cell r="M195">
            <v>5.25</v>
          </cell>
          <cell r="Q195">
            <v>227.44337850000002</v>
          </cell>
          <cell r="R195">
            <v>113.66662523124991</v>
          </cell>
          <cell r="S195">
            <v>-966.03541666666626</v>
          </cell>
          <cell r="T195">
            <v>-624.92541293541626</v>
          </cell>
          <cell r="V195">
            <v>-5.0716859374999981</v>
          </cell>
          <cell r="Z195">
            <v>-5.0716859374999981</v>
          </cell>
        </row>
        <row r="196">
          <cell r="K196">
            <v>188</v>
          </cell>
          <cell r="M196">
            <v>4.7500000000000009</v>
          </cell>
          <cell r="Q196">
            <v>227.44337850000002</v>
          </cell>
          <cell r="R196">
            <v>76.525065244444392</v>
          </cell>
          <cell r="S196">
            <v>-792.64444444444428</v>
          </cell>
          <cell r="T196">
            <v>-488.67600069999986</v>
          </cell>
          <cell r="V196">
            <v>-3.7650611111111112</v>
          </cell>
          <cell r="Z196">
            <v>-3.7650611111111112</v>
          </cell>
        </row>
        <row r="197">
          <cell r="K197">
            <v>189</v>
          </cell>
          <cell r="M197">
            <v>4.3611111111111107</v>
          </cell>
          <cell r="Q197">
            <v>227.44337850000002</v>
          </cell>
          <cell r="R197">
            <v>50.518500102777843</v>
          </cell>
          <cell r="S197">
            <v>-644.02361111111156</v>
          </cell>
          <cell r="T197">
            <v>-366.06173250833371</v>
          </cell>
          <cell r="V197">
            <v>-2.8086585262345696</v>
          </cell>
          <cell r="Z197">
            <v>-2.8086585262345696</v>
          </cell>
        </row>
        <row r="198">
          <cell r="K198">
            <v>190</v>
          </cell>
          <cell r="M198">
            <v>4.0277777777777777</v>
          </cell>
          <cell r="Q198">
            <v>227.44337850000002</v>
          </cell>
          <cell r="R198">
            <v>29.892603611111113</v>
          </cell>
          <cell r="S198">
            <v>-495.40277777777783</v>
          </cell>
          <cell r="T198">
            <v>-238.06679566666668</v>
          </cell>
          <cell r="V198">
            <v>-1.9953722993827161</v>
          </cell>
          <cell r="Z198">
            <v>-1.9953722993827161</v>
          </cell>
        </row>
        <row r="199">
          <cell r="K199">
            <v>191</v>
          </cell>
          <cell r="M199">
            <v>3.8055555555555554</v>
          </cell>
          <cell r="Q199">
            <v>227.44337850000002</v>
          </cell>
          <cell r="R199">
            <v>19.131266311111098</v>
          </cell>
          <cell r="S199">
            <v>-396.32222222222214</v>
          </cell>
          <cell r="T199">
            <v>-149.74757741111102</v>
          </cell>
          <cell r="V199">
            <v>-1.5082262345679007</v>
          </cell>
          <cell r="Z199">
            <v>-1.5082262345679007</v>
          </cell>
        </row>
        <row r="200">
          <cell r="K200">
            <v>192</v>
          </cell>
          <cell r="M200">
            <v>3.5833333333333335</v>
          </cell>
          <cell r="Q200">
            <v>227.44337850000002</v>
          </cell>
          <cell r="R200">
            <v>10.761337299999989</v>
          </cell>
          <cell r="S200">
            <v>-297.2416666666665</v>
          </cell>
          <cell r="T200">
            <v>-59.036950866666501</v>
          </cell>
          <cell r="V200">
            <v>-1.0651159722222217</v>
          </cell>
          <cell r="Z200">
            <v>-1.0651159722222217</v>
          </cell>
        </row>
        <row r="201">
          <cell r="K201">
            <v>193</v>
          </cell>
          <cell r="M201">
            <v>3.4722222222222223</v>
          </cell>
          <cell r="Q201">
            <v>227.44337850000002</v>
          </cell>
          <cell r="R201">
            <v>3.6618439423611222</v>
          </cell>
          <cell r="S201">
            <v>-173.39097222222247</v>
          </cell>
          <cell r="T201">
            <v>57.714250220138666</v>
          </cell>
          <cell r="V201">
            <v>-0.60205198688271699</v>
          </cell>
          <cell r="Z201">
            <v>-0.60205198688271699</v>
          </cell>
        </row>
        <row r="202">
          <cell r="K202">
            <v>194</v>
          </cell>
          <cell r="M202">
            <v>3.3888888888888888</v>
          </cell>
          <cell r="Q202">
            <v>227.44337850000002</v>
          </cell>
          <cell r="R202">
            <v>1.8682877256944446</v>
          </cell>
          <cell r="S202">
            <v>-123.85069444444446</v>
          </cell>
          <cell r="T202">
            <v>105.46097178125001</v>
          </cell>
          <cell r="V202">
            <v>-0.41971624228395066</v>
          </cell>
          <cell r="Z202">
            <v>-0.41971624228395066</v>
          </cell>
        </row>
        <row r="203">
          <cell r="K203">
            <v>195</v>
          </cell>
          <cell r="M203">
            <v>3.3333333333333335</v>
          </cell>
          <cell r="Q203">
            <v>227.44337850000002</v>
          </cell>
          <cell r="R203">
            <v>0.29892603611110896</v>
          </cell>
          <cell r="S203">
            <v>-49.540277777777604</v>
          </cell>
          <cell r="T203">
            <v>178.20202675833355</v>
          </cell>
          <cell r="V203">
            <v>-0.1651342592592587</v>
          </cell>
          <cell r="Z203">
            <v>-0.1651342592592587</v>
          </cell>
        </row>
        <row r="204">
          <cell r="K204">
            <v>196</v>
          </cell>
          <cell r="M204">
            <v>3.3333333333333335</v>
          </cell>
          <cell r="Q204">
            <v>227.44337850000002</v>
          </cell>
          <cell r="R204">
            <v>0</v>
          </cell>
          <cell r="S204">
            <v>0</v>
          </cell>
          <cell r="T204">
            <v>227.44337850000002</v>
          </cell>
          <cell r="V204">
            <v>0</v>
          </cell>
          <cell r="Z204" t="str">
            <v>0</v>
          </cell>
        </row>
        <row r="205">
          <cell r="K205">
            <v>197</v>
          </cell>
          <cell r="M205">
            <v>3.3333333333333335</v>
          </cell>
          <cell r="Q205">
            <v>227.44337850000002</v>
          </cell>
          <cell r="R205">
            <v>0</v>
          </cell>
          <cell r="S205">
            <v>0</v>
          </cell>
          <cell r="T205">
            <v>227.44337850000002</v>
          </cell>
          <cell r="V205">
            <v>0</v>
          </cell>
          <cell r="Z205" t="str">
            <v>0</v>
          </cell>
        </row>
        <row r="206">
          <cell r="K206">
            <v>198</v>
          </cell>
          <cell r="M206">
            <v>3.3333333333333335</v>
          </cell>
          <cell r="Q206">
            <v>227.44337850000002</v>
          </cell>
          <cell r="R206">
            <v>1.8682877256944446</v>
          </cell>
          <cell r="S206">
            <v>123.85069444444446</v>
          </cell>
          <cell r="T206">
            <v>353.16236067013892</v>
          </cell>
          <cell r="V206">
            <v>0.41283564814814822</v>
          </cell>
          <cell r="Z206" t="str">
            <v>0</v>
          </cell>
        </row>
        <row r="207">
          <cell r="K207">
            <v>199</v>
          </cell>
          <cell r="M207">
            <v>3.4722222222222223</v>
          </cell>
          <cell r="Q207">
            <v>227.44337850000002</v>
          </cell>
          <cell r="R207">
            <v>7.4731509027777783</v>
          </cell>
          <cell r="S207">
            <v>247.70138888888891</v>
          </cell>
          <cell r="T207">
            <v>482.61791829166668</v>
          </cell>
          <cell r="V207">
            <v>0.86007426697530875</v>
          </cell>
          <cell r="Z207" t="str">
            <v>0</v>
          </cell>
        </row>
        <row r="208">
          <cell r="K208">
            <v>200</v>
          </cell>
          <cell r="M208">
            <v>3.6111111111111112</v>
          </cell>
          <cell r="Q208">
            <v>227.44337850000002</v>
          </cell>
          <cell r="R208">
            <v>16.81458953125</v>
          </cell>
          <cell r="S208">
            <v>371.55208333333331</v>
          </cell>
          <cell r="T208">
            <v>615.81005136458339</v>
          </cell>
          <cell r="V208">
            <v>1.3417158564814815</v>
          </cell>
          <cell r="Z208" t="str">
            <v>0</v>
          </cell>
        </row>
        <row r="209">
          <cell r="K209">
            <v>201</v>
          </cell>
          <cell r="M209">
            <v>3.8888888888888893</v>
          </cell>
          <cell r="Q209">
            <v>227.44337850000002</v>
          </cell>
          <cell r="R209">
            <v>29.892603611111113</v>
          </cell>
          <cell r="S209">
            <v>495.40277777777783</v>
          </cell>
          <cell r="T209">
            <v>752.73875988888904</v>
          </cell>
          <cell r="V209">
            <v>1.9265663580246917</v>
          </cell>
          <cell r="Z209" t="str">
            <v>0</v>
          </cell>
        </row>
        <row r="210">
          <cell r="K210">
            <v>202</v>
          </cell>
          <cell r="M210">
            <v>4.166666666666667</v>
          </cell>
          <cell r="Q210">
            <v>227.44337850000002</v>
          </cell>
          <cell r="R210">
            <v>46.707193142361113</v>
          </cell>
          <cell r="S210">
            <v>619.25347222222217</v>
          </cell>
          <cell r="T210">
            <v>893.40404386458329</v>
          </cell>
          <cell r="V210">
            <v>2.580222800925926</v>
          </cell>
          <cell r="Z210" t="str">
            <v>0</v>
          </cell>
        </row>
        <row r="211">
          <cell r="K211">
            <v>203</v>
          </cell>
          <cell r="M211">
            <v>4.5833333333333339</v>
          </cell>
          <cell r="Q211">
            <v>227.44337850000002</v>
          </cell>
          <cell r="R211">
            <v>119.57041444444445</v>
          </cell>
          <cell r="S211">
            <v>990.80555555555566</v>
          </cell>
          <cell r="T211">
            <v>1337.8193485000002</v>
          </cell>
          <cell r="V211">
            <v>4.5411921296296303</v>
          </cell>
          <cell r="Z211" t="str">
            <v>0</v>
          </cell>
        </row>
        <row r="212">
          <cell r="K212">
            <v>204</v>
          </cell>
          <cell r="M212">
            <v>5.2777777777777777</v>
          </cell>
          <cell r="Q212">
            <v>227.44337850000002</v>
          </cell>
          <cell r="R212">
            <v>165.08190344236107</v>
          </cell>
          <cell r="S212">
            <v>1164.1965277777776</v>
          </cell>
          <cell r="T212">
            <v>1556.7218097201387</v>
          </cell>
          <cell r="V212">
            <v>6.1443705632716039</v>
          </cell>
          <cell r="Z212" t="str">
            <v>0</v>
          </cell>
        </row>
        <row r="213">
          <cell r="K213">
            <v>205</v>
          </cell>
          <cell r="M213">
            <v>5.8888888888888893</v>
          </cell>
          <cell r="Q213">
            <v>227.44337850000002</v>
          </cell>
          <cell r="R213">
            <v>172.18139680000004</v>
          </cell>
          <cell r="S213">
            <v>1188.9666666666669</v>
          </cell>
          <cell r="T213">
            <v>1588.5914419666669</v>
          </cell>
          <cell r="V213">
            <v>7.0016925925925939</v>
          </cell>
          <cell r="Z213" t="str">
            <v>0</v>
          </cell>
        </row>
        <row r="214">
          <cell r="K214">
            <v>206</v>
          </cell>
          <cell r="M214">
            <v>6.6111111111111116</v>
          </cell>
          <cell r="Q214">
            <v>227.44337850000002</v>
          </cell>
          <cell r="R214">
            <v>242.80267283124991</v>
          </cell>
          <cell r="S214">
            <v>1411.8979166666663</v>
          </cell>
          <cell r="T214">
            <v>1882.1439679979162</v>
          </cell>
          <cell r="V214">
            <v>9.3342140046296276</v>
          </cell>
          <cell r="Z214" t="str">
            <v>0</v>
          </cell>
        </row>
        <row r="215">
          <cell r="K215">
            <v>207</v>
          </cell>
          <cell r="M215">
            <v>7.4722222222222223</v>
          </cell>
          <cell r="Q215">
            <v>227.44337850000002</v>
          </cell>
          <cell r="R215">
            <v>251.39679636944447</v>
          </cell>
          <cell r="S215">
            <v>1436.6680555555556</v>
          </cell>
          <cell r="T215">
            <v>1915.508230425</v>
          </cell>
          <cell r="V215">
            <v>10.735102970679012</v>
          </cell>
          <cell r="Z215" t="str">
            <v>0</v>
          </cell>
        </row>
        <row r="216">
          <cell r="K216">
            <v>208</v>
          </cell>
          <cell r="M216">
            <v>8.2222222222222232</v>
          </cell>
          <cell r="Q216">
            <v>227.44337850000002</v>
          </cell>
          <cell r="R216">
            <v>194.37665498125006</v>
          </cell>
          <cell r="S216">
            <v>1263.2770833333336</v>
          </cell>
          <cell r="T216">
            <v>1685.0971168145838</v>
          </cell>
          <cell r="V216">
            <v>10.386944907407411</v>
          </cell>
          <cell r="Z216" t="str">
            <v>0</v>
          </cell>
        </row>
        <row r="217">
          <cell r="K217">
            <v>209</v>
          </cell>
          <cell r="M217">
            <v>8.8888888888888893</v>
          </cell>
          <cell r="Q217">
            <v>227.44337850000002</v>
          </cell>
          <cell r="R217">
            <v>234.35801231111122</v>
          </cell>
          <cell r="S217">
            <v>1387.127777777778</v>
          </cell>
          <cell r="T217">
            <v>1848.9291685888893</v>
          </cell>
          <cell r="V217">
            <v>12.330024691358027</v>
          </cell>
          <cell r="Z217" t="str">
            <v>0</v>
          </cell>
        </row>
        <row r="218">
          <cell r="K218">
            <v>210</v>
          </cell>
          <cell r="M218">
            <v>9.7777777777777786</v>
          </cell>
          <cell r="Q218">
            <v>227.44337850000002</v>
          </cell>
          <cell r="R218">
            <v>226.06281480902777</v>
          </cell>
          <cell r="S218">
            <v>1362.3576388888889</v>
          </cell>
          <cell r="T218">
            <v>1815.8638321979167</v>
          </cell>
          <cell r="V218">
            <v>13.320830246913582</v>
          </cell>
          <cell r="Z218" t="str">
            <v>0</v>
          </cell>
        </row>
        <row r="219">
          <cell r="K219">
            <v>211</v>
          </cell>
          <cell r="M219">
            <v>10.416666666666668</v>
          </cell>
          <cell r="Q219">
            <v>227.44337850000002</v>
          </cell>
          <cell r="R219">
            <v>119.57041444444445</v>
          </cell>
          <cell r="S219">
            <v>990.80555555555566</v>
          </cell>
          <cell r="T219">
            <v>1337.8193485000002</v>
          </cell>
          <cell r="V219">
            <v>10.320891203703706</v>
          </cell>
          <cell r="Z219" t="str">
            <v>0</v>
          </cell>
        </row>
        <row r="220">
          <cell r="K220">
            <v>212</v>
          </cell>
          <cell r="M220">
            <v>10.888888888888889</v>
          </cell>
          <cell r="Q220">
            <v>227.44337850000002</v>
          </cell>
          <cell r="R220">
            <v>67.258358125000001</v>
          </cell>
          <cell r="S220">
            <v>743.10416666666663</v>
          </cell>
          <cell r="T220">
            <v>1037.8059032916667</v>
          </cell>
          <cell r="V220">
            <v>8.0915787037037035</v>
          </cell>
          <cell r="Z220" t="str">
            <v>0</v>
          </cell>
        </row>
        <row r="221">
          <cell r="K221">
            <v>213</v>
          </cell>
          <cell r="M221">
            <v>11.25</v>
          </cell>
          <cell r="Q221">
            <v>227.44337850000002</v>
          </cell>
          <cell r="R221">
            <v>43.045349199999954</v>
          </cell>
          <cell r="S221">
            <v>594.48333333333301</v>
          </cell>
          <cell r="T221">
            <v>864.97206103333292</v>
          </cell>
          <cell r="V221">
            <v>6.6879374999999968</v>
          </cell>
          <cell r="Z221" t="str">
            <v>0</v>
          </cell>
        </row>
        <row r="222">
          <cell r="K222">
            <v>214</v>
          </cell>
          <cell r="M222">
            <v>11.555555555555557</v>
          </cell>
          <cell r="Q222">
            <v>227.44337850000002</v>
          </cell>
          <cell r="R222">
            <v>50.518500102777843</v>
          </cell>
          <cell r="S222">
            <v>644.02361111111156</v>
          </cell>
          <cell r="T222">
            <v>921.98548971388936</v>
          </cell>
          <cell r="V222">
            <v>7.4420506172839564</v>
          </cell>
          <cell r="Z222" t="str">
            <v>0</v>
          </cell>
        </row>
        <row r="223">
          <cell r="K223">
            <v>215</v>
          </cell>
          <cell r="M223">
            <v>11.972222222222223</v>
          </cell>
          <cell r="Q223">
            <v>227.44337850000002</v>
          </cell>
          <cell r="R223">
            <v>86.389624436111021</v>
          </cell>
          <cell r="S223">
            <v>842.18472222222181</v>
          </cell>
          <cell r="T223">
            <v>1156.0177251583327</v>
          </cell>
          <cell r="V223">
            <v>10.082822646604935</v>
          </cell>
          <cell r="Z223" t="str">
            <v>0</v>
          </cell>
        </row>
        <row r="224">
          <cell r="K224">
            <v>216</v>
          </cell>
          <cell r="M224">
            <v>12.5</v>
          </cell>
          <cell r="Q224">
            <v>227.44337850000002</v>
          </cell>
          <cell r="R224">
            <v>119.57041444444445</v>
          </cell>
          <cell r="S224">
            <v>990.80555555555566</v>
          </cell>
          <cell r="T224">
            <v>1337.8193485000002</v>
          </cell>
          <cell r="V224">
            <v>12.385069444444445</v>
          </cell>
          <cell r="Z224" t="str">
            <v>0</v>
          </cell>
        </row>
        <row r="225">
          <cell r="K225">
            <v>217</v>
          </cell>
          <cell r="M225">
            <v>13.083333333333334</v>
          </cell>
          <cell r="Q225">
            <v>227.44337850000002</v>
          </cell>
          <cell r="R225">
            <v>119.57041444444445</v>
          </cell>
          <cell r="S225">
            <v>990.80555555555566</v>
          </cell>
          <cell r="T225">
            <v>1337.8193485000002</v>
          </cell>
          <cell r="V225">
            <v>12.963039351851855</v>
          </cell>
          <cell r="Z225" t="str">
            <v>0</v>
          </cell>
        </row>
        <row r="226">
          <cell r="K226">
            <v>218</v>
          </cell>
          <cell r="M226">
            <v>13.611111111111112</v>
          </cell>
          <cell r="Q226">
            <v>227.44337850000002</v>
          </cell>
          <cell r="R226">
            <v>91.546098559027769</v>
          </cell>
          <cell r="S226">
            <v>866.95486111111109</v>
          </cell>
          <cell r="T226">
            <v>1185.944338170139</v>
          </cell>
          <cell r="V226">
            <v>11.800218942901235</v>
          </cell>
          <cell r="Z226" t="str">
            <v>0</v>
          </cell>
        </row>
        <row r="227">
          <cell r="K227">
            <v>219</v>
          </cell>
          <cell r="M227">
            <v>14.055555555555557</v>
          </cell>
          <cell r="Q227">
            <v>227.44337850000002</v>
          </cell>
          <cell r="R227">
            <v>58.589503077777671</v>
          </cell>
          <cell r="S227">
            <v>693.56388888888819</v>
          </cell>
          <cell r="T227">
            <v>979.59677046666593</v>
          </cell>
          <cell r="V227">
            <v>9.7484257716049285</v>
          </cell>
          <cell r="Z227" t="str">
            <v>0</v>
          </cell>
        </row>
        <row r="228">
          <cell r="K228">
            <v>220</v>
          </cell>
          <cell r="M228">
            <v>14.388888888888889</v>
          </cell>
          <cell r="Q228">
            <v>227.44337850000002</v>
          </cell>
          <cell r="R228">
            <v>32.956595481250041</v>
          </cell>
          <cell r="S228">
            <v>520.17291666666699</v>
          </cell>
          <cell r="T228">
            <v>780.57289064791712</v>
          </cell>
          <cell r="V228">
            <v>7.484710300925931</v>
          </cell>
          <cell r="Z228" t="str">
            <v>0</v>
          </cell>
        </row>
        <row r="229">
          <cell r="K229">
            <v>221</v>
          </cell>
          <cell r="M229">
            <v>14.638888888888891</v>
          </cell>
          <cell r="Q229">
            <v>227.44337850000002</v>
          </cell>
          <cell r="R229">
            <v>12.629625025694525</v>
          </cell>
          <cell r="S229">
            <v>322.01180555555658</v>
          </cell>
          <cell r="T229">
            <v>562.08480908125114</v>
          </cell>
          <cell r="V229">
            <v>4.7138950424382875</v>
          </cell>
          <cell r="Z229" t="str">
            <v>0</v>
          </cell>
        </row>
        <row r="230">
          <cell r="K230">
            <v>222</v>
          </cell>
          <cell r="M230">
            <v>14.750000000000002</v>
          </cell>
          <cell r="Q230">
            <v>227.44337850000002</v>
          </cell>
          <cell r="R230">
            <v>4.7828165777777434</v>
          </cell>
          <cell r="S230">
            <v>198.16111111111042</v>
          </cell>
          <cell r="T230">
            <v>430.38730618888815</v>
          </cell>
          <cell r="V230">
            <v>2.9228763888888789</v>
          </cell>
          <cell r="Z230" t="str">
            <v>0</v>
          </cell>
        </row>
        <row r="231">
          <cell r="K231">
            <v>223</v>
          </cell>
          <cell r="M231">
            <v>14.861111111111112</v>
          </cell>
          <cell r="Q231">
            <v>227.44337850000002</v>
          </cell>
          <cell r="R231">
            <v>3.6618439423610663</v>
          </cell>
          <cell r="S231">
            <v>173.39097222222117</v>
          </cell>
          <cell r="T231">
            <v>404.49619466458228</v>
          </cell>
          <cell r="V231">
            <v>2.5767825038580092</v>
          </cell>
          <cell r="Z231" t="str">
            <v>0</v>
          </cell>
        </row>
        <row r="232">
          <cell r="K232">
            <v>224</v>
          </cell>
          <cell r="M232">
            <v>14.944444444444445</v>
          </cell>
          <cell r="Q232">
            <v>227.44337850000002</v>
          </cell>
          <cell r="R232">
            <v>3.6618439423611409</v>
          </cell>
          <cell r="S232">
            <v>173.39097222222293</v>
          </cell>
          <cell r="T232">
            <v>404.4961946645841</v>
          </cell>
          <cell r="V232">
            <v>2.5912317515432206</v>
          </cell>
          <cell r="Z232" t="str">
            <v>0</v>
          </cell>
        </row>
        <row r="233">
          <cell r="K233">
            <v>225</v>
          </cell>
          <cell r="M233">
            <v>15.055555555555557</v>
          </cell>
          <cell r="Q233">
            <v>227.44337850000002</v>
          </cell>
          <cell r="R233">
            <v>7.4731509027777783</v>
          </cell>
          <cell r="S233">
            <v>247.70138888888891</v>
          </cell>
          <cell r="T233">
            <v>482.61791829166668</v>
          </cell>
          <cell r="V233">
            <v>3.7292820216049392</v>
          </cell>
          <cell r="Z233" t="str">
            <v>0</v>
          </cell>
        </row>
        <row r="234">
          <cell r="K234">
            <v>226</v>
          </cell>
          <cell r="M234">
            <v>15.222222222222221</v>
          </cell>
          <cell r="Q234">
            <v>227.44337850000002</v>
          </cell>
          <cell r="R234">
            <v>9.0425125923610175</v>
          </cell>
          <cell r="S234">
            <v>272.47152777777637</v>
          </cell>
          <cell r="T234">
            <v>508.95741887013742</v>
          </cell>
          <cell r="V234">
            <v>4.1476221450617068</v>
          </cell>
          <cell r="Z234" t="str">
            <v>0</v>
          </cell>
        </row>
        <row r="235">
          <cell r="K235">
            <v>227</v>
          </cell>
          <cell r="M235">
            <v>15.361111111111111</v>
          </cell>
          <cell r="Q235">
            <v>227.44337850000002</v>
          </cell>
          <cell r="R235">
            <v>7.4731509027777783</v>
          </cell>
          <cell r="S235">
            <v>247.70138888888891</v>
          </cell>
          <cell r="T235">
            <v>482.61791829166668</v>
          </cell>
          <cell r="V235">
            <v>3.8049685570987659</v>
          </cell>
          <cell r="Z235" t="str">
            <v>0</v>
          </cell>
        </row>
        <row r="236">
          <cell r="K236">
            <v>228</v>
          </cell>
          <cell r="M236">
            <v>15.5</v>
          </cell>
          <cell r="Q236">
            <v>227.44337850000002</v>
          </cell>
          <cell r="R236">
            <v>6.0532522312500756</v>
          </cell>
          <cell r="S236">
            <v>222.9312500000014</v>
          </cell>
          <cell r="T236">
            <v>456.42788073125149</v>
          </cell>
          <cell r="V236">
            <v>3.4554343750000216</v>
          </cell>
          <cell r="Z236" t="str">
            <v>0</v>
          </cell>
        </row>
        <row r="237">
          <cell r="K237">
            <v>229</v>
          </cell>
          <cell r="M237">
            <v>15.611111111111112</v>
          </cell>
          <cell r="Q237">
            <v>227.44337850000002</v>
          </cell>
          <cell r="R237">
            <v>3.6618439423611409</v>
          </cell>
          <cell r="S237">
            <v>173.39097222222293</v>
          </cell>
          <cell r="T237">
            <v>404.4961946645841</v>
          </cell>
          <cell r="V237">
            <v>2.7068257330247025</v>
          </cell>
          <cell r="Z237" t="str">
            <v>0</v>
          </cell>
        </row>
        <row r="238">
          <cell r="K238">
            <v>230</v>
          </cell>
          <cell r="M238">
            <v>15.694444444444445</v>
          </cell>
          <cell r="Q238">
            <v>227.44337850000002</v>
          </cell>
          <cell r="R238">
            <v>0.67258358124998718</v>
          </cell>
          <cell r="S238">
            <v>74.310416666665958</v>
          </cell>
          <cell r="T238">
            <v>302.42637874791598</v>
          </cell>
          <cell r="V238">
            <v>1.1662607060185073</v>
          </cell>
          <cell r="Z238" t="str">
            <v>0</v>
          </cell>
        </row>
        <row r="239">
          <cell r="K239">
            <v>231</v>
          </cell>
          <cell r="M239">
            <v>15.694444444444445</v>
          </cell>
          <cell r="Q239">
            <v>227.44337850000002</v>
          </cell>
          <cell r="R239">
            <v>0.67258358124998718</v>
          </cell>
          <cell r="S239">
            <v>-74.310416666665958</v>
          </cell>
          <cell r="T239">
            <v>153.80554541458406</v>
          </cell>
          <cell r="V239">
            <v>-1.1662607060185073</v>
          </cell>
          <cell r="Z239">
            <v>-1.1662607060185073</v>
          </cell>
        </row>
        <row r="240">
          <cell r="K240">
            <v>232</v>
          </cell>
          <cell r="M240">
            <v>15.611111111111112</v>
          </cell>
          <cell r="Q240">
            <v>227.44337850000002</v>
          </cell>
          <cell r="R240">
            <v>19.131266311111141</v>
          </cell>
          <cell r="S240">
            <v>-396.32222222222254</v>
          </cell>
          <cell r="T240">
            <v>-149.74757741111137</v>
          </cell>
          <cell r="V240">
            <v>-6.1870302469135856</v>
          </cell>
          <cell r="Z240">
            <v>-6.1870302469135856</v>
          </cell>
        </row>
        <row r="241">
          <cell r="K241">
            <v>233</v>
          </cell>
          <cell r="M241">
            <v>15.25</v>
          </cell>
          <cell r="Q241">
            <v>227.44337850000002</v>
          </cell>
          <cell r="R241">
            <v>81.382613331250198</v>
          </cell>
          <cell r="S241">
            <v>-817.41458333333446</v>
          </cell>
          <cell r="T241">
            <v>-508.58859150208423</v>
          </cell>
          <cell r="V241">
            <v>-12.465572395833352</v>
          </cell>
          <cell r="Z241">
            <v>-12.465572395833352</v>
          </cell>
        </row>
        <row r="242">
          <cell r="K242">
            <v>234</v>
          </cell>
          <cell r="M242">
            <v>14.694444444444445</v>
          </cell>
          <cell r="Q242">
            <v>227.44337850000002</v>
          </cell>
          <cell r="R242">
            <v>113.66662523124991</v>
          </cell>
          <cell r="S242">
            <v>-966.03541666666626</v>
          </cell>
          <cell r="T242">
            <v>-624.92541293541626</v>
          </cell>
          <cell r="V242">
            <v>-14.195353761574069</v>
          </cell>
          <cell r="Z242">
            <v>-14.195353761574069</v>
          </cell>
        </row>
        <row r="243">
          <cell r="K243">
            <v>235</v>
          </cell>
          <cell r="M243">
            <v>14.166666666666668</v>
          </cell>
          <cell r="Q243">
            <v>227.44337850000002</v>
          </cell>
          <cell r="R243">
            <v>71.816980175694511</v>
          </cell>
          <cell r="S243">
            <v>-767.87430555555591</v>
          </cell>
          <cell r="T243">
            <v>-468.61394687986137</v>
          </cell>
          <cell r="V243">
            <v>-10.878219328703709</v>
          </cell>
          <cell r="Z243">
            <v>-10.878219328703709</v>
          </cell>
        </row>
        <row r="244">
          <cell r="K244">
            <v>236</v>
          </cell>
          <cell r="M244">
            <v>13.833333333333334</v>
          </cell>
          <cell r="Q244">
            <v>227.44337850000002</v>
          </cell>
          <cell r="R244">
            <v>24.213008924999926</v>
          </cell>
          <cell r="S244">
            <v>-445.86249999999933</v>
          </cell>
          <cell r="T244">
            <v>-194.20611257499939</v>
          </cell>
          <cell r="V244">
            <v>-6.1677645833333248</v>
          </cell>
          <cell r="Z244">
            <v>-6.1677645833333248</v>
          </cell>
        </row>
        <row r="245">
          <cell r="K245">
            <v>237</v>
          </cell>
          <cell r="M245">
            <v>13.666666666666668</v>
          </cell>
          <cell r="Q245">
            <v>227.44337850000002</v>
          </cell>
          <cell r="R245">
            <v>14.647375769444418</v>
          </cell>
          <cell r="S245">
            <v>-346.78194444444409</v>
          </cell>
          <cell r="T245">
            <v>-104.69119017499966</v>
          </cell>
          <cell r="V245">
            <v>-4.7393532407407362</v>
          </cell>
          <cell r="Z245">
            <v>-4.7393532407407362</v>
          </cell>
        </row>
        <row r="246">
          <cell r="K246">
            <v>238</v>
          </cell>
          <cell r="M246">
            <v>13.444444444444445</v>
          </cell>
          <cell r="Q246">
            <v>227.44337850000002</v>
          </cell>
          <cell r="R246">
            <v>39.532968275694586</v>
          </cell>
          <cell r="S246">
            <v>-569.71319444444555</v>
          </cell>
          <cell r="T246">
            <v>-302.73684766875095</v>
          </cell>
          <cell r="V246">
            <v>-7.6594773919753232</v>
          </cell>
          <cell r="Z246">
            <v>-7.6594773919753232</v>
          </cell>
        </row>
        <row r="247">
          <cell r="K247">
            <v>239</v>
          </cell>
          <cell r="M247">
            <v>13.027777777777779</v>
          </cell>
          <cell r="Q247">
            <v>227.44337850000002</v>
          </cell>
          <cell r="R247">
            <v>125.62366667569452</v>
          </cell>
          <cell r="S247">
            <v>-1015.5756944444448</v>
          </cell>
          <cell r="T247">
            <v>-662.50864926875033</v>
          </cell>
          <cell r="V247">
            <v>-13.230694463734574</v>
          </cell>
          <cell r="Z247">
            <v>-13.230694463734574</v>
          </cell>
        </row>
        <row r="248">
          <cell r="K248">
            <v>240</v>
          </cell>
          <cell r="M248">
            <v>12.305555555555555</v>
          </cell>
          <cell r="Q248">
            <v>227.44337850000002</v>
          </cell>
          <cell r="R248">
            <v>217.91708032499986</v>
          </cell>
          <cell r="S248">
            <v>-1337.5874999999996</v>
          </cell>
          <cell r="T248">
            <v>-892.22704117499973</v>
          </cell>
          <cell r="V248">
            <v>-16.459757291666662</v>
          </cell>
          <cell r="Z248">
            <v>-16.459757291666662</v>
          </cell>
        </row>
        <row r="249">
          <cell r="K249">
            <v>241</v>
          </cell>
          <cell r="M249">
            <v>11.527777777777779</v>
          </cell>
          <cell r="Q249">
            <v>227.44337850000002</v>
          </cell>
          <cell r="R249">
            <v>172.18139679999982</v>
          </cell>
          <cell r="S249">
            <v>-1188.966666666666</v>
          </cell>
          <cell r="T249">
            <v>-789.34189136666623</v>
          </cell>
          <cell r="V249">
            <v>-13.706143518518513</v>
          </cell>
          <cell r="Z249">
            <v>-13.706143518518513</v>
          </cell>
        </row>
        <row r="250">
          <cell r="K250">
            <v>242</v>
          </cell>
          <cell r="M250">
            <v>10.972222222222223</v>
          </cell>
          <cell r="Q250">
            <v>227.44337850000002</v>
          </cell>
          <cell r="R250">
            <v>151.33130578124999</v>
          </cell>
          <cell r="S250">
            <v>-1114.65625</v>
          </cell>
          <cell r="T250">
            <v>-735.88156571874993</v>
          </cell>
          <cell r="V250">
            <v>-12.230256076388891</v>
          </cell>
          <cell r="Z250">
            <v>-12.230256076388891</v>
          </cell>
        </row>
        <row r="251">
          <cell r="K251">
            <v>243</v>
          </cell>
          <cell r="M251">
            <v>10.277777777777779</v>
          </cell>
          <cell r="Q251">
            <v>227.44337850000002</v>
          </cell>
          <cell r="R251">
            <v>179.43035317569434</v>
          </cell>
          <cell r="S251">
            <v>-1213.7368055555553</v>
          </cell>
          <cell r="T251">
            <v>-806.86307387986096</v>
          </cell>
          <cell r="V251">
            <v>-12.474517168209875</v>
          </cell>
          <cell r="Z251">
            <v>-12.474517168209875</v>
          </cell>
        </row>
        <row r="252">
          <cell r="K252">
            <v>244</v>
          </cell>
          <cell r="M252">
            <v>9.6111111111111125</v>
          </cell>
          <cell r="Q252">
            <v>227.44337850000002</v>
          </cell>
          <cell r="R252">
            <v>165.08190344236129</v>
          </cell>
          <cell r="S252">
            <v>-1164.1965277777783</v>
          </cell>
          <cell r="T252">
            <v>-771.67124583541704</v>
          </cell>
          <cell r="V252">
            <v>-11.189222183641983</v>
          </cell>
          <cell r="Z252">
            <v>-11.189222183641983</v>
          </cell>
        </row>
        <row r="253">
          <cell r="K253">
            <v>245</v>
          </cell>
          <cell r="M253">
            <v>8.9722222222222214</v>
          </cell>
          <cell r="Q253">
            <v>227.44337850000002</v>
          </cell>
          <cell r="R253">
            <v>234.35801231111122</v>
          </cell>
          <cell r="S253">
            <v>-1387.127777777778</v>
          </cell>
          <cell r="T253">
            <v>-925.32638696666675</v>
          </cell>
          <cell r="V253">
            <v>-12.445618672839506</v>
          </cell>
          <cell r="Z253">
            <v>-12.445618672839506</v>
          </cell>
        </row>
        <row r="254">
          <cell r="K254">
            <v>246</v>
          </cell>
          <cell r="M254">
            <v>8.0555555555555554</v>
          </cell>
          <cell r="Q254">
            <v>227.44337850000002</v>
          </cell>
          <cell r="R254">
            <v>387.4081427999995</v>
          </cell>
          <cell r="S254">
            <v>-1783.4499999999989</v>
          </cell>
          <cell r="T254">
            <v>-1168.5984786999993</v>
          </cell>
          <cell r="V254">
            <v>-14.366680555555545</v>
          </cell>
          <cell r="Z254">
            <v>-14.366680555555545</v>
          </cell>
        </row>
        <row r="255">
          <cell r="K255">
            <v>247</v>
          </cell>
          <cell r="M255">
            <v>6.9722222222222232</v>
          </cell>
          <cell r="Q255">
            <v>227.44337850000002</v>
          </cell>
          <cell r="R255">
            <v>345.55849774444454</v>
          </cell>
          <cell r="S255">
            <v>-1684.3694444444448</v>
          </cell>
          <cell r="T255">
            <v>-1111.3675682000003</v>
          </cell>
          <cell r="V255">
            <v>-11.743798070987657</v>
          </cell>
          <cell r="Z255">
            <v>-11.743798070987657</v>
          </cell>
        </row>
        <row r="256">
          <cell r="K256">
            <v>248</v>
          </cell>
          <cell r="M256">
            <v>6.166666666666667</v>
          </cell>
          <cell r="Q256">
            <v>227.44337850000002</v>
          </cell>
          <cell r="R256">
            <v>131.82638192500016</v>
          </cell>
          <cell r="S256">
            <v>-1040.345833333334</v>
          </cell>
          <cell r="T256">
            <v>-681.0760729083338</v>
          </cell>
          <cell r="V256">
            <v>-6.4154659722222265</v>
          </cell>
          <cell r="Z256">
            <v>-6.4154659722222265</v>
          </cell>
        </row>
        <row r="257">
          <cell r="K257">
            <v>249</v>
          </cell>
          <cell r="M257">
            <v>5.8055555555555554</v>
          </cell>
          <cell r="Q257">
            <v>227.44337850000002</v>
          </cell>
          <cell r="R257">
            <v>24.213008925000022</v>
          </cell>
          <cell r="S257">
            <v>-445.86250000000018</v>
          </cell>
          <cell r="T257">
            <v>-194.20611257500013</v>
          </cell>
          <cell r="V257">
            <v>-2.5884795138888901</v>
          </cell>
          <cell r="Z257">
            <v>-2.5884795138888901</v>
          </cell>
        </row>
        <row r="258">
          <cell r="K258">
            <v>250</v>
          </cell>
          <cell r="M258">
            <v>5.666666666666667</v>
          </cell>
          <cell r="Q258">
            <v>227.44337850000002</v>
          </cell>
          <cell r="R258">
            <v>14.647375769444418</v>
          </cell>
          <cell r="S258">
            <v>-346.78194444444409</v>
          </cell>
          <cell r="T258">
            <v>-104.69119017499966</v>
          </cell>
          <cell r="V258">
            <v>-1.9650976851851834</v>
          </cell>
          <cell r="Z258">
            <v>-1.9650976851851834</v>
          </cell>
        </row>
        <row r="259">
          <cell r="K259">
            <v>251</v>
          </cell>
          <cell r="M259">
            <v>5.416666666666667</v>
          </cell>
          <cell r="Q259">
            <v>227.44337850000002</v>
          </cell>
          <cell r="R259">
            <v>29.892603611111113</v>
          </cell>
          <cell r="S259">
            <v>-495.40277777777783</v>
          </cell>
          <cell r="T259">
            <v>-238.06679566666668</v>
          </cell>
          <cell r="V259">
            <v>-2.6834317129629635</v>
          </cell>
          <cell r="Z259">
            <v>-2.6834317129629635</v>
          </cell>
        </row>
        <row r="260">
          <cell r="K260">
            <v>252</v>
          </cell>
          <cell r="M260">
            <v>5.1111111111111107</v>
          </cell>
          <cell r="Q260">
            <v>227.44337850000002</v>
          </cell>
          <cell r="R260">
            <v>21.597406109027755</v>
          </cell>
          <cell r="S260">
            <v>-421.0923611111109</v>
          </cell>
          <cell r="T260">
            <v>-172.05157650208312</v>
          </cell>
          <cell r="V260">
            <v>-2.1522498456790111</v>
          </cell>
          <cell r="Z260">
            <v>-2.1522498456790111</v>
          </cell>
        </row>
        <row r="261">
          <cell r="K261">
            <v>253</v>
          </cell>
          <cell r="M261">
            <v>4.9444444444444446</v>
          </cell>
          <cell r="Q261">
            <v>227.44337850000002</v>
          </cell>
          <cell r="R261">
            <v>2.6903343249999812</v>
          </cell>
          <cell r="S261">
            <v>-148.6208333333328</v>
          </cell>
          <cell r="T261">
            <v>81.512879491667206</v>
          </cell>
          <cell r="V261">
            <v>-0.73484745370370108</v>
          </cell>
          <cell r="Z261">
            <v>-0.73484745370370108</v>
          </cell>
        </row>
        <row r="262">
          <cell r="K262">
            <v>254</v>
          </cell>
          <cell r="M262">
            <v>4.9444444444444446</v>
          </cell>
          <cell r="Q262">
            <v>227.44337850000002</v>
          </cell>
          <cell r="R262">
            <v>1.1957041444444572</v>
          </cell>
          <cell r="S262">
            <v>-99.080555555556089</v>
          </cell>
          <cell r="T262">
            <v>129.55852708888838</v>
          </cell>
          <cell r="V262">
            <v>-0.48989830246913846</v>
          </cell>
          <cell r="Z262">
            <v>-0.48989830246913846</v>
          </cell>
        </row>
        <row r="263">
          <cell r="K263">
            <v>255</v>
          </cell>
          <cell r="M263">
            <v>4.833333333333333</v>
          </cell>
          <cell r="Q263">
            <v>227.44337850000002</v>
          </cell>
          <cell r="R263">
            <v>32.956595481250041</v>
          </cell>
          <cell r="S263">
            <v>-520.17291666666699</v>
          </cell>
          <cell r="T263">
            <v>-259.77294268541692</v>
          </cell>
          <cell r="V263">
            <v>-2.5141690972222235</v>
          </cell>
          <cell r="Z263">
            <v>-2.5141690972222235</v>
          </cell>
        </row>
        <row r="264">
          <cell r="K264">
            <v>256</v>
          </cell>
          <cell r="M264">
            <v>4.3611111111111107</v>
          </cell>
          <cell r="Q264">
            <v>227.44337850000002</v>
          </cell>
          <cell r="R264">
            <v>62.849199092361047</v>
          </cell>
          <cell r="S264">
            <v>-718.33402777777746</v>
          </cell>
          <cell r="T264">
            <v>-428.04145018541641</v>
          </cell>
          <cell r="V264">
            <v>-3.1327345100308626</v>
          </cell>
          <cell r="Z264">
            <v>-3.1327345100308626</v>
          </cell>
        </row>
        <row r="265">
          <cell r="K265">
            <v>257</v>
          </cell>
          <cell r="M265">
            <v>4.0277777777777777</v>
          </cell>
          <cell r="Q265">
            <v>227.44337850000002</v>
          </cell>
          <cell r="R265">
            <v>0.67258358124999529</v>
          </cell>
          <cell r="S265">
            <v>-74.310416666666399</v>
          </cell>
          <cell r="T265">
            <v>153.80554541458361</v>
          </cell>
          <cell r="V265">
            <v>-0.2993058449074063</v>
          </cell>
          <cell r="Z265">
            <v>-0.2993058449074063</v>
          </cell>
        </row>
        <row r="266">
          <cell r="K266">
            <v>258</v>
          </cell>
          <cell r="M266">
            <v>4.2777777777777777</v>
          </cell>
          <cell r="Q266">
            <v>227.44337850000002</v>
          </cell>
          <cell r="R266">
            <v>86.389624436111021</v>
          </cell>
          <cell r="S266">
            <v>842.18472222222181</v>
          </cell>
          <cell r="T266">
            <v>1156.0177251583327</v>
          </cell>
          <cell r="V266">
            <v>3.6026790895061707</v>
          </cell>
          <cell r="Z266" t="str">
            <v>0</v>
          </cell>
        </row>
        <row r="267">
          <cell r="K267">
            <v>259</v>
          </cell>
          <cell r="M267">
            <v>4.9722222222222223</v>
          </cell>
          <cell r="Q267">
            <v>227.44337850000002</v>
          </cell>
          <cell r="R267">
            <v>202.07400041111117</v>
          </cell>
          <cell r="S267">
            <v>1288.0472222222224</v>
          </cell>
          <cell r="T267">
            <v>1717.5646011333338</v>
          </cell>
          <cell r="V267">
            <v>6.4044570216049399</v>
          </cell>
          <cell r="Z267" t="str">
            <v>0</v>
          </cell>
        </row>
        <row r="268">
          <cell r="K268">
            <v>260</v>
          </cell>
          <cell r="M268">
            <v>5.7222222222222232</v>
          </cell>
          <cell r="Q268">
            <v>227.44337850000002</v>
          </cell>
          <cell r="R268">
            <v>209.92080885902783</v>
          </cell>
          <cell r="S268">
            <v>1312.8173611111113</v>
          </cell>
          <cell r="T268">
            <v>1750.1815484701392</v>
          </cell>
          <cell r="V268">
            <v>7.5122326774691386</v>
          </cell>
          <cell r="Z268" t="str">
            <v>0</v>
          </cell>
        </row>
        <row r="269">
          <cell r="K269">
            <v>261</v>
          </cell>
          <cell r="M269">
            <v>6.4444444444444446</v>
          </cell>
          <cell r="Q269">
            <v>227.44337850000002</v>
          </cell>
          <cell r="R269">
            <v>194.37665498124986</v>
          </cell>
          <cell r="S269">
            <v>1263.2770833333329</v>
          </cell>
          <cell r="T269">
            <v>1685.0971168145829</v>
          </cell>
          <cell r="V269">
            <v>8.1411189814814797</v>
          </cell>
          <cell r="Z269" t="str">
            <v>0</v>
          </cell>
        </row>
        <row r="270">
          <cell r="K270">
            <v>262</v>
          </cell>
          <cell r="M270">
            <v>7.1388888888888893</v>
          </cell>
          <cell r="Q270">
            <v>227.44337850000002</v>
          </cell>
          <cell r="R270">
            <v>226.06281480902777</v>
          </cell>
          <cell r="S270">
            <v>1362.3576388888889</v>
          </cell>
          <cell r="T270">
            <v>1815.8638321979167</v>
          </cell>
          <cell r="V270">
            <v>9.7257198109567913</v>
          </cell>
          <cell r="Z270" t="str">
            <v>0</v>
          </cell>
        </row>
        <row r="271">
          <cell r="K271">
            <v>263</v>
          </cell>
          <cell r="M271">
            <v>7.9722222222222223</v>
          </cell>
          <cell r="Q271">
            <v>227.44337850000002</v>
          </cell>
          <cell r="R271">
            <v>345.55849774444454</v>
          </cell>
          <cell r="S271">
            <v>1684.3694444444448</v>
          </cell>
          <cell r="T271">
            <v>2257.3713206888892</v>
          </cell>
          <cell r="V271">
            <v>13.428167515432103</v>
          </cell>
          <cell r="Z271" t="str">
            <v>0</v>
          </cell>
        </row>
        <row r="272">
          <cell r="K272">
            <v>264</v>
          </cell>
          <cell r="M272">
            <v>9.0277777777777786</v>
          </cell>
          <cell r="Q272">
            <v>227.44337850000002</v>
          </cell>
          <cell r="R272">
            <v>409.22974343611133</v>
          </cell>
          <cell r="S272">
            <v>1832.9902777777784</v>
          </cell>
          <cell r="T272">
            <v>2469.6633997138897</v>
          </cell>
          <cell r="V272">
            <v>16.547828896604944</v>
          </cell>
          <cell r="Z272" t="str">
            <v>0</v>
          </cell>
        </row>
        <row r="273">
          <cell r="K273">
            <v>265</v>
          </cell>
          <cell r="M273">
            <v>10.027777777777779</v>
          </cell>
          <cell r="Q273">
            <v>227.44337850000002</v>
          </cell>
          <cell r="R273">
            <v>315.74062564236112</v>
          </cell>
          <cell r="S273">
            <v>1610.0590277777778</v>
          </cell>
          <cell r="T273">
            <v>2153.2430319201389</v>
          </cell>
          <cell r="V273">
            <v>16.145314139660496</v>
          </cell>
          <cell r="Z273" t="str">
            <v>0</v>
          </cell>
        </row>
        <row r="274">
          <cell r="K274">
            <v>266</v>
          </cell>
          <cell r="M274">
            <v>10.833333333333334</v>
          </cell>
          <cell r="Q274">
            <v>227.44337850000002</v>
          </cell>
          <cell r="R274">
            <v>165.08190344236081</v>
          </cell>
          <cell r="S274">
            <v>1164.1965277777767</v>
          </cell>
          <cell r="T274">
            <v>1556.7218097201376</v>
          </cell>
          <cell r="V274">
            <v>12.612129050925915</v>
          </cell>
          <cell r="Z274" t="str">
            <v>0</v>
          </cell>
        </row>
        <row r="275">
          <cell r="K275">
            <v>267</v>
          </cell>
          <cell r="M275">
            <v>11.333333333333334</v>
          </cell>
          <cell r="Q275">
            <v>227.44337850000002</v>
          </cell>
          <cell r="R275">
            <v>113.66662523124991</v>
          </cell>
          <cell r="S275">
            <v>966.03541666666626</v>
          </cell>
          <cell r="T275">
            <v>1307.1454203979163</v>
          </cell>
          <cell r="V275">
            <v>10.948401388888886</v>
          </cell>
          <cell r="Z275" t="str">
            <v>0</v>
          </cell>
        </row>
        <row r="276">
          <cell r="K276">
            <v>268</v>
          </cell>
          <cell r="M276">
            <v>11.916666666666666</v>
          </cell>
          <cell r="Q276">
            <v>227.44337850000002</v>
          </cell>
          <cell r="R276">
            <v>96.852035700000087</v>
          </cell>
          <cell r="S276">
            <v>891.72500000000036</v>
          </cell>
          <cell r="T276">
            <v>1216.0204142000005</v>
          </cell>
          <cell r="V276">
            <v>10.626389583333337</v>
          </cell>
          <cell r="Z276" t="str">
            <v>0</v>
          </cell>
        </row>
        <row r="277">
          <cell r="K277">
            <v>269</v>
          </cell>
          <cell r="M277">
            <v>12.333333333333334</v>
          </cell>
          <cell r="Q277">
            <v>227.44337850000002</v>
          </cell>
          <cell r="R277">
            <v>67.258358125000001</v>
          </cell>
          <cell r="S277">
            <v>743.10416666666663</v>
          </cell>
          <cell r="T277">
            <v>1037.8059032916667</v>
          </cell>
          <cell r="V277">
            <v>9.1649513888888894</v>
          </cell>
          <cell r="Z277" t="str">
            <v>0</v>
          </cell>
        </row>
        <row r="278">
          <cell r="K278">
            <v>270</v>
          </cell>
          <cell r="M278">
            <v>12.75</v>
          </cell>
          <cell r="Q278">
            <v>227.44337850000002</v>
          </cell>
          <cell r="R278">
            <v>19.131266311111141</v>
          </cell>
          <cell r="S278">
            <v>396.32222222222254</v>
          </cell>
          <cell r="T278">
            <v>642.89686703333371</v>
          </cell>
          <cell r="V278">
            <v>5.0531083333333369</v>
          </cell>
          <cell r="Z278" t="str">
            <v>0</v>
          </cell>
        </row>
        <row r="279">
          <cell r="K279">
            <v>271</v>
          </cell>
          <cell r="M279">
            <v>12.777777777777779</v>
          </cell>
          <cell r="Q279">
            <v>227.44337850000002</v>
          </cell>
          <cell r="R279">
            <v>0.67258358124998718</v>
          </cell>
          <cell r="S279">
            <v>-74.310416666665958</v>
          </cell>
          <cell r="T279">
            <v>153.80554541458406</v>
          </cell>
          <cell r="V279">
            <v>-0.94952199074073174</v>
          </cell>
          <cell r="Z279">
            <v>-0.94952199074073174</v>
          </cell>
        </row>
        <row r="280">
          <cell r="K280">
            <v>272</v>
          </cell>
          <cell r="M280">
            <v>12.666666666666668</v>
          </cell>
          <cell r="Q280">
            <v>227.44337850000002</v>
          </cell>
          <cell r="R280">
            <v>3.6618439423611409</v>
          </cell>
          <cell r="S280">
            <v>-173.39097222222293</v>
          </cell>
          <cell r="T280">
            <v>57.71425022013824</v>
          </cell>
          <cell r="V280">
            <v>-2.196285648148157</v>
          </cell>
          <cell r="Z280">
            <v>-2.196285648148157</v>
          </cell>
        </row>
        <row r="281">
          <cell r="K281">
            <v>273</v>
          </cell>
          <cell r="M281">
            <v>12.583333333333334</v>
          </cell>
          <cell r="Q281">
            <v>227.44337850000002</v>
          </cell>
          <cell r="R281">
            <v>26.978074759027738</v>
          </cell>
          <cell r="S281">
            <v>-470.63263888888849</v>
          </cell>
          <cell r="T281">
            <v>-216.21118562986072</v>
          </cell>
          <cell r="V281">
            <v>-5.9221273726851802</v>
          </cell>
          <cell r="Z281">
            <v>-5.9221273726851802</v>
          </cell>
        </row>
        <row r="282">
          <cell r="K282">
            <v>274</v>
          </cell>
          <cell r="M282">
            <v>12.138888888888891</v>
          </cell>
          <cell r="Q282">
            <v>227.44337850000002</v>
          </cell>
          <cell r="R282">
            <v>151.33130578124999</v>
          </cell>
          <cell r="S282">
            <v>-1114.65625</v>
          </cell>
          <cell r="T282">
            <v>-735.88156571874993</v>
          </cell>
          <cell r="V282">
            <v>-13.530688368055559</v>
          </cell>
          <cell r="Z282">
            <v>-13.530688368055559</v>
          </cell>
        </row>
        <row r="283">
          <cell r="K283">
            <v>275</v>
          </cell>
          <cell r="M283">
            <v>11.333333333333334</v>
          </cell>
          <cell r="Q283">
            <v>227.44337850000002</v>
          </cell>
          <cell r="R283">
            <v>242.80267283125025</v>
          </cell>
          <cell r="S283">
            <v>-1411.8979166666675</v>
          </cell>
          <cell r="T283">
            <v>-941.65186533541714</v>
          </cell>
          <cell r="V283">
            <v>-16.001509722222231</v>
          </cell>
          <cell r="Z283">
            <v>-16.001509722222231</v>
          </cell>
        </row>
        <row r="284">
          <cell r="K284">
            <v>276</v>
          </cell>
          <cell r="M284">
            <v>10.555555555555555</v>
          </cell>
          <cell r="Q284">
            <v>227.44337850000002</v>
          </cell>
          <cell r="R284">
            <v>306.10026097777757</v>
          </cell>
          <cell r="S284">
            <v>-1585.2888888888886</v>
          </cell>
          <cell r="T284">
            <v>-1051.745249411111</v>
          </cell>
          <cell r="V284">
            <v>-16.733604938271601</v>
          </cell>
          <cell r="Z284">
            <v>-16.733604938271601</v>
          </cell>
        </row>
        <row r="285">
          <cell r="K285">
            <v>277</v>
          </cell>
          <cell r="M285">
            <v>9.5555555555555554</v>
          </cell>
          <cell r="Q285">
            <v>227.44337850000002</v>
          </cell>
          <cell r="R285">
            <v>376.72153700902794</v>
          </cell>
          <cell r="S285">
            <v>-1758.6798611111114</v>
          </cell>
          <cell r="T285">
            <v>-1154.5149456020836</v>
          </cell>
          <cell r="V285">
            <v>-16.805163117283954</v>
          </cell>
          <cell r="Z285">
            <v>-16.805163117283954</v>
          </cell>
        </row>
        <row r="286">
          <cell r="K286">
            <v>278</v>
          </cell>
          <cell r="M286">
            <v>8.5833333333333339</v>
          </cell>
          <cell r="Q286">
            <v>227.44337850000002</v>
          </cell>
          <cell r="R286">
            <v>591.9482830090277</v>
          </cell>
          <cell r="S286">
            <v>-2204.5423611111109</v>
          </cell>
          <cell r="T286">
            <v>-1385.1506996020833</v>
          </cell>
          <cell r="V286">
            <v>-18.922321932870371</v>
          </cell>
          <cell r="Z286">
            <v>-18.922321932870371</v>
          </cell>
        </row>
        <row r="287">
          <cell r="K287">
            <v>279</v>
          </cell>
          <cell r="M287">
            <v>7.0833333333333339</v>
          </cell>
          <cell r="Q287">
            <v>227.44337850000002</v>
          </cell>
          <cell r="R287">
            <v>674.45186897569442</v>
          </cell>
          <cell r="S287">
            <v>-2353.1631944444443</v>
          </cell>
          <cell r="T287">
            <v>-1451.26794696875</v>
          </cell>
          <cell r="V287">
            <v>-16.668239293981483</v>
          </cell>
          <cell r="Z287">
            <v>-16.668239293981483</v>
          </cell>
        </row>
        <row r="288">
          <cell r="K288">
            <v>280</v>
          </cell>
          <cell r="M288">
            <v>5.9444444444444446</v>
          </cell>
          <cell r="Q288">
            <v>227.44337850000002</v>
          </cell>
          <cell r="R288">
            <v>209.92080885902783</v>
          </cell>
          <cell r="S288">
            <v>-1312.8173611111113</v>
          </cell>
          <cell r="T288">
            <v>-875.45317375208344</v>
          </cell>
          <cell r="V288">
            <v>-7.8039698688271617</v>
          </cell>
          <cell r="Z288">
            <v>-7.8039698688271617</v>
          </cell>
        </row>
        <row r="289">
          <cell r="K289">
            <v>281</v>
          </cell>
          <cell r="M289">
            <v>5.6111111111111116</v>
          </cell>
          <cell r="Q289">
            <v>227.44337850000002</v>
          </cell>
          <cell r="R289">
            <v>16.81458953125</v>
          </cell>
          <cell r="S289">
            <v>371.55208333333331</v>
          </cell>
          <cell r="T289">
            <v>615.81005136458339</v>
          </cell>
          <cell r="V289">
            <v>2.0848200231481484</v>
          </cell>
          <cell r="Z289" t="str">
            <v>0</v>
          </cell>
        </row>
        <row r="290">
          <cell r="K290">
            <v>282</v>
          </cell>
          <cell r="M290">
            <v>6.3611111111111107</v>
          </cell>
          <cell r="Q290">
            <v>227.44337850000002</v>
          </cell>
          <cell r="R290">
            <v>306.10026097777796</v>
          </cell>
          <cell r="S290">
            <v>1585.2888888888895</v>
          </cell>
          <cell r="T290">
            <v>2118.8325283666672</v>
          </cell>
          <cell r="V290">
            <v>10.084198765432102</v>
          </cell>
          <cell r="Z290" t="str">
            <v>0</v>
          </cell>
        </row>
        <row r="291">
          <cell r="K291">
            <v>283</v>
          </cell>
          <cell r="M291">
            <v>7.3888888888888893</v>
          </cell>
          <cell r="Q291">
            <v>227.44337850000002</v>
          </cell>
          <cell r="R291">
            <v>398.2442116090279</v>
          </cell>
          <cell r="S291">
            <v>1808.2201388888893</v>
          </cell>
          <cell r="T291">
            <v>2433.9077289979173</v>
          </cell>
          <cell r="V291">
            <v>13.360737692901239</v>
          </cell>
          <cell r="Z291" t="str">
            <v>0</v>
          </cell>
        </row>
        <row r="292">
          <cell r="K292">
            <v>284</v>
          </cell>
          <cell r="M292">
            <v>8.3888888888888893</v>
          </cell>
          <cell r="Q292">
            <v>227.44337850000002</v>
          </cell>
          <cell r="R292">
            <v>420.36473828125008</v>
          </cell>
          <cell r="S292">
            <v>1857.7604166666667</v>
          </cell>
          <cell r="T292">
            <v>2505.5685334479167</v>
          </cell>
          <cell r="V292">
            <v>15.584545717592594</v>
          </cell>
          <cell r="Z292" t="str">
            <v>0</v>
          </cell>
        </row>
        <row r="293">
          <cell r="K293">
            <v>285</v>
          </cell>
          <cell r="M293">
            <v>9.4722222222222232</v>
          </cell>
          <cell r="Q293">
            <v>227.44337850000002</v>
          </cell>
          <cell r="R293">
            <v>387.40814279999989</v>
          </cell>
          <cell r="S293">
            <v>1783.4499999999998</v>
          </cell>
          <cell r="T293">
            <v>2398.3015212999999</v>
          </cell>
          <cell r="V293">
            <v>16.893234722222225</v>
          </cell>
          <cell r="Z293" t="str">
            <v>0</v>
          </cell>
        </row>
        <row r="294">
          <cell r="K294">
            <v>286</v>
          </cell>
          <cell r="M294">
            <v>10.388888888888889</v>
          </cell>
          <cell r="Q294">
            <v>227.44337850000002</v>
          </cell>
          <cell r="R294">
            <v>325.53045332500011</v>
          </cell>
          <cell r="S294">
            <v>1634.8291666666671</v>
          </cell>
          <cell r="T294">
            <v>2187.8029984916675</v>
          </cell>
          <cell r="V294">
            <v>16.98405856481482</v>
          </cell>
          <cell r="Z294" t="str">
            <v>0</v>
          </cell>
        </row>
        <row r="295">
          <cell r="K295">
            <v>287</v>
          </cell>
          <cell r="M295">
            <v>11.305555555555557</v>
          </cell>
          <cell r="Q295">
            <v>227.44337850000002</v>
          </cell>
          <cell r="R295">
            <v>325.53045332500011</v>
          </cell>
          <cell r="S295">
            <v>1634.8291666666671</v>
          </cell>
          <cell r="T295">
            <v>2187.8029984916675</v>
          </cell>
          <cell r="V295">
            <v>18.482651967592599</v>
          </cell>
          <cell r="Z295" t="str">
            <v>0</v>
          </cell>
        </row>
        <row r="296">
          <cell r="K296">
            <v>288</v>
          </cell>
          <cell r="M296">
            <v>12.222222222222223</v>
          </cell>
          <cell r="Q296">
            <v>227.44337850000002</v>
          </cell>
          <cell r="R296">
            <v>325.53045332499943</v>
          </cell>
          <cell r="S296">
            <v>1634.8291666666653</v>
          </cell>
          <cell r="T296">
            <v>2187.8029984916648</v>
          </cell>
          <cell r="V296">
            <v>19.981245370370353</v>
          </cell>
          <cell r="Z296" t="str">
            <v>0</v>
          </cell>
        </row>
        <row r="297">
          <cell r="K297">
            <v>289</v>
          </cell>
          <cell r="M297">
            <v>13.138888888888889</v>
          </cell>
          <cell r="Q297">
            <v>227.44337850000002</v>
          </cell>
          <cell r="R297">
            <v>202.07400041111137</v>
          </cell>
          <cell r="S297">
            <v>1288.0472222222231</v>
          </cell>
          <cell r="T297">
            <v>1717.5646011333345</v>
          </cell>
          <cell r="V297">
            <v>16.923509336419762</v>
          </cell>
          <cell r="Z297" t="str">
            <v>0</v>
          </cell>
        </row>
        <row r="298">
          <cell r="K298">
            <v>290</v>
          </cell>
          <cell r="M298">
            <v>13.666666666666668</v>
          </cell>
          <cell r="Q298">
            <v>227.44337850000002</v>
          </cell>
          <cell r="R298">
            <v>46.707193142361113</v>
          </cell>
          <cell r="S298">
            <v>619.25347222222217</v>
          </cell>
          <cell r="T298">
            <v>893.40404386458329</v>
          </cell>
          <cell r="V298">
            <v>8.463130787037036</v>
          </cell>
          <cell r="Z298" t="str">
            <v>0</v>
          </cell>
        </row>
        <row r="299">
          <cell r="K299">
            <v>291</v>
          </cell>
          <cell r="M299">
            <v>13.833333333333334</v>
          </cell>
          <cell r="Q299">
            <v>227.44337850000002</v>
          </cell>
          <cell r="R299">
            <v>0</v>
          </cell>
          <cell r="S299">
            <v>0</v>
          </cell>
          <cell r="T299">
            <v>227.44337850000002</v>
          </cell>
          <cell r="V299">
            <v>0</v>
          </cell>
          <cell r="Z299" t="str">
            <v>0</v>
          </cell>
        </row>
        <row r="300">
          <cell r="K300">
            <v>292</v>
          </cell>
          <cell r="M300">
            <v>13.666666666666668</v>
          </cell>
          <cell r="Q300">
            <v>227.44337850000002</v>
          </cell>
          <cell r="R300">
            <v>21.59740610902767</v>
          </cell>
          <cell r="S300">
            <v>-421.09236111111005</v>
          </cell>
          <cell r="T300">
            <v>-172.05157650208236</v>
          </cell>
          <cell r="V300">
            <v>-5.7549289351851716</v>
          </cell>
          <cell r="Z300">
            <v>-5.7549289351851716</v>
          </cell>
        </row>
        <row r="301">
          <cell r="K301">
            <v>293</v>
          </cell>
          <cell r="M301">
            <v>13.361111111111112</v>
          </cell>
          <cell r="Q301">
            <v>227.44337850000002</v>
          </cell>
          <cell r="R301">
            <v>26.97807475902794</v>
          </cell>
          <cell r="S301">
            <v>-470.63263888889031</v>
          </cell>
          <cell r="T301">
            <v>-216.21118562986234</v>
          </cell>
          <cell r="V301">
            <v>-6.2881749807098961</v>
          </cell>
          <cell r="Z301">
            <v>-6.2881749807098961</v>
          </cell>
        </row>
        <row r="302">
          <cell r="K302">
            <v>294</v>
          </cell>
          <cell r="M302">
            <v>13.138888888888889</v>
          </cell>
          <cell r="Q302">
            <v>227.44337850000002</v>
          </cell>
          <cell r="R302">
            <v>12.629625025694525</v>
          </cell>
          <cell r="S302">
            <v>-322.01180555555658</v>
          </cell>
          <cell r="T302">
            <v>-81.938802029862018</v>
          </cell>
          <cell r="V302">
            <v>-4.2308773341049521</v>
          </cell>
          <cell r="Z302">
            <v>-4.2308773341049521</v>
          </cell>
        </row>
        <row r="303">
          <cell r="K303">
            <v>295</v>
          </cell>
          <cell r="M303">
            <v>13</v>
          </cell>
          <cell r="Q303">
            <v>227.44337850000002</v>
          </cell>
          <cell r="R303">
            <v>2.6903343249999487</v>
          </cell>
          <cell r="S303">
            <v>-148.62083333333192</v>
          </cell>
          <cell r="T303">
            <v>81.512879491668059</v>
          </cell>
          <cell r="V303">
            <v>-1.932070833333315</v>
          </cell>
          <cell r="Z303">
            <v>-1.932070833333315</v>
          </cell>
        </row>
        <row r="304">
          <cell r="K304">
            <v>296</v>
          </cell>
          <cell r="M304">
            <v>12.972222222222223</v>
          </cell>
          <cell r="Q304">
            <v>227.44337850000002</v>
          </cell>
          <cell r="R304">
            <v>0</v>
          </cell>
          <cell r="S304">
            <v>0</v>
          </cell>
          <cell r="T304">
            <v>227.44337850000002</v>
          </cell>
          <cell r="V304">
            <v>0</v>
          </cell>
          <cell r="Z304" t="str">
            <v>0</v>
          </cell>
        </row>
        <row r="305">
          <cell r="K305">
            <v>297</v>
          </cell>
          <cell r="M305">
            <v>13</v>
          </cell>
          <cell r="Q305">
            <v>227.44337850000002</v>
          </cell>
          <cell r="R305">
            <v>1.1957041444444358</v>
          </cell>
          <cell r="S305">
            <v>99.080555555555208</v>
          </cell>
          <cell r="T305">
            <v>327.71963819999968</v>
          </cell>
          <cell r="V305">
            <v>1.2880472222222177</v>
          </cell>
          <cell r="Z305" t="str">
            <v>0</v>
          </cell>
        </row>
        <row r="306">
          <cell r="K306">
            <v>298</v>
          </cell>
          <cell r="M306">
            <v>13.083333333333334</v>
          </cell>
          <cell r="Q306">
            <v>227.44337850000002</v>
          </cell>
          <cell r="R306">
            <v>1.8682877256944446</v>
          </cell>
          <cell r="S306">
            <v>123.85069444444446</v>
          </cell>
          <cell r="T306">
            <v>353.16236067013892</v>
          </cell>
          <cell r="V306">
            <v>1.6203799189814818</v>
          </cell>
          <cell r="Z306" t="str">
            <v>0</v>
          </cell>
        </row>
        <row r="307">
          <cell r="K307">
            <v>299</v>
          </cell>
          <cell r="M307">
            <v>13.138888888888889</v>
          </cell>
          <cell r="Q307">
            <v>227.44337850000002</v>
          </cell>
          <cell r="R307">
            <v>0.29892603611109841</v>
          </cell>
          <cell r="S307">
            <v>49.540277777776723</v>
          </cell>
          <cell r="T307">
            <v>277.28258231388787</v>
          </cell>
          <cell r="V307">
            <v>0.65090420524689974</v>
          </cell>
          <cell r="Z307" t="str">
            <v>0</v>
          </cell>
        </row>
        <row r="308">
          <cell r="K308">
            <v>300</v>
          </cell>
          <cell r="M308">
            <v>13.138888888888889</v>
          </cell>
          <cell r="Q308">
            <v>227.44337850000002</v>
          </cell>
          <cell r="R308">
            <v>0.29892603611109841</v>
          </cell>
          <cell r="S308">
            <v>-49.540277777776723</v>
          </cell>
          <cell r="T308">
            <v>178.2020267583344</v>
          </cell>
          <cell r="V308">
            <v>-0.65090420524689974</v>
          </cell>
          <cell r="Z308">
            <v>-0.65090420524689974</v>
          </cell>
        </row>
        <row r="309">
          <cell r="K309">
            <v>301</v>
          </cell>
          <cell r="M309">
            <v>13.083333333333334</v>
          </cell>
          <cell r="Q309">
            <v>227.44337850000002</v>
          </cell>
          <cell r="R309">
            <v>3.6618439423610663</v>
          </cell>
          <cell r="S309">
            <v>-173.39097222222117</v>
          </cell>
          <cell r="T309">
            <v>57.714250220139917</v>
          </cell>
          <cell r="V309">
            <v>-2.2685318865740607</v>
          </cell>
          <cell r="Z309">
            <v>-2.2685318865740607</v>
          </cell>
        </row>
        <row r="310">
          <cell r="K310">
            <v>302</v>
          </cell>
          <cell r="M310">
            <v>12.944444444444445</v>
          </cell>
          <cell r="Q310">
            <v>227.44337850000002</v>
          </cell>
          <cell r="R310">
            <v>12.629625025694525</v>
          </cell>
          <cell r="S310">
            <v>-322.01180555555658</v>
          </cell>
          <cell r="T310">
            <v>-81.938802029862018</v>
          </cell>
          <cell r="V310">
            <v>-4.1682639274691491</v>
          </cell>
          <cell r="Z310">
            <v>-4.1682639274691491</v>
          </cell>
        </row>
        <row r="311">
          <cell r="K311">
            <v>303</v>
          </cell>
          <cell r="M311">
            <v>12.722222222222221</v>
          </cell>
          <cell r="Q311">
            <v>227.44337850000002</v>
          </cell>
          <cell r="R311">
            <v>24.213008925000118</v>
          </cell>
          <cell r="S311">
            <v>-445.86250000000109</v>
          </cell>
          <cell r="T311">
            <v>-194.20611257500096</v>
          </cell>
          <cell r="V311">
            <v>-5.6723618055555693</v>
          </cell>
          <cell r="Z311">
            <v>-5.6723618055555693</v>
          </cell>
        </row>
        <row r="312">
          <cell r="K312">
            <v>304</v>
          </cell>
          <cell r="M312">
            <v>12.444444444444445</v>
          </cell>
          <cell r="Q312">
            <v>227.44337850000002</v>
          </cell>
          <cell r="R312">
            <v>46.707193142361113</v>
          </cell>
          <cell r="S312">
            <v>-619.25347222222217</v>
          </cell>
          <cell r="T312">
            <v>-345.10290057986106</v>
          </cell>
          <cell r="V312">
            <v>-7.7062654320987649</v>
          </cell>
          <cell r="Z312">
            <v>-7.7062654320987649</v>
          </cell>
        </row>
        <row r="313">
          <cell r="K313">
            <v>305</v>
          </cell>
          <cell r="M313">
            <v>12.027777777777777</v>
          </cell>
          <cell r="Q313">
            <v>227.44337850000002</v>
          </cell>
          <cell r="R313">
            <v>67.258358125000001</v>
          </cell>
          <cell r="S313">
            <v>-743.10416666666663</v>
          </cell>
          <cell r="T313">
            <v>-448.40243004166661</v>
          </cell>
          <cell r="V313">
            <v>-8.9378917824074069</v>
          </cell>
          <cell r="Z313">
            <v>-8.9378917824074069</v>
          </cell>
        </row>
        <row r="314">
          <cell r="K314">
            <v>306</v>
          </cell>
          <cell r="M314">
            <v>11.611111111111111</v>
          </cell>
          <cell r="Q314">
            <v>227.44337850000002</v>
          </cell>
          <cell r="R314">
            <v>46.707193142361113</v>
          </cell>
          <cell r="S314">
            <v>-619.25347222222217</v>
          </cell>
          <cell r="T314">
            <v>-345.10290057986106</v>
          </cell>
          <cell r="V314">
            <v>-7.1902208719135796</v>
          </cell>
          <cell r="Z314">
            <v>-7.1902208719135796</v>
          </cell>
        </row>
        <row r="315">
          <cell r="K315">
            <v>307</v>
          </cell>
          <cell r="M315">
            <v>11.333333333333334</v>
          </cell>
          <cell r="Q315">
            <v>227.44337850000002</v>
          </cell>
          <cell r="R315">
            <v>16.81458953125</v>
          </cell>
          <cell r="S315">
            <v>-371.55208333333331</v>
          </cell>
          <cell r="T315">
            <v>-127.2941153020833</v>
          </cell>
          <cell r="V315">
            <v>-4.2109236111111112</v>
          </cell>
          <cell r="Z315">
            <v>-4.2109236111111112</v>
          </cell>
        </row>
        <row r="316">
          <cell r="K316">
            <v>308</v>
          </cell>
          <cell r="M316">
            <v>11.194444444444445</v>
          </cell>
          <cell r="Q316">
            <v>227.44337850000002</v>
          </cell>
          <cell r="R316">
            <v>3.6618439423610663</v>
          </cell>
          <cell r="S316">
            <v>-173.39097222222117</v>
          </cell>
          <cell r="T316">
            <v>57.714250220139917</v>
          </cell>
          <cell r="V316">
            <v>-1.9410156057098649</v>
          </cell>
          <cell r="Z316">
            <v>-1.9410156057098649</v>
          </cell>
        </row>
        <row r="317">
          <cell r="K317">
            <v>309</v>
          </cell>
          <cell r="M317">
            <v>11.138888888888889</v>
          </cell>
          <cell r="Q317">
            <v>227.44337850000002</v>
          </cell>
          <cell r="R317">
            <v>2.6903343249999487</v>
          </cell>
          <cell r="S317">
            <v>-148.62083333333192</v>
          </cell>
          <cell r="T317">
            <v>81.512879491668059</v>
          </cell>
          <cell r="V317">
            <v>-1.6554709490740585</v>
          </cell>
          <cell r="Z317">
            <v>-1.6554709490740585</v>
          </cell>
        </row>
        <row r="318">
          <cell r="K318">
            <v>310</v>
          </cell>
          <cell r="M318">
            <v>11.027777777777779</v>
          </cell>
          <cell r="Q318">
            <v>227.44337850000002</v>
          </cell>
          <cell r="R318">
            <v>6.0532522312499815</v>
          </cell>
          <cell r="S318">
            <v>-222.93124999999966</v>
          </cell>
          <cell r="T318">
            <v>10.565380731250343</v>
          </cell>
          <cell r="V318">
            <v>-2.4584362847222185</v>
          </cell>
          <cell r="Z318">
            <v>-2.4584362847222185</v>
          </cell>
        </row>
        <row r="319">
          <cell r="K319">
            <v>311</v>
          </cell>
          <cell r="M319">
            <v>10.888888888888889</v>
          </cell>
          <cell r="Q319">
            <v>227.44337850000002</v>
          </cell>
          <cell r="R319">
            <v>10.761337300000049</v>
          </cell>
          <cell r="S319">
            <v>-297.24166666666736</v>
          </cell>
          <cell r="T319">
            <v>-59.036950866667297</v>
          </cell>
          <cell r="V319">
            <v>-3.2366314814814889</v>
          </cell>
          <cell r="Z319">
            <v>-3.2366314814814889</v>
          </cell>
        </row>
        <row r="320">
          <cell r="K320">
            <v>312</v>
          </cell>
          <cell r="M320">
            <v>10.694444444444445</v>
          </cell>
          <cell r="Q320">
            <v>227.44337850000002</v>
          </cell>
          <cell r="R320">
            <v>24.213008925000118</v>
          </cell>
          <cell r="S320">
            <v>-445.86250000000109</v>
          </cell>
          <cell r="T320">
            <v>-194.20611257500096</v>
          </cell>
          <cell r="V320">
            <v>-4.7682517361111234</v>
          </cell>
          <cell r="Z320">
            <v>-4.7682517361111234</v>
          </cell>
        </row>
        <row r="321">
          <cell r="K321">
            <v>313</v>
          </cell>
          <cell r="M321">
            <v>10.388888888888889</v>
          </cell>
          <cell r="Q321">
            <v>227.44337850000002</v>
          </cell>
          <cell r="R321">
            <v>46.707193142361113</v>
          </cell>
          <cell r="S321">
            <v>-619.25347222222217</v>
          </cell>
          <cell r="T321">
            <v>-345.10290057986106</v>
          </cell>
          <cell r="V321">
            <v>-6.4333555169753085</v>
          </cell>
          <cell r="Z321">
            <v>-6.4333555169753085</v>
          </cell>
        </row>
        <row r="322">
          <cell r="K322">
            <v>314</v>
          </cell>
          <cell r="M322">
            <v>10</v>
          </cell>
          <cell r="Q322">
            <v>227.44337850000002</v>
          </cell>
          <cell r="R322">
            <v>67.258358125000001</v>
          </cell>
          <cell r="S322">
            <v>-743.10416666666663</v>
          </cell>
          <cell r="T322">
            <v>-448.40243004166661</v>
          </cell>
          <cell r="V322">
            <v>-7.4310416666666663</v>
          </cell>
          <cell r="Z322">
            <v>-7.4310416666666663</v>
          </cell>
        </row>
        <row r="323">
          <cell r="K323">
            <v>315</v>
          </cell>
          <cell r="M323">
            <v>9.5555555555555554</v>
          </cell>
          <cell r="Q323">
            <v>227.44337850000002</v>
          </cell>
          <cell r="R323">
            <v>67.258358125000001</v>
          </cell>
          <cell r="S323">
            <v>-743.10416666666663</v>
          </cell>
          <cell r="T323">
            <v>-448.40243004166661</v>
          </cell>
          <cell r="V323">
            <v>-7.1007731481481482</v>
          </cell>
          <cell r="Z323">
            <v>-7.1007731481481482</v>
          </cell>
        </row>
        <row r="324">
          <cell r="K324">
            <v>316</v>
          </cell>
          <cell r="M324">
            <v>9.1666666666666679</v>
          </cell>
          <cell r="Q324">
            <v>227.44337850000002</v>
          </cell>
          <cell r="R324">
            <v>54.479270081249965</v>
          </cell>
          <cell r="S324">
            <v>-668.79374999999982</v>
          </cell>
          <cell r="T324">
            <v>-386.87110141874984</v>
          </cell>
          <cell r="V324">
            <v>-6.1306093749999988</v>
          </cell>
          <cell r="Z324">
            <v>-6.1306093749999988</v>
          </cell>
        </row>
        <row r="325">
          <cell r="K325">
            <v>317</v>
          </cell>
          <cell r="M325">
            <v>8.8055555555555554</v>
          </cell>
          <cell r="Q325">
            <v>227.44337850000002</v>
          </cell>
          <cell r="R325">
            <v>67.258358125000001</v>
          </cell>
          <cell r="S325">
            <v>-743.10416666666663</v>
          </cell>
          <cell r="T325">
            <v>-448.40243004166661</v>
          </cell>
          <cell r="V325">
            <v>-6.5434450231481476</v>
          </cell>
          <cell r="Z325">
            <v>-6.5434450231481476</v>
          </cell>
        </row>
        <row r="326">
          <cell r="K326">
            <v>318</v>
          </cell>
          <cell r="M326">
            <v>8.3333333333333339</v>
          </cell>
          <cell r="Q326">
            <v>227.44337850000002</v>
          </cell>
          <cell r="R326">
            <v>102.30743585902772</v>
          </cell>
          <cell r="S326">
            <v>-916.49513888888862</v>
          </cell>
          <cell r="T326">
            <v>-586.74432452986093</v>
          </cell>
          <cell r="V326">
            <v>-7.6374594907407394</v>
          </cell>
          <cell r="Z326">
            <v>-7.6374594907407394</v>
          </cell>
        </row>
        <row r="327">
          <cell r="K327">
            <v>319</v>
          </cell>
          <cell r="M327">
            <v>7.7777777777777786</v>
          </cell>
          <cell r="Q327">
            <v>227.44337850000002</v>
          </cell>
          <cell r="R327">
            <v>113.66662523124991</v>
          </cell>
          <cell r="S327">
            <v>-966.03541666666626</v>
          </cell>
          <cell r="T327">
            <v>-624.92541293541626</v>
          </cell>
          <cell r="V327">
            <v>-7.5136087962962934</v>
          </cell>
          <cell r="Z327">
            <v>-7.5136087962962934</v>
          </cell>
        </row>
        <row r="328">
          <cell r="K328">
            <v>320</v>
          </cell>
          <cell r="M328">
            <v>7.2500000000000009</v>
          </cell>
          <cell r="Q328">
            <v>227.44337850000002</v>
          </cell>
          <cell r="R328">
            <v>43.045349199999954</v>
          </cell>
          <cell r="S328">
            <v>-594.48333333333301</v>
          </cell>
          <cell r="T328">
            <v>-323.99460563333304</v>
          </cell>
          <cell r="V328">
            <v>-4.3100041666666646</v>
          </cell>
          <cell r="Z328">
            <v>-4.3100041666666646</v>
          </cell>
        </row>
        <row r="329">
          <cell r="K329">
            <v>321</v>
          </cell>
          <cell r="M329">
            <v>7.1111111111111116</v>
          </cell>
          <cell r="Q329">
            <v>227.44337850000002</v>
          </cell>
          <cell r="R329">
            <v>10.761337300000049</v>
          </cell>
          <cell r="S329">
            <v>-297.24166666666736</v>
          </cell>
          <cell r="T329">
            <v>-59.036950866667297</v>
          </cell>
          <cell r="V329">
            <v>-2.1137185185185237</v>
          </cell>
          <cell r="Z329">
            <v>-2.1137185185185237</v>
          </cell>
        </row>
        <row r="330">
          <cell r="K330">
            <v>322</v>
          </cell>
          <cell r="M330">
            <v>6.916666666666667</v>
          </cell>
          <cell r="Q330">
            <v>227.44337850000002</v>
          </cell>
          <cell r="R330">
            <v>3.6618439423611409</v>
          </cell>
          <cell r="S330">
            <v>-173.39097222222293</v>
          </cell>
          <cell r="T330">
            <v>57.71425022013824</v>
          </cell>
          <cell r="V330">
            <v>-1.1992875578703754</v>
          </cell>
          <cell r="Z330">
            <v>-1.1992875578703754</v>
          </cell>
        </row>
        <row r="331">
          <cell r="K331">
            <v>323</v>
          </cell>
          <cell r="M331">
            <v>6.916666666666667</v>
          </cell>
          <cell r="Q331">
            <v>227.44337850000002</v>
          </cell>
          <cell r="R331">
            <v>2.6903343249999812</v>
          </cell>
          <cell r="S331">
            <v>-148.6208333333328</v>
          </cell>
          <cell r="T331">
            <v>81.512879491667206</v>
          </cell>
          <cell r="V331">
            <v>-1.0279607638888852</v>
          </cell>
          <cell r="Z331">
            <v>-1.0279607638888852</v>
          </cell>
        </row>
        <row r="332">
          <cell r="K332">
            <v>324</v>
          </cell>
          <cell r="M332">
            <v>6.7500000000000009</v>
          </cell>
          <cell r="Q332">
            <v>227.44337850000002</v>
          </cell>
          <cell r="R332">
            <v>7.4731509027777783</v>
          </cell>
          <cell r="S332">
            <v>-247.70138888888891</v>
          </cell>
          <cell r="T332">
            <v>-12.784859486111117</v>
          </cell>
          <cell r="V332">
            <v>-1.6719843750000005</v>
          </cell>
          <cell r="Z332">
            <v>-1.6719843750000005</v>
          </cell>
        </row>
        <row r="333">
          <cell r="K333">
            <v>325</v>
          </cell>
          <cell r="M333">
            <v>6.6388888888888884</v>
          </cell>
          <cell r="Q333">
            <v>227.44337850000002</v>
          </cell>
          <cell r="R333">
            <v>1.1957041444444572</v>
          </cell>
          <cell r="S333">
            <v>-99.080555555556089</v>
          </cell>
          <cell r="T333">
            <v>129.55852708888838</v>
          </cell>
          <cell r="V333">
            <v>-0.6577847993827195</v>
          </cell>
          <cell r="Z333">
            <v>-0.6577847993827195</v>
          </cell>
        </row>
        <row r="334">
          <cell r="K334">
            <v>326</v>
          </cell>
          <cell r="M334">
            <v>6.6388888888888884</v>
          </cell>
          <cell r="Q334">
            <v>227.44337850000002</v>
          </cell>
          <cell r="R334">
            <v>0.67258358124998718</v>
          </cell>
          <cell r="S334">
            <v>-74.310416666665958</v>
          </cell>
          <cell r="T334">
            <v>153.80554541458406</v>
          </cell>
          <cell r="V334">
            <v>-0.4933385995370323</v>
          </cell>
          <cell r="Z334">
            <v>-0.4933385995370323</v>
          </cell>
        </row>
        <row r="335">
          <cell r="K335">
            <v>327</v>
          </cell>
          <cell r="M335">
            <v>6.5555555555555562</v>
          </cell>
          <cell r="Q335">
            <v>227.44337850000002</v>
          </cell>
          <cell r="R335">
            <v>2.6903343249999812</v>
          </cell>
          <cell r="S335">
            <v>-148.6208333333328</v>
          </cell>
          <cell r="T335">
            <v>81.512879491667206</v>
          </cell>
          <cell r="V335">
            <v>-0.97429212962962619</v>
          </cell>
          <cell r="Z335">
            <v>-0.97429212962962619</v>
          </cell>
        </row>
        <row r="336">
          <cell r="K336">
            <v>328</v>
          </cell>
          <cell r="M336">
            <v>6.4722222222222223</v>
          </cell>
          <cell r="Q336">
            <v>227.44337850000002</v>
          </cell>
          <cell r="R336">
            <v>71.816980175694511</v>
          </cell>
          <cell r="S336">
            <v>-767.87430555555591</v>
          </cell>
          <cell r="T336">
            <v>-468.61394687986137</v>
          </cell>
          <cell r="V336">
            <v>-4.9698531442901261</v>
          </cell>
          <cell r="Z336">
            <v>-4.9698531442901261</v>
          </cell>
        </row>
        <row r="337">
          <cell r="K337">
            <v>329</v>
          </cell>
          <cell r="M337">
            <v>5.6944444444444446</v>
          </cell>
          <cell r="Q337">
            <v>227.44337850000002</v>
          </cell>
          <cell r="R337">
            <v>251.39679636944447</v>
          </cell>
          <cell r="S337">
            <v>-1436.6680555555556</v>
          </cell>
          <cell r="T337">
            <v>-957.82788068611114</v>
          </cell>
          <cell r="V337">
            <v>-8.1810264274691367</v>
          </cell>
          <cell r="Z337">
            <v>-8.1810264274691367</v>
          </cell>
        </row>
        <row r="338">
          <cell r="K338">
            <v>330</v>
          </cell>
          <cell r="M338">
            <v>4.8611111111111116</v>
          </cell>
          <cell r="Q338">
            <v>227.44337850000002</v>
          </cell>
          <cell r="R338">
            <v>96.852035700000087</v>
          </cell>
          <cell r="S338">
            <v>-891.72500000000036</v>
          </cell>
          <cell r="T338">
            <v>-567.42958580000027</v>
          </cell>
          <cell r="V338">
            <v>-4.3347743055555572</v>
          </cell>
          <cell r="Z338">
            <v>-4.3347743055555572</v>
          </cell>
        </row>
        <row r="339">
          <cell r="K339">
            <v>331</v>
          </cell>
          <cell r="M339">
            <v>4.6944444444444446</v>
          </cell>
          <cell r="Q339">
            <v>227.44337850000002</v>
          </cell>
          <cell r="R339">
            <v>4.7828165777777851</v>
          </cell>
          <cell r="S339">
            <v>-198.16111111111127</v>
          </cell>
          <cell r="T339">
            <v>34.065083966666549</v>
          </cell>
          <cell r="V339">
            <v>-0.93025632716049456</v>
          </cell>
          <cell r="Z339">
            <v>-0.93025632716049456</v>
          </cell>
        </row>
        <row r="340">
          <cell r="K340">
            <v>332</v>
          </cell>
          <cell r="M340">
            <v>4.6388888888888893</v>
          </cell>
          <cell r="Q340">
            <v>227.44337850000002</v>
          </cell>
          <cell r="R340">
            <v>7.4731509027777525</v>
          </cell>
          <cell r="S340">
            <v>-247.70138888888846</v>
          </cell>
          <cell r="T340">
            <v>-12.78485948611069</v>
          </cell>
          <cell r="V340">
            <v>-1.1490592206790105</v>
          </cell>
          <cell r="Z340">
            <v>-1.1490592206790105</v>
          </cell>
        </row>
        <row r="341">
          <cell r="K341">
            <v>333</v>
          </cell>
          <cell r="M341">
            <v>4.416666666666667</v>
          </cell>
          <cell r="Q341">
            <v>227.44337850000002</v>
          </cell>
          <cell r="R341">
            <v>9.0425125923611063</v>
          </cell>
          <cell r="S341">
            <v>-272.47152777777768</v>
          </cell>
          <cell r="T341">
            <v>-35.985636685416551</v>
          </cell>
          <cell r="V341">
            <v>-1.2034159143518517</v>
          </cell>
          <cell r="Z341">
            <v>-1.2034159143518517</v>
          </cell>
        </row>
        <row r="342">
          <cell r="K342">
            <v>334</v>
          </cell>
          <cell r="M342">
            <v>4.333333333333333</v>
          </cell>
          <cell r="Q342">
            <v>227.44337850000002</v>
          </cell>
          <cell r="R342">
            <v>6.0532522312500054</v>
          </cell>
          <cell r="S342">
            <v>-222.93125000000009</v>
          </cell>
          <cell r="T342">
            <v>10.565380731249945</v>
          </cell>
          <cell r="V342">
            <v>-0.96603541666666692</v>
          </cell>
          <cell r="Z342">
            <v>-0.96603541666666692</v>
          </cell>
        </row>
        <row r="343">
          <cell r="K343">
            <v>335</v>
          </cell>
          <cell r="M343">
            <v>4.166666666666667</v>
          </cell>
          <cell r="Q343">
            <v>227.44337850000002</v>
          </cell>
          <cell r="R343">
            <v>9.0425125923611063</v>
          </cell>
          <cell r="S343">
            <v>-272.47152777777768</v>
          </cell>
          <cell r="T343">
            <v>-35.985636685416551</v>
          </cell>
          <cell r="V343">
            <v>-1.1352980324074071</v>
          </cell>
          <cell r="Z343">
            <v>-1.1352980324074071</v>
          </cell>
        </row>
        <row r="344">
          <cell r="K344">
            <v>336</v>
          </cell>
          <cell r="M344">
            <v>4.0277777777777777</v>
          </cell>
          <cell r="Q344">
            <v>227.44337850000002</v>
          </cell>
          <cell r="R344">
            <v>3.6618439423611044</v>
          </cell>
          <cell r="S344">
            <v>-173.39097222222205</v>
          </cell>
          <cell r="T344">
            <v>57.714250220139093</v>
          </cell>
          <cell r="V344">
            <v>-0.69838030478394986</v>
          </cell>
          <cell r="Z344">
            <v>-0.69838030478394986</v>
          </cell>
        </row>
        <row r="345">
          <cell r="K345">
            <v>337</v>
          </cell>
          <cell r="M345">
            <v>3.9722222222222228</v>
          </cell>
          <cell r="Q345">
            <v>227.44337850000002</v>
          </cell>
          <cell r="R345">
            <v>0</v>
          </cell>
          <cell r="S345">
            <v>0</v>
          </cell>
          <cell r="T345">
            <v>227.44337850000002</v>
          </cell>
          <cell r="V345">
            <v>0</v>
          </cell>
          <cell r="Z345" t="str">
            <v>0</v>
          </cell>
        </row>
        <row r="346">
          <cell r="K346">
            <v>338</v>
          </cell>
          <cell r="M346">
            <v>4.0277777777777777</v>
          </cell>
          <cell r="Q346">
            <v>227.44337850000002</v>
          </cell>
          <cell r="R346">
            <v>9.0425125923611063</v>
          </cell>
          <cell r="S346">
            <v>272.47152777777768</v>
          </cell>
          <cell r="T346">
            <v>508.95741887013878</v>
          </cell>
          <cell r="V346">
            <v>1.0974547646604933</v>
          </cell>
          <cell r="Z346" t="str">
            <v>0</v>
          </cell>
        </row>
        <row r="347">
          <cell r="K347">
            <v>339</v>
          </cell>
          <cell r="M347">
            <v>4.2777777777777777</v>
          </cell>
          <cell r="Q347">
            <v>227.44337850000002</v>
          </cell>
          <cell r="R347">
            <v>81.382613331250027</v>
          </cell>
          <cell r="S347">
            <v>817.41458333333355</v>
          </cell>
          <cell r="T347">
            <v>1126.2405751645836</v>
          </cell>
          <cell r="V347">
            <v>3.4967179398148156</v>
          </cell>
          <cell r="Z347" t="str">
            <v>0</v>
          </cell>
        </row>
        <row r="348">
          <cell r="K348">
            <v>340</v>
          </cell>
          <cell r="M348">
            <v>4.9444444444444446</v>
          </cell>
          <cell r="Q348">
            <v>227.44337850000002</v>
          </cell>
          <cell r="R348">
            <v>242.80267283125005</v>
          </cell>
          <cell r="S348">
            <v>1411.8979166666668</v>
          </cell>
          <cell r="T348">
            <v>1882.1439679979169</v>
          </cell>
          <cell r="V348">
            <v>6.9810508101851863</v>
          </cell>
          <cell r="Z348" t="str">
            <v>0</v>
          </cell>
        </row>
        <row r="349">
          <cell r="K349">
            <v>341</v>
          </cell>
          <cell r="M349">
            <v>5.8611111111111116</v>
          </cell>
          <cell r="Q349">
            <v>227.44337850000002</v>
          </cell>
          <cell r="R349">
            <v>296.60935933125012</v>
          </cell>
          <cell r="S349">
            <v>1560.5187500000002</v>
          </cell>
          <cell r="T349">
            <v>2084.5714878312501</v>
          </cell>
          <cell r="V349">
            <v>9.1463737847222237</v>
          </cell>
          <cell r="Z349" t="str">
            <v>0</v>
          </cell>
        </row>
        <row r="350">
          <cell r="K350">
            <v>342</v>
          </cell>
          <cell r="M350">
            <v>6.6944444444444455</v>
          </cell>
          <cell r="Q350">
            <v>227.44337850000002</v>
          </cell>
          <cell r="R350">
            <v>113.66662523124991</v>
          </cell>
          <cell r="S350">
            <v>966.03541666666626</v>
          </cell>
          <cell r="T350">
            <v>1307.1454203979163</v>
          </cell>
          <cell r="V350">
            <v>6.4670704282407385</v>
          </cell>
          <cell r="Z350" t="str">
            <v>0</v>
          </cell>
        </row>
        <row r="351">
          <cell r="K351">
            <v>343</v>
          </cell>
          <cell r="M351">
            <v>6.9444444444444446</v>
          </cell>
          <cell r="Q351">
            <v>227.44337850000002</v>
          </cell>
          <cell r="R351">
            <v>10.761337299999989</v>
          </cell>
          <cell r="S351">
            <v>297.2416666666665</v>
          </cell>
          <cell r="T351">
            <v>535.44638246666648</v>
          </cell>
          <cell r="V351">
            <v>2.0641782407407394</v>
          </cell>
          <cell r="Z351" t="str">
            <v>0</v>
          </cell>
        </row>
        <row r="352">
          <cell r="K352">
            <v>344</v>
          </cell>
          <cell r="M352">
            <v>7.0277777777777786</v>
          </cell>
          <cell r="Q352">
            <v>227.44337850000002</v>
          </cell>
          <cell r="R352">
            <v>1.8682877256944446</v>
          </cell>
          <cell r="S352">
            <v>123.85069444444446</v>
          </cell>
          <cell r="T352">
            <v>353.16236067013892</v>
          </cell>
          <cell r="V352">
            <v>0.87039515817901258</v>
          </cell>
          <cell r="Z352" t="str">
            <v>0</v>
          </cell>
        </row>
        <row r="353">
          <cell r="K353">
            <v>345</v>
          </cell>
          <cell r="M353">
            <v>7.0833333333333339</v>
          </cell>
          <cell r="Q353">
            <v>227.44337850000002</v>
          </cell>
          <cell r="R353">
            <v>9.0425125923610761</v>
          </cell>
          <cell r="S353">
            <v>272.47152777777728</v>
          </cell>
          <cell r="T353">
            <v>508.95741887013838</v>
          </cell>
          <cell r="V353">
            <v>1.9300066550925892</v>
          </cell>
          <cell r="Z353" t="str">
            <v>0</v>
          </cell>
        </row>
        <row r="354">
          <cell r="K354">
            <v>346</v>
          </cell>
          <cell r="M354">
            <v>7.333333333333333</v>
          </cell>
          <cell r="Q354">
            <v>227.44337850000002</v>
          </cell>
          <cell r="R354">
            <v>9.0425125923611347</v>
          </cell>
          <cell r="S354">
            <v>272.47152777777814</v>
          </cell>
          <cell r="T354">
            <v>508.95741887013929</v>
          </cell>
          <cell r="V354">
            <v>1.9981245370370395</v>
          </cell>
          <cell r="Z354" t="str">
            <v>0</v>
          </cell>
        </row>
        <row r="355">
          <cell r="K355">
            <v>347</v>
          </cell>
          <cell r="M355">
            <v>7.3888888888888893</v>
          </cell>
          <cell r="Q355">
            <v>227.44337850000002</v>
          </cell>
          <cell r="R355">
            <v>3.6618439423611409</v>
          </cell>
          <cell r="S355">
            <v>173.39097222222293</v>
          </cell>
          <cell r="T355">
            <v>404.4961946645841</v>
          </cell>
          <cell r="V355">
            <v>1.2811666280864251</v>
          </cell>
          <cell r="Z355" t="str">
            <v>0</v>
          </cell>
        </row>
        <row r="356">
          <cell r="K356">
            <v>348</v>
          </cell>
          <cell r="M356">
            <v>7.5277777777777786</v>
          </cell>
          <cell r="Q356">
            <v>227.44337850000002</v>
          </cell>
          <cell r="R356">
            <v>9.0425125923610761</v>
          </cell>
          <cell r="S356">
            <v>272.47152777777728</v>
          </cell>
          <cell r="T356">
            <v>508.95741887013838</v>
          </cell>
          <cell r="V356">
            <v>2.0511051118827126</v>
          </cell>
          <cell r="Z356" t="str">
            <v>0</v>
          </cell>
        </row>
        <row r="357">
          <cell r="K357">
            <v>349</v>
          </cell>
          <cell r="M357">
            <v>7.6944444444444446</v>
          </cell>
          <cell r="Q357">
            <v>227.44337850000002</v>
          </cell>
          <cell r="R357">
            <v>7.4731509027777783</v>
          </cell>
          <cell r="S357">
            <v>247.70138888888891</v>
          </cell>
          <cell r="T357">
            <v>482.61791829166668</v>
          </cell>
          <cell r="V357">
            <v>1.9059245756172842</v>
          </cell>
          <cell r="Z357" t="str">
            <v>0</v>
          </cell>
        </row>
        <row r="358">
          <cell r="K358">
            <v>350</v>
          </cell>
          <cell r="M358">
            <v>7.8055555555555562</v>
          </cell>
          <cell r="Q358">
            <v>227.44337850000002</v>
          </cell>
          <cell r="R358">
            <v>1.8682877256944446</v>
          </cell>
          <cell r="S358">
            <v>123.85069444444446</v>
          </cell>
          <cell r="T358">
            <v>353.16236067013892</v>
          </cell>
          <cell r="V358">
            <v>0.96672347608024711</v>
          </cell>
          <cell r="Z358" t="str">
            <v>0</v>
          </cell>
        </row>
        <row r="359">
          <cell r="K359">
            <v>351</v>
          </cell>
          <cell r="M359">
            <v>7.8333333333333339</v>
          </cell>
          <cell r="Q359">
            <v>227.44337850000002</v>
          </cell>
          <cell r="R359">
            <v>0</v>
          </cell>
          <cell r="S359">
            <v>0</v>
          </cell>
          <cell r="T359">
            <v>227.44337850000002</v>
          </cell>
          <cell r="V359">
            <v>0</v>
          </cell>
          <cell r="Z359" t="str">
            <v>0</v>
          </cell>
        </row>
        <row r="360">
          <cell r="K360">
            <v>352</v>
          </cell>
          <cell r="M360">
            <v>7.8055555555555562</v>
          </cell>
          <cell r="Q360">
            <v>227.44337850000002</v>
          </cell>
          <cell r="R360">
            <v>0.29892603611110896</v>
          </cell>
          <cell r="S360">
            <v>-49.540277777777604</v>
          </cell>
          <cell r="T360">
            <v>178.20202675833355</v>
          </cell>
          <cell r="V360">
            <v>-0.38668939043209749</v>
          </cell>
          <cell r="Z360">
            <v>-0.38668939043209749</v>
          </cell>
        </row>
        <row r="361">
          <cell r="K361">
            <v>353</v>
          </cell>
          <cell r="M361">
            <v>7.7777777777777786</v>
          </cell>
          <cell r="Q361">
            <v>227.44337850000002</v>
          </cell>
          <cell r="R361">
            <v>0.29892603611111956</v>
          </cell>
          <cell r="S361">
            <v>-49.540277777778485</v>
          </cell>
          <cell r="T361">
            <v>178.20202675833264</v>
          </cell>
          <cell r="V361">
            <v>-0.38531327160494377</v>
          </cell>
          <cell r="Z361">
            <v>-0.38531327160494377</v>
          </cell>
        </row>
        <row r="362">
          <cell r="K362">
            <v>354</v>
          </cell>
          <cell r="M362">
            <v>7.75</v>
          </cell>
          <cell r="Q362">
            <v>227.44337850000002</v>
          </cell>
          <cell r="R362">
            <v>7.4731509027779891E-2</v>
          </cell>
          <cell r="S362">
            <v>-24.770138888889242</v>
          </cell>
          <cell r="T362">
            <v>202.74797112013854</v>
          </cell>
          <cell r="V362">
            <v>-0.19196857638889162</v>
          </cell>
          <cell r="Z362">
            <v>-0.19196857638889162</v>
          </cell>
        </row>
        <row r="363">
          <cell r="K363">
            <v>355</v>
          </cell>
          <cell r="M363">
            <v>7.75</v>
          </cell>
          <cell r="Q363">
            <v>227.44337850000002</v>
          </cell>
          <cell r="R363">
            <v>0.29892603611111956</v>
          </cell>
          <cell r="S363">
            <v>49.540277777778485</v>
          </cell>
          <cell r="T363">
            <v>277.28258231388963</v>
          </cell>
          <cell r="V363">
            <v>0.38393715277778323</v>
          </cell>
          <cell r="Z363" t="str">
            <v>0</v>
          </cell>
        </row>
        <row r="364">
          <cell r="K364">
            <v>356</v>
          </cell>
          <cell r="M364">
            <v>7.8055555555555562</v>
          </cell>
          <cell r="Q364">
            <v>227.44337850000002</v>
          </cell>
          <cell r="R364">
            <v>0.67258358125000306</v>
          </cell>
          <cell r="S364">
            <v>74.310416666666839</v>
          </cell>
          <cell r="T364">
            <v>302.42637874791683</v>
          </cell>
          <cell r="V364">
            <v>0.58003408564814962</v>
          </cell>
          <cell r="Z364" t="str">
            <v>0</v>
          </cell>
        </row>
        <row r="365">
          <cell r="K365">
            <v>357</v>
          </cell>
          <cell r="M365">
            <v>7.8333333333333339</v>
          </cell>
          <cell r="Q365">
            <v>227.44337850000002</v>
          </cell>
          <cell r="R365">
            <v>7.4731509027779891E-2</v>
          </cell>
          <cell r="S365">
            <v>-24.770138888889242</v>
          </cell>
          <cell r="T365">
            <v>202.74797112013854</v>
          </cell>
          <cell r="V365">
            <v>-0.19403275462963243</v>
          </cell>
          <cell r="Z365">
            <v>-0.19403275462963243</v>
          </cell>
        </row>
        <row r="366">
          <cell r="K366">
            <v>358</v>
          </cell>
          <cell r="M366">
            <v>7.7777777777777786</v>
          </cell>
          <cell r="Q366">
            <v>227.44337850000002</v>
          </cell>
          <cell r="R366">
            <v>12.629625025694461</v>
          </cell>
          <cell r="S366">
            <v>-322.01180555555578</v>
          </cell>
          <cell r="T366">
            <v>-81.938802029861307</v>
          </cell>
          <cell r="V366">
            <v>-2.5045362654321006</v>
          </cell>
          <cell r="Z366">
            <v>-2.5045362654321006</v>
          </cell>
        </row>
        <row r="367">
          <cell r="K367">
            <v>359</v>
          </cell>
          <cell r="M367">
            <v>7.4722222222222223</v>
          </cell>
          <cell r="Q367">
            <v>227.44337850000002</v>
          </cell>
          <cell r="R367">
            <v>67.258358125000001</v>
          </cell>
          <cell r="S367">
            <v>-743.10416666666663</v>
          </cell>
          <cell r="T367">
            <v>-448.40243004166661</v>
          </cell>
          <cell r="V367">
            <v>-5.5526394675925923</v>
          </cell>
          <cell r="Z367">
            <v>-5.5526394675925923</v>
          </cell>
        </row>
        <row r="368">
          <cell r="K368">
            <v>360</v>
          </cell>
          <cell r="M368">
            <v>6.9444444444444446</v>
          </cell>
          <cell r="Q368">
            <v>227.44337850000002</v>
          </cell>
          <cell r="R368">
            <v>102.30743585902772</v>
          </cell>
          <cell r="S368">
            <v>-916.49513888888862</v>
          </cell>
          <cell r="T368">
            <v>-586.74432452986093</v>
          </cell>
          <cell r="V368">
            <v>-6.3645495756172821</v>
          </cell>
          <cell r="Z368">
            <v>-6.3645495756172821</v>
          </cell>
        </row>
        <row r="369">
          <cell r="K369">
            <v>361</v>
          </cell>
          <cell r="M369">
            <v>6.4444444444444446</v>
          </cell>
          <cell r="Q369">
            <v>227.44337850000002</v>
          </cell>
          <cell r="R369">
            <v>71.816980175694511</v>
          </cell>
          <cell r="S369">
            <v>-767.87430555555591</v>
          </cell>
          <cell r="T369">
            <v>-468.61394687986137</v>
          </cell>
          <cell r="V369">
            <v>-4.9485233024691375</v>
          </cell>
          <cell r="Z369">
            <v>-4.9485233024691375</v>
          </cell>
        </row>
        <row r="370">
          <cell r="K370">
            <v>362</v>
          </cell>
          <cell r="M370">
            <v>6.083333333333333</v>
          </cell>
          <cell r="Q370">
            <v>227.44337850000002</v>
          </cell>
          <cell r="R370">
            <v>32.956595481249934</v>
          </cell>
          <cell r="S370">
            <v>-520.17291666666608</v>
          </cell>
          <cell r="T370">
            <v>-259.77294268541613</v>
          </cell>
          <cell r="V370">
            <v>-3.1643852430555515</v>
          </cell>
          <cell r="Z370">
            <v>-3.1643852430555515</v>
          </cell>
        </row>
        <row r="371">
          <cell r="K371">
            <v>363</v>
          </cell>
          <cell r="M371">
            <v>5.8611111111111116</v>
          </cell>
          <cell r="Q371">
            <v>227.44337850000002</v>
          </cell>
          <cell r="R371">
            <v>10.761337299999989</v>
          </cell>
          <cell r="S371">
            <v>-297.2416666666665</v>
          </cell>
          <cell r="T371">
            <v>-59.036950866666501</v>
          </cell>
          <cell r="V371">
            <v>-1.7421664351851844</v>
          </cell>
          <cell r="Z371">
            <v>-1.7421664351851844</v>
          </cell>
        </row>
        <row r="372">
          <cell r="K372">
            <v>364</v>
          </cell>
          <cell r="M372">
            <v>5.75</v>
          </cell>
          <cell r="Q372">
            <v>227.44337850000002</v>
          </cell>
          <cell r="R372">
            <v>1.1957041444444572</v>
          </cell>
          <cell r="S372">
            <v>-99.080555555556089</v>
          </cell>
          <cell r="T372">
            <v>129.55852708888838</v>
          </cell>
          <cell r="V372">
            <v>-0.56971319444444746</v>
          </cell>
          <cell r="Z372">
            <v>-0.56971319444444746</v>
          </cell>
        </row>
        <row r="373">
          <cell r="K373">
            <v>365</v>
          </cell>
          <cell r="M373">
            <v>5.75</v>
          </cell>
          <cell r="Q373">
            <v>227.44337850000002</v>
          </cell>
          <cell r="R373">
            <v>7.4731509027779891E-2</v>
          </cell>
          <cell r="S373">
            <v>24.770138888889242</v>
          </cell>
          <cell r="T373">
            <v>252.28824889791704</v>
          </cell>
          <cell r="V373">
            <v>0.14242829861111314</v>
          </cell>
          <cell r="Z373" t="str">
            <v>0</v>
          </cell>
        </row>
        <row r="374">
          <cell r="K374">
            <v>366</v>
          </cell>
          <cell r="M374">
            <v>5.7777777777777786</v>
          </cell>
          <cell r="Q374">
            <v>227.44337850000002</v>
          </cell>
          <cell r="R374">
            <v>1.8682877256944446</v>
          </cell>
          <cell r="S374">
            <v>123.85069444444446</v>
          </cell>
          <cell r="T374">
            <v>353.16236067013892</v>
          </cell>
          <cell r="V374">
            <v>0.71558179012345691</v>
          </cell>
          <cell r="Z374" t="str">
            <v>0</v>
          </cell>
        </row>
        <row r="375">
          <cell r="K375">
            <v>367</v>
          </cell>
          <cell r="M375">
            <v>5.8888888888888893</v>
          </cell>
          <cell r="Q375">
            <v>227.44337850000002</v>
          </cell>
          <cell r="R375">
            <v>12.629625025694461</v>
          </cell>
          <cell r="S375">
            <v>322.01180555555578</v>
          </cell>
          <cell r="T375">
            <v>562.08480908125023</v>
          </cell>
          <cell r="V375">
            <v>1.896291743827162</v>
          </cell>
          <cell r="Z375" t="str">
            <v>0</v>
          </cell>
        </row>
        <row r="376">
          <cell r="K376">
            <v>368</v>
          </cell>
          <cell r="M376">
            <v>6.1388888888888893</v>
          </cell>
          <cell r="Q376">
            <v>227.44337850000002</v>
          </cell>
          <cell r="R376">
            <v>39.532968275694465</v>
          </cell>
          <cell r="S376">
            <v>569.71319444444464</v>
          </cell>
          <cell r="T376">
            <v>836.68954122013906</v>
          </cell>
          <cell r="V376">
            <v>3.4974059992283966</v>
          </cell>
          <cell r="Z376" t="str">
            <v>0</v>
          </cell>
        </row>
        <row r="377">
          <cell r="K377">
            <v>369</v>
          </cell>
          <cell r="M377">
            <v>6.5277777777777777</v>
          </cell>
          <cell r="Q377">
            <v>227.44337850000002</v>
          </cell>
          <cell r="R377">
            <v>36.170050369444425</v>
          </cell>
          <cell r="S377">
            <v>544.94305555555536</v>
          </cell>
          <cell r="T377">
            <v>808.55648442499978</v>
          </cell>
          <cell r="V377">
            <v>3.5572671682098753</v>
          </cell>
          <cell r="Z377" t="str">
            <v>0</v>
          </cell>
        </row>
        <row r="378">
          <cell r="K378">
            <v>370</v>
          </cell>
          <cell r="M378">
            <v>6.7500000000000009</v>
          </cell>
          <cell r="Q378">
            <v>227.44337850000002</v>
          </cell>
          <cell r="R378">
            <v>7.4731509027777783</v>
          </cell>
          <cell r="S378">
            <v>247.70138888888891</v>
          </cell>
          <cell r="T378">
            <v>482.61791829166668</v>
          </cell>
          <cell r="V378">
            <v>1.6719843750000005</v>
          </cell>
          <cell r="Z378" t="str">
            <v>0</v>
          </cell>
        </row>
        <row r="379">
          <cell r="K379">
            <v>371</v>
          </cell>
          <cell r="M379">
            <v>6.8055555555555562</v>
          </cell>
          <cell r="Q379">
            <v>227.44337850000002</v>
          </cell>
          <cell r="R379">
            <v>1.8682877256944446</v>
          </cell>
          <cell r="S379">
            <v>-123.85069444444446</v>
          </cell>
          <cell r="T379">
            <v>105.46097178125001</v>
          </cell>
          <cell r="V379">
            <v>-0.8428727816358027</v>
          </cell>
          <cell r="Z379">
            <v>-0.8428727816358027</v>
          </cell>
        </row>
        <row r="380">
          <cell r="K380">
            <v>372</v>
          </cell>
          <cell r="M380">
            <v>6.6111111111111116</v>
          </cell>
          <cell r="Q380">
            <v>227.44337850000002</v>
          </cell>
          <cell r="R380">
            <v>76.525065244444392</v>
          </cell>
          <cell r="S380">
            <v>-792.64444444444428</v>
          </cell>
          <cell r="T380">
            <v>-488.67600069999986</v>
          </cell>
          <cell r="V380">
            <v>-5.2402604938271597</v>
          </cell>
          <cell r="Z380">
            <v>-5.2402604938271597</v>
          </cell>
        </row>
        <row r="381">
          <cell r="K381">
            <v>373</v>
          </cell>
          <cell r="M381">
            <v>5.916666666666667</v>
          </cell>
          <cell r="Q381">
            <v>227.44337850000002</v>
          </cell>
          <cell r="R381">
            <v>278.07594509236128</v>
          </cell>
          <cell r="S381">
            <v>-1510.9784722222225</v>
          </cell>
          <cell r="T381">
            <v>-1005.4591486298613</v>
          </cell>
          <cell r="V381">
            <v>-8.9399559606481507</v>
          </cell>
          <cell r="Z381">
            <v>-8.9399559606481507</v>
          </cell>
        </row>
        <row r="382">
          <cell r="K382">
            <v>374</v>
          </cell>
          <cell r="M382">
            <v>4.916666666666667</v>
          </cell>
          <cell r="Q382">
            <v>227.44337850000002</v>
          </cell>
          <cell r="R382">
            <v>355.79671448125004</v>
          </cell>
          <cell r="S382">
            <v>-1709.1395833333333</v>
          </cell>
          <cell r="T382">
            <v>-1125.8994903520834</v>
          </cell>
          <cell r="V382">
            <v>-8.4032696180555551</v>
          </cell>
          <cell r="Z382">
            <v>-8.4032696180555551</v>
          </cell>
        </row>
        <row r="383">
          <cell r="K383">
            <v>375</v>
          </cell>
          <cell r="M383">
            <v>4</v>
          </cell>
          <cell r="Q383">
            <v>227.44337850000002</v>
          </cell>
          <cell r="R383">
            <v>251.39679636944433</v>
          </cell>
          <cell r="S383">
            <v>-1436.6680555555552</v>
          </cell>
          <cell r="T383">
            <v>-957.8278806861108</v>
          </cell>
          <cell r="V383">
            <v>-5.7466722222222204</v>
          </cell>
          <cell r="Z383">
            <v>-5.7466722222222204</v>
          </cell>
        </row>
        <row r="384">
          <cell r="K384">
            <v>376</v>
          </cell>
          <cell r="M384">
            <v>3.3055555555555558</v>
          </cell>
          <cell r="Q384">
            <v>227.44337850000002</v>
          </cell>
          <cell r="R384">
            <v>131.82638192500008</v>
          </cell>
          <cell r="S384">
            <v>-1040.3458333333335</v>
          </cell>
          <cell r="T384">
            <v>-681.07607290833346</v>
          </cell>
          <cell r="V384">
            <v>-3.4389209490740749</v>
          </cell>
          <cell r="Z384">
            <v>-3.4389209490740749</v>
          </cell>
        </row>
        <row r="385">
          <cell r="K385">
            <v>377</v>
          </cell>
          <cell r="M385">
            <v>2.8333333333333335</v>
          </cell>
          <cell r="Q385">
            <v>227.44337850000002</v>
          </cell>
          <cell r="R385">
            <v>67.258358125000001</v>
          </cell>
          <cell r="S385">
            <v>-743.10416666666663</v>
          </cell>
          <cell r="T385">
            <v>-448.40243004166661</v>
          </cell>
          <cell r="V385">
            <v>-2.1054618055555556</v>
          </cell>
          <cell r="Z385">
            <v>-2.1054618055555556</v>
          </cell>
        </row>
        <row r="386">
          <cell r="K386">
            <v>378</v>
          </cell>
          <cell r="M386">
            <v>2.4722222222222223</v>
          </cell>
          <cell r="Q386">
            <v>227.44337850000002</v>
          </cell>
          <cell r="R386">
            <v>36.170050369444425</v>
          </cell>
          <cell r="S386">
            <v>-544.94305555555536</v>
          </cell>
          <cell r="T386">
            <v>-281.32962668611094</v>
          </cell>
          <cell r="V386">
            <v>-1.347220331790123</v>
          </cell>
          <cell r="Z386">
            <v>-1.347220331790123</v>
          </cell>
        </row>
        <row r="387">
          <cell r="K387">
            <v>379</v>
          </cell>
          <cell r="M387">
            <v>2.2222222222222223</v>
          </cell>
          <cell r="Q387">
            <v>227.44337850000002</v>
          </cell>
          <cell r="R387">
            <v>21.597406109027784</v>
          </cell>
          <cell r="S387">
            <v>-421.09236111111119</v>
          </cell>
          <cell r="T387">
            <v>-172.05157650208338</v>
          </cell>
          <cell r="V387">
            <v>-0.93576080246913607</v>
          </cell>
          <cell r="Z387">
            <v>-0.93576080246913607</v>
          </cell>
        </row>
        <row r="388">
          <cell r="K388">
            <v>380</v>
          </cell>
          <cell r="M388">
            <v>2</v>
          </cell>
          <cell r="Q388">
            <v>227.44337850000002</v>
          </cell>
          <cell r="R388">
            <v>26.978074759027791</v>
          </cell>
          <cell r="S388">
            <v>-470.63263888888901</v>
          </cell>
          <cell r="T388">
            <v>-216.21118562986118</v>
          </cell>
          <cell r="V388">
            <v>-0.94126527777777802</v>
          </cell>
          <cell r="Z388">
            <v>-0.94126527777777802</v>
          </cell>
        </row>
        <row r="389">
          <cell r="K389">
            <v>381</v>
          </cell>
          <cell r="M389">
            <v>1.6944444444444444</v>
          </cell>
          <cell r="Q389">
            <v>227.44337850000002</v>
          </cell>
          <cell r="R389">
            <v>39.532968275694436</v>
          </cell>
          <cell r="S389">
            <v>-569.71319444444441</v>
          </cell>
          <cell r="T389">
            <v>-302.73684766874993</v>
          </cell>
          <cell r="V389">
            <v>-0.96534735725308629</v>
          </cell>
          <cell r="Z389">
            <v>-0.96534735725308629</v>
          </cell>
        </row>
        <row r="390">
          <cell r="K390">
            <v>382</v>
          </cell>
          <cell r="M390">
            <v>1.3611111111111112</v>
          </cell>
          <cell r="Q390">
            <v>227.44337850000002</v>
          </cell>
          <cell r="R390">
            <v>43.045349199999983</v>
          </cell>
          <cell r="S390">
            <v>-594.48333333333323</v>
          </cell>
          <cell r="T390">
            <v>-323.99460563333321</v>
          </cell>
          <cell r="V390">
            <v>-0.80915787037037024</v>
          </cell>
          <cell r="Z390">
            <v>-0.80915787037037024</v>
          </cell>
        </row>
        <row r="391">
          <cell r="K391">
            <v>383</v>
          </cell>
          <cell r="M391">
            <v>1.0277777777777779</v>
          </cell>
          <cell r="Q391">
            <v>227.44337850000002</v>
          </cell>
          <cell r="R391">
            <v>50.518500102777793</v>
          </cell>
          <cell r="S391">
            <v>-644.02361111111122</v>
          </cell>
          <cell r="T391">
            <v>-366.06173250833342</v>
          </cell>
          <cell r="V391">
            <v>-0.66191315586419774</v>
          </cell>
          <cell r="Z391">
            <v>-0.66191315586419774</v>
          </cell>
        </row>
        <row r="392">
          <cell r="K392">
            <v>384</v>
          </cell>
          <cell r="M392">
            <v>0.63888888888888884</v>
          </cell>
          <cell r="Q392">
            <v>227.44337850000002</v>
          </cell>
          <cell r="R392">
            <v>58.589503077777778</v>
          </cell>
          <cell r="S392">
            <v>-693.56388888888887</v>
          </cell>
          <cell r="T392">
            <v>-407.53100731111107</v>
          </cell>
          <cell r="V392">
            <v>-0.44311026234567896</v>
          </cell>
          <cell r="Z392">
            <v>-0.44311026234567896</v>
          </cell>
        </row>
        <row r="393">
          <cell r="K393">
            <v>385</v>
          </cell>
          <cell r="M393">
            <v>0.25</v>
          </cell>
          <cell r="Q393">
            <v>227.44337850000002</v>
          </cell>
          <cell r="R393">
            <v>39.532968275694436</v>
          </cell>
          <cell r="S393">
            <v>-569.71319444444441</v>
          </cell>
          <cell r="T393">
            <v>-302.73684766874993</v>
          </cell>
          <cell r="V393">
            <v>-0.14242829861111111</v>
          </cell>
          <cell r="Z393">
            <v>-0.14242829861111111</v>
          </cell>
        </row>
        <row r="394">
          <cell r="K394">
            <v>386</v>
          </cell>
          <cell r="M394">
            <v>0</v>
          </cell>
          <cell r="Q394">
            <v>227.44337850000002</v>
          </cell>
          <cell r="R394">
            <v>6.0532522312500001</v>
          </cell>
          <cell r="S394">
            <v>-222.93125000000001</v>
          </cell>
          <cell r="T394">
            <v>10.565380731250031</v>
          </cell>
          <cell r="V394">
            <v>0</v>
          </cell>
          <cell r="Z394" t="str">
            <v>0</v>
          </cell>
        </row>
        <row r="395">
          <cell r="K395">
            <v>387</v>
          </cell>
          <cell r="M395">
            <v>0</v>
          </cell>
          <cell r="Q395">
            <v>227.44337850000002</v>
          </cell>
          <cell r="R395">
            <v>0</v>
          </cell>
          <cell r="S395">
            <v>0</v>
          </cell>
          <cell r="T395">
            <v>227.44337850000002</v>
          </cell>
          <cell r="V395">
            <v>0</v>
          </cell>
          <cell r="Z395" t="str">
            <v>0</v>
          </cell>
        </row>
        <row r="396">
          <cell r="K396">
            <v>388</v>
          </cell>
          <cell r="M396">
            <v>0</v>
          </cell>
          <cell r="Q396">
            <v>227.44337850000002</v>
          </cell>
          <cell r="R396">
            <v>0</v>
          </cell>
          <cell r="S396">
            <v>0</v>
          </cell>
          <cell r="T396">
            <v>227.44337850000002</v>
          </cell>
          <cell r="V396">
            <v>0</v>
          </cell>
          <cell r="Z396" t="str">
            <v>0</v>
          </cell>
        </row>
        <row r="397">
          <cell r="K397">
            <v>389</v>
          </cell>
          <cell r="M397">
            <v>0</v>
          </cell>
          <cell r="Q397">
            <v>227.44337850000002</v>
          </cell>
          <cell r="R397">
            <v>0</v>
          </cell>
          <cell r="S397">
            <v>0</v>
          </cell>
          <cell r="T397">
            <v>227.44337850000002</v>
          </cell>
          <cell r="V397">
            <v>0</v>
          </cell>
          <cell r="Z397" t="str">
            <v>0</v>
          </cell>
        </row>
        <row r="398">
          <cell r="K398">
            <v>390</v>
          </cell>
          <cell r="M398">
            <v>0</v>
          </cell>
          <cell r="Q398">
            <v>227.44337850000002</v>
          </cell>
          <cell r="R398">
            <v>0</v>
          </cell>
          <cell r="S398">
            <v>0</v>
          </cell>
          <cell r="T398">
            <v>227.44337850000002</v>
          </cell>
          <cell r="V398">
            <v>0</v>
          </cell>
          <cell r="Z398" t="str">
            <v>0</v>
          </cell>
        </row>
        <row r="399">
          <cell r="K399">
            <v>391</v>
          </cell>
          <cell r="M399">
            <v>0</v>
          </cell>
          <cell r="Q399">
            <v>227.44337850000002</v>
          </cell>
          <cell r="R399">
            <v>1.8682877256944446</v>
          </cell>
          <cell r="S399">
            <v>123.85069444444446</v>
          </cell>
          <cell r="T399">
            <v>353.16236067013892</v>
          </cell>
          <cell r="V399">
            <v>0</v>
          </cell>
          <cell r="Z399" t="str">
            <v>0</v>
          </cell>
        </row>
        <row r="400">
          <cell r="K400">
            <v>392</v>
          </cell>
          <cell r="M400">
            <v>0.1388888888888889</v>
          </cell>
          <cell r="Q400">
            <v>227.44337850000002</v>
          </cell>
          <cell r="R400">
            <v>32.956595481250005</v>
          </cell>
          <cell r="S400">
            <v>520.17291666666677</v>
          </cell>
          <cell r="T400">
            <v>780.57289064791678</v>
          </cell>
          <cell r="V400">
            <v>7.2246238425925938E-2</v>
          </cell>
          <cell r="Z400" t="str">
            <v>0</v>
          </cell>
        </row>
        <row r="401">
          <cell r="K401">
            <v>393</v>
          </cell>
          <cell r="M401">
            <v>0.58333333333333337</v>
          </cell>
          <cell r="Q401">
            <v>227.44337850000002</v>
          </cell>
          <cell r="R401">
            <v>138.17856019236109</v>
          </cell>
          <cell r="S401">
            <v>1065.1159722222221</v>
          </cell>
          <cell r="T401">
            <v>1430.7379109145832</v>
          </cell>
          <cell r="V401">
            <v>0.62131765046296306</v>
          </cell>
          <cell r="Z401" t="str">
            <v>0</v>
          </cell>
        </row>
        <row r="402">
          <cell r="K402">
            <v>394</v>
          </cell>
          <cell r="M402">
            <v>1.3333333333333333</v>
          </cell>
          <cell r="Q402">
            <v>227.44337850000002</v>
          </cell>
          <cell r="R402">
            <v>287.26792070277787</v>
          </cell>
          <cell r="S402">
            <v>1535.7486111111114</v>
          </cell>
          <cell r="T402">
            <v>2050.4599103138894</v>
          </cell>
          <cell r="V402">
            <v>2.0476648148148153</v>
          </cell>
          <cell r="Z402" t="str">
            <v>0</v>
          </cell>
        </row>
        <row r="403">
          <cell r="K403">
            <v>395</v>
          </cell>
          <cell r="M403">
            <v>2.3055555555555558</v>
          </cell>
          <cell r="Q403">
            <v>227.44337850000002</v>
          </cell>
          <cell r="R403">
            <v>420.36473828125008</v>
          </cell>
          <cell r="S403">
            <v>1857.7604166666667</v>
          </cell>
          <cell r="T403">
            <v>2505.5685334479167</v>
          </cell>
          <cell r="V403">
            <v>4.2831698495370372</v>
          </cell>
          <cell r="Z403" t="str">
            <v>0</v>
          </cell>
        </row>
        <row r="404">
          <cell r="K404">
            <v>396</v>
          </cell>
          <cell r="M404">
            <v>3.416666666666667</v>
          </cell>
          <cell r="Q404">
            <v>227.44337850000002</v>
          </cell>
          <cell r="R404">
            <v>514.82536569236129</v>
          </cell>
          <cell r="S404">
            <v>2055.921527777778</v>
          </cell>
          <cell r="T404">
            <v>2798.1902719701393</v>
          </cell>
          <cell r="V404">
            <v>7.0243985532407427</v>
          </cell>
          <cell r="Z404" t="str">
            <v>0</v>
          </cell>
        </row>
        <row r="405">
          <cell r="K405">
            <v>397</v>
          </cell>
          <cell r="M405">
            <v>4.6111111111111116</v>
          </cell>
          <cell r="Q405">
            <v>227.44337850000002</v>
          </cell>
          <cell r="R405">
            <v>552.71424076944425</v>
          </cell>
          <cell r="S405">
            <v>2130.2319444444443</v>
          </cell>
          <cell r="T405">
            <v>2910.3895637138885</v>
          </cell>
          <cell r="V405">
            <v>9.8227361882716053</v>
          </cell>
          <cell r="Z405" t="str">
            <v>0</v>
          </cell>
        </row>
        <row r="406">
          <cell r="K406">
            <v>398</v>
          </cell>
          <cell r="M406">
            <v>5.8055555555555554</v>
          </cell>
          <cell r="Q406">
            <v>227.44337850000002</v>
          </cell>
          <cell r="R406">
            <v>431.64919614444415</v>
          </cell>
          <cell r="S406">
            <v>1882.5305555555549</v>
          </cell>
          <cell r="T406">
            <v>2541.6231301999992</v>
          </cell>
          <cell r="V406">
            <v>10.929135725308637</v>
          </cell>
          <cell r="Z406" t="str">
            <v>0</v>
          </cell>
        </row>
        <row r="407">
          <cell r="K407">
            <v>399</v>
          </cell>
          <cell r="M407">
            <v>6.7222222222222223</v>
          </cell>
          <cell r="Q407">
            <v>227.44337850000002</v>
          </cell>
          <cell r="R407">
            <v>165.08190344236129</v>
          </cell>
          <cell r="S407">
            <v>1164.1965277777783</v>
          </cell>
          <cell r="T407">
            <v>1556.7218097201396</v>
          </cell>
          <cell r="V407">
            <v>7.8259877700617322</v>
          </cell>
          <cell r="Z407" t="str">
            <v>0</v>
          </cell>
        </row>
        <row r="408">
          <cell r="K408">
            <v>400</v>
          </cell>
          <cell r="M408">
            <v>7.1111111111111116</v>
          </cell>
          <cell r="Q408">
            <v>227.44337850000002</v>
          </cell>
          <cell r="R408">
            <v>14.647375769444489</v>
          </cell>
          <cell r="S408">
            <v>346.78194444444495</v>
          </cell>
          <cell r="T408">
            <v>588.87269871388946</v>
          </cell>
          <cell r="V408">
            <v>2.4660049382716087</v>
          </cell>
          <cell r="Z408" t="str">
            <v>0</v>
          </cell>
        </row>
        <row r="409">
          <cell r="K409">
            <v>401</v>
          </cell>
          <cell r="M409">
            <v>7.1111111111111116</v>
          </cell>
          <cell r="Q409">
            <v>227.44337850000002</v>
          </cell>
          <cell r="R409">
            <v>3.6618439423611409</v>
          </cell>
          <cell r="S409">
            <v>-173.39097222222293</v>
          </cell>
          <cell r="T409">
            <v>57.71425022013824</v>
          </cell>
          <cell r="V409">
            <v>-1.2330024691358077</v>
          </cell>
          <cell r="Z409">
            <v>-1.2330024691358077</v>
          </cell>
        </row>
        <row r="410">
          <cell r="K410">
            <v>402</v>
          </cell>
          <cell r="M410">
            <v>6.916666666666667</v>
          </cell>
          <cell r="Q410">
            <v>227.44337850000002</v>
          </cell>
          <cell r="R410">
            <v>39.532968275694465</v>
          </cell>
          <cell r="S410">
            <v>-569.71319444444464</v>
          </cell>
          <cell r="T410">
            <v>-302.73684766875016</v>
          </cell>
          <cell r="V410">
            <v>-3.9405162615740754</v>
          </cell>
          <cell r="Z410">
            <v>-3.9405162615740754</v>
          </cell>
        </row>
        <row r="411">
          <cell r="K411">
            <v>403</v>
          </cell>
          <cell r="M411">
            <v>6.4722222222222223</v>
          </cell>
          <cell r="Q411">
            <v>227.44337850000002</v>
          </cell>
          <cell r="R411">
            <v>81.382613331249857</v>
          </cell>
          <cell r="S411">
            <v>-817.41458333333264</v>
          </cell>
          <cell r="T411">
            <v>-508.58859150208275</v>
          </cell>
          <cell r="V411">
            <v>-5.2904888310185143</v>
          </cell>
          <cell r="Z411">
            <v>-5.2904888310185143</v>
          </cell>
        </row>
        <row r="412">
          <cell r="K412">
            <v>404</v>
          </cell>
          <cell r="M412">
            <v>6.0000000000000009</v>
          </cell>
          <cell r="Q412">
            <v>227.44337850000002</v>
          </cell>
          <cell r="R412">
            <v>71.816980175694511</v>
          </cell>
          <cell r="S412">
            <v>-767.87430555555591</v>
          </cell>
          <cell r="T412">
            <v>-468.61394687986137</v>
          </cell>
          <cell r="V412">
            <v>-4.6072458333333364</v>
          </cell>
          <cell r="Z412">
            <v>-4.6072458333333364</v>
          </cell>
        </row>
        <row r="413">
          <cell r="K413">
            <v>405</v>
          </cell>
          <cell r="M413">
            <v>5.6111111111111116</v>
          </cell>
          <cell r="Q413">
            <v>227.44337850000002</v>
          </cell>
          <cell r="R413">
            <v>62.849199092361204</v>
          </cell>
          <cell r="S413">
            <v>-718.33402777777826</v>
          </cell>
          <cell r="T413">
            <v>-428.04145018541703</v>
          </cell>
          <cell r="V413">
            <v>-4.0306520447530891</v>
          </cell>
          <cell r="Z413">
            <v>-4.0306520447530891</v>
          </cell>
        </row>
        <row r="414">
          <cell r="K414">
            <v>406</v>
          </cell>
          <cell r="M414">
            <v>5.1944444444444446</v>
          </cell>
          <cell r="Q414">
            <v>227.44337850000002</v>
          </cell>
          <cell r="R414">
            <v>76.525065244444392</v>
          </cell>
          <cell r="S414">
            <v>-792.64444444444428</v>
          </cell>
          <cell r="T414">
            <v>-488.67600069999986</v>
          </cell>
          <cell r="V414">
            <v>-4.1173475308641967</v>
          </cell>
          <cell r="Z414">
            <v>-4.1173475308641967</v>
          </cell>
        </row>
        <row r="415">
          <cell r="K415">
            <v>407</v>
          </cell>
          <cell r="M415">
            <v>4.7222222222222223</v>
          </cell>
          <cell r="Q415">
            <v>227.44337850000002</v>
          </cell>
          <cell r="R415">
            <v>86.389624436111021</v>
          </cell>
          <cell r="S415">
            <v>-842.18472222222181</v>
          </cell>
          <cell r="T415">
            <v>-528.35171928611078</v>
          </cell>
          <cell r="V415">
            <v>-3.9769834104938253</v>
          </cell>
          <cell r="Z415">
            <v>-3.9769834104938253</v>
          </cell>
        </row>
        <row r="416">
          <cell r="K416">
            <v>408</v>
          </cell>
          <cell r="M416">
            <v>4.25</v>
          </cell>
          <cell r="Q416">
            <v>227.44337850000002</v>
          </cell>
          <cell r="R416">
            <v>58.589503077777806</v>
          </cell>
          <cell r="S416">
            <v>-693.56388888888898</v>
          </cell>
          <cell r="T416">
            <v>-407.53100731111113</v>
          </cell>
          <cell r="V416">
            <v>-2.9476465277777786</v>
          </cell>
          <cell r="Z416">
            <v>-2.9476465277777786</v>
          </cell>
        </row>
        <row r="417">
          <cell r="K417">
            <v>409</v>
          </cell>
          <cell r="M417">
            <v>3.9444444444444446</v>
          </cell>
          <cell r="Q417">
            <v>227.44337850000002</v>
          </cell>
          <cell r="R417">
            <v>14.647375769444452</v>
          </cell>
          <cell r="S417">
            <v>-346.78194444444449</v>
          </cell>
          <cell r="T417">
            <v>-104.69119017500003</v>
          </cell>
          <cell r="V417">
            <v>-1.3678621141975311</v>
          </cell>
          <cell r="Z417">
            <v>-1.3678621141975311</v>
          </cell>
        </row>
        <row r="418">
          <cell r="K418">
            <v>410</v>
          </cell>
          <cell r="M418">
            <v>3.8611111111111112</v>
          </cell>
          <cell r="Q418">
            <v>227.44337850000002</v>
          </cell>
          <cell r="R418">
            <v>0.29892603611110896</v>
          </cell>
          <cell r="S418">
            <v>-49.540277777777604</v>
          </cell>
          <cell r="T418">
            <v>178.20202675833355</v>
          </cell>
          <cell r="V418">
            <v>-0.19128051697530796</v>
          </cell>
          <cell r="Z418">
            <v>-0.19128051697530796</v>
          </cell>
        </row>
        <row r="419">
          <cell r="K419">
            <v>411</v>
          </cell>
          <cell r="M419">
            <v>3.8888888888888893</v>
          </cell>
          <cell r="Q419">
            <v>227.44337850000002</v>
          </cell>
          <cell r="R419">
            <v>0.67258358124999529</v>
          </cell>
          <cell r="S419">
            <v>74.310416666666399</v>
          </cell>
          <cell r="T419">
            <v>302.42637874791643</v>
          </cell>
          <cell r="V419">
            <v>0.2889849537037027</v>
          </cell>
          <cell r="Z419" t="str">
            <v>0</v>
          </cell>
        </row>
        <row r="420">
          <cell r="K420">
            <v>412</v>
          </cell>
          <cell r="M420">
            <v>3.9444444444444446</v>
          </cell>
          <cell r="Q420">
            <v>227.44337850000002</v>
          </cell>
          <cell r="R420">
            <v>1.8682877256944446</v>
          </cell>
          <cell r="S420">
            <v>123.85069444444446</v>
          </cell>
          <cell r="T420">
            <v>353.16236067013892</v>
          </cell>
          <cell r="V420">
            <v>0.48852218364197542</v>
          </cell>
          <cell r="Z420" t="str">
            <v>0</v>
          </cell>
        </row>
        <row r="421">
          <cell r="K421">
            <v>413</v>
          </cell>
          <cell r="M421">
            <v>4.0277777777777777</v>
          </cell>
          <cell r="Q421">
            <v>227.44337850000002</v>
          </cell>
          <cell r="R421">
            <v>3.6618439423611222</v>
          </cell>
          <cell r="S421">
            <v>173.39097222222247</v>
          </cell>
          <cell r="T421">
            <v>404.49619466458364</v>
          </cell>
          <cell r="V421">
            <v>0.69838030478395163</v>
          </cell>
          <cell r="Z421" t="str">
            <v>0</v>
          </cell>
        </row>
        <row r="422">
          <cell r="K422">
            <v>414</v>
          </cell>
          <cell r="M422">
            <v>4.1388888888888893</v>
          </cell>
          <cell r="Q422">
            <v>227.44337850000002</v>
          </cell>
          <cell r="R422">
            <v>14.647375769444452</v>
          </cell>
          <cell r="S422">
            <v>346.78194444444449</v>
          </cell>
          <cell r="T422">
            <v>588.87269871388889</v>
          </cell>
          <cell r="V422">
            <v>1.4352919367283954</v>
          </cell>
          <cell r="Z422" t="str">
            <v>0</v>
          </cell>
        </row>
        <row r="423">
          <cell r="K423">
            <v>415</v>
          </cell>
          <cell r="M423">
            <v>4.416666666666667</v>
          </cell>
          <cell r="Q423">
            <v>227.44337850000002</v>
          </cell>
          <cell r="R423">
            <v>46.707193142361049</v>
          </cell>
          <cell r="S423">
            <v>619.25347222222183</v>
          </cell>
          <cell r="T423">
            <v>893.40404386458295</v>
          </cell>
          <cell r="V423">
            <v>2.7350361689814799</v>
          </cell>
          <cell r="Z423" t="str">
            <v>0</v>
          </cell>
        </row>
        <row r="424">
          <cell r="K424">
            <v>416</v>
          </cell>
          <cell r="M424">
            <v>4.833333333333333</v>
          </cell>
          <cell r="Q424">
            <v>227.44337850000002</v>
          </cell>
          <cell r="R424">
            <v>58.589503077777728</v>
          </cell>
          <cell r="S424">
            <v>693.56388888888864</v>
          </cell>
          <cell r="T424">
            <v>979.59677046666638</v>
          </cell>
          <cell r="V424">
            <v>3.3522254629629615</v>
          </cell>
          <cell r="Z424" t="str">
            <v>0</v>
          </cell>
        </row>
        <row r="425">
          <cell r="K425">
            <v>417</v>
          </cell>
          <cell r="M425">
            <v>5.1944444444444446</v>
          </cell>
          <cell r="Q425">
            <v>227.44337850000002</v>
          </cell>
          <cell r="R425">
            <v>21.597406109027848</v>
          </cell>
          <cell r="S425">
            <v>421.09236111111181</v>
          </cell>
          <cell r="T425">
            <v>670.13314572013974</v>
          </cell>
          <cell r="V425">
            <v>2.1873408757716089</v>
          </cell>
          <cell r="Z425" t="str">
            <v>0</v>
          </cell>
        </row>
        <row r="426">
          <cell r="K426">
            <v>418</v>
          </cell>
          <cell r="M426">
            <v>5.3055555555555562</v>
          </cell>
          <cell r="Q426">
            <v>227.44337850000002</v>
          </cell>
          <cell r="R426">
            <v>7.4731509027779891E-2</v>
          </cell>
          <cell r="S426">
            <v>24.770138888889242</v>
          </cell>
          <cell r="T426">
            <v>252.28824889791704</v>
          </cell>
          <cell r="V426">
            <v>0.13141934799382907</v>
          </cell>
          <cell r="Z426" t="str">
            <v>0</v>
          </cell>
        </row>
        <row r="427">
          <cell r="K427">
            <v>419</v>
          </cell>
          <cell r="M427">
            <v>5.2222222222222223</v>
          </cell>
          <cell r="Q427">
            <v>227.44337850000002</v>
          </cell>
          <cell r="R427">
            <v>16.81458953125</v>
          </cell>
          <cell r="S427">
            <v>-371.55208333333331</v>
          </cell>
          <cell r="T427">
            <v>-127.2941153020833</v>
          </cell>
          <cell r="V427">
            <v>-1.9403275462962963</v>
          </cell>
          <cell r="Z427">
            <v>-1.9403275462962963</v>
          </cell>
        </row>
        <row r="428">
          <cell r="K428">
            <v>420</v>
          </cell>
          <cell r="M428">
            <v>4.8888888888888893</v>
          </cell>
          <cell r="Q428">
            <v>227.44337850000002</v>
          </cell>
          <cell r="R428">
            <v>36.170050369444425</v>
          </cell>
          <cell r="S428">
            <v>-544.94305555555536</v>
          </cell>
          <cell r="T428">
            <v>-281.32962668611094</v>
          </cell>
          <cell r="V428">
            <v>-2.6641660493827155</v>
          </cell>
          <cell r="Z428">
            <v>-2.6641660493827155</v>
          </cell>
        </row>
        <row r="429">
          <cell r="K429">
            <v>421</v>
          </cell>
          <cell r="M429">
            <v>4.6111111111111116</v>
          </cell>
          <cell r="Q429">
            <v>227.44337850000002</v>
          </cell>
          <cell r="R429">
            <v>14.647375769444489</v>
          </cell>
          <cell r="S429">
            <v>-346.78194444444495</v>
          </cell>
          <cell r="T429">
            <v>-104.69119017500043</v>
          </cell>
          <cell r="V429">
            <v>-1.5990500771604963</v>
          </cell>
          <cell r="Z429">
            <v>-1.5990500771604963</v>
          </cell>
        </row>
        <row r="430">
          <cell r="K430">
            <v>422</v>
          </cell>
          <cell r="M430">
            <v>4.5</v>
          </cell>
          <cell r="Q430">
            <v>227.44337850000002</v>
          </cell>
          <cell r="R430">
            <v>0.29892603611111956</v>
          </cell>
          <cell r="S430">
            <v>-49.540277777778485</v>
          </cell>
          <cell r="T430">
            <v>178.20202675833264</v>
          </cell>
          <cell r="V430">
            <v>-0.22293125000000319</v>
          </cell>
          <cell r="Z430">
            <v>-0.22293125000000319</v>
          </cell>
        </row>
        <row r="431">
          <cell r="K431">
            <v>423</v>
          </cell>
          <cell r="M431">
            <v>4.5555555555555554</v>
          </cell>
          <cell r="Q431">
            <v>227.44337850000002</v>
          </cell>
          <cell r="R431">
            <v>7.4731509027777783</v>
          </cell>
          <cell r="S431">
            <v>247.70138888888891</v>
          </cell>
          <cell r="T431">
            <v>482.61791829166668</v>
          </cell>
          <cell r="V431">
            <v>1.128417438271605</v>
          </cell>
          <cell r="Z431" t="str">
            <v>0</v>
          </cell>
        </row>
        <row r="432">
          <cell r="K432">
            <v>424</v>
          </cell>
          <cell r="M432">
            <v>4.7777777777777777</v>
          </cell>
          <cell r="Q432">
            <v>227.44337850000002</v>
          </cell>
          <cell r="R432">
            <v>54.479270081250107</v>
          </cell>
          <cell r="S432">
            <v>668.79375000000073</v>
          </cell>
          <cell r="T432">
            <v>950.71639858125081</v>
          </cell>
          <cell r="V432">
            <v>3.1953479166666701</v>
          </cell>
          <cell r="Z432" t="str">
            <v>0</v>
          </cell>
        </row>
        <row r="433">
          <cell r="K433">
            <v>425</v>
          </cell>
          <cell r="M433">
            <v>5.3055555555555562</v>
          </cell>
          <cell r="Q433">
            <v>227.44337850000002</v>
          </cell>
          <cell r="R433">
            <v>217.91708032500014</v>
          </cell>
          <cell r="S433">
            <v>1337.5875000000003</v>
          </cell>
          <cell r="T433">
            <v>1782.9479588250006</v>
          </cell>
          <cell r="V433">
            <v>7.0966447916666695</v>
          </cell>
          <cell r="Z433" t="str">
            <v>0</v>
          </cell>
        </row>
        <row r="434">
          <cell r="K434">
            <v>426</v>
          </cell>
          <cell r="M434">
            <v>6.2777777777777786</v>
          </cell>
          <cell r="Q434">
            <v>227.44337850000002</v>
          </cell>
          <cell r="R434">
            <v>514.82536569236083</v>
          </cell>
          <cell r="S434">
            <v>2055.9215277777771</v>
          </cell>
          <cell r="T434">
            <v>2798.1902719701379</v>
          </cell>
          <cell r="V434">
            <v>12.906618479938269</v>
          </cell>
          <cell r="Z434" t="str">
            <v>0</v>
          </cell>
        </row>
        <row r="435">
          <cell r="K435">
            <v>427</v>
          </cell>
          <cell r="M435">
            <v>7.6111111111111107</v>
          </cell>
          <cell r="Q435">
            <v>227.44337850000002</v>
          </cell>
          <cell r="R435">
            <v>605.32522312499998</v>
          </cell>
          <cell r="S435">
            <v>2229.3125</v>
          </cell>
          <cell r="T435">
            <v>3062.081101625</v>
          </cell>
          <cell r="V435">
            <v>16.967545138888887</v>
          </cell>
          <cell r="Z435" t="str">
            <v>0</v>
          </cell>
        </row>
        <row r="436">
          <cell r="K436">
            <v>428</v>
          </cell>
          <cell r="M436">
            <v>8.7777777777777786</v>
          </cell>
          <cell r="Q436">
            <v>227.44337850000002</v>
          </cell>
          <cell r="R436">
            <v>269.0334325</v>
          </cell>
          <cell r="S436">
            <v>1486.2083333333333</v>
          </cell>
          <cell r="T436">
            <v>1982.6851443333333</v>
          </cell>
          <cell r="V436">
            <v>13.045606481481482</v>
          </cell>
          <cell r="Z436" t="str">
            <v>0</v>
          </cell>
        </row>
        <row r="437">
          <cell r="K437">
            <v>429</v>
          </cell>
          <cell r="M437">
            <v>9.2777777777777786</v>
          </cell>
          <cell r="Q437">
            <v>227.44337850000002</v>
          </cell>
          <cell r="R437">
            <v>26.978074759027738</v>
          </cell>
          <cell r="S437">
            <v>470.63263888888849</v>
          </cell>
          <cell r="T437">
            <v>725.05409214791621</v>
          </cell>
          <cell r="V437">
            <v>4.3664250385802434</v>
          </cell>
          <cell r="Z437" t="str">
            <v>0</v>
          </cell>
        </row>
        <row r="438">
          <cell r="K438">
            <v>430</v>
          </cell>
          <cell r="M438">
            <v>9.3055555555555554</v>
          </cell>
          <cell r="Q438">
            <v>227.44337850000002</v>
          </cell>
          <cell r="R438">
            <v>2.6903343250000122</v>
          </cell>
          <cell r="S438">
            <v>-148.62083333333368</v>
          </cell>
          <cell r="T438">
            <v>81.512879491666354</v>
          </cell>
          <cell r="V438">
            <v>-1.3829994212962995</v>
          </cell>
          <cell r="Z438">
            <v>-1.3829994212962995</v>
          </cell>
        </row>
        <row r="439">
          <cell r="K439">
            <v>431</v>
          </cell>
          <cell r="M439">
            <v>9.1111111111111107</v>
          </cell>
          <cell r="Q439">
            <v>227.44337850000002</v>
          </cell>
          <cell r="R439">
            <v>19.131266311111141</v>
          </cell>
          <cell r="S439">
            <v>-396.32222222222254</v>
          </cell>
          <cell r="T439">
            <v>-149.74757741111137</v>
          </cell>
          <cell r="V439">
            <v>-3.6109358024691387</v>
          </cell>
          <cell r="Z439">
            <v>-3.6109358024691387</v>
          </cell>
        </row>
        <row r="440">
          <cell r="K440">
            <v>432</v>
          </cell>
          <cell r="M440">
            <v>8.8611111111111107</v>
          </cell>
          <cell r="Q440">
            <v>227.44337850000002</v>
          </cell>
          <cell r="R440">
            <v>16.814589531249922</v>
          </cell>
          <cell r="S440">
            <v>-371.55208333333246</v>
          </cell>
          <cell r="T440">
            <v>-127.2941153020825</v>
          </cell>
          <cell r="V440">
            <v>-3.2923642939814735</v>
          </cell>
          <cell r="Z440">
            <v>-3.2923642939814735</v>
          </cell>
        </row>
        <row r="441">
          <cell r="K441">
            <v>433</v>
          </cell>
          <cell r="M441">
            <v>8.6944444444444446</v>
          </cell>
          <cell r="Q441">
            <v>227.44337850000002</v>
          </cell>
          <cell r="R441">
            <v>4.7828165777777434</v>
          </cell>
          <cell r="S441">
            <v>-198.16111111111042</v>
          </cell>
          <cell r="T441">
            <v>34.065083966667345</v>
          </cell>
          <cell r="V441">
            <v>-1.7229007716049323</v>
          </cell>
          <cell r="Z441">
            <v>-1.7229007716049323</v>
          </cell>
        </row>
        <row r="442">
          <cell r="K442">
            <v>434</v>
          </cell>
          <cell r="M442">
            <v>8.6388888888888893</v>
          </cell>
          <cell r="Q442">
            <v>227.44337850000002</v>
          </cell>
          <cell r="R442">
            <v>3.6618439423611044</v>
          </cell>
          <cell r="S442">
            <v>-173.39097222222205</v>
          </cell>
          <cell r="T442">
            <v>57.714250220139093</v>
          </cell>
          <cell r="V442">
            <v>-1.4979053433641962</v>
          </cell>
          <cell r="Z442">
            <v>-1.4979053433641962</v>
          </cell>
        </row>
        <row r="443">
          <cell r="K443">
            <v>435</v>
          </cell>
          <cell r="M443">
            <v>8.5</v>
          </cell>
          <cell r="Q443">
            <v>227.44337850000002</v>
          </cell>
          <cell r="R443">
            <v>26.978074759027841</v>
          </cell>
          <cell r="S443">
            <v>-470.6326388888894</v>
          </cell>
          <cell r="T443">
            <v>-216.21118562986155</v>
          </cell>
          <cell r="V443">
            <v>-4.0003774305555595</v>
          </cell>
          <cell r="Z443">
            <v>-4.0003774305555595</v>
          </cell>
        </row>
        <row r="444">
          <cell r="K444">
            <v>436</v>
          </cell>
          <cell r="M444">
            <v>8.1111111111111107</v>
          </cell>
          <cell r="Q444">
            <v>227.44337850000002</v>
          </cell>
          <cell r="R444">
            <v>113.66662523125014</v>
          </cell>
          <cell r="S444">
            <v>-966.03541666666717</v>
          </cell>
          <cell r="T444">
            <v>-624.92541293541694</v>
          </cell>
          <cell r="V444">
            <v>-7.8356206018518559</v>
          </cell>
          <cell r="Z444">
            <v>-7.8356206018518559</v>
          </cell>
        </row>
        <row r="445">
          <cell r="K445">
            <v>437</v>
          </cell>
          <cell r="M445">
            <v>7.416666666666667</v>
          </cell>
          <cell r="Q445">
            <v>227.44337850000002</v>
          </cell>
          <cell r="R445">
            <v>287.2679207027777</v>
          </cell>
          <cell r="S445">
            <v>-1535.7486111111109</v>
          </cell>
          <cell r="T445">
            <v>-1021.0373119083332</v>
          </cell>
          <cell r="V445">
            <v>-11.390135532407406</v>
          </cell>
          <cell r="Z445">
            <v>-11.390135532407406</v>
          </cell>
        </row>
        <row r="446">
          <cell r="K446">
            <v>438</v>
          </cell>
          <cell r="M446">
            <v>6.3888888888888893</v>
          </cell>
          <cell r="Q446">
            <v>227.44337850000002</v>
          </cell>
          <cell r="R446">
            <v>539.93515272569448</v>
          </cell>
          <cell r="S446">
            <v>-2105.4618055555557</v>
          </cell>
          <cell r="T446">
            <v>-1338.0832743298611</v>
          </cell>
          <cell r="V446">
            <v>-13.451561535493829</v>
          </cell>
          <cell r="Z446">
            <v>-13.451561535493829</v>
          </cell>
        </row>
        <row r="447">
          <cell r="K447">
            <v>439</v>
          </cell>
          <cell r="M447">
            <v>5.0555555555555554</v>
          </cell>
          <cell r="Q447">
            <v>227.44337850000002</v>
          </cell>
          <cell r="R447">
            <v>762.33612359236099</v>
          </cell>
          <cell r="S447">
            <v>-2501.7840277777777</v>
          </cell>
          <cell r="T447">
            <v>-1512.0045256854169</v>
          </cell>
          <cell r="V447">
            <v>-12.647908140432099</v>
          </cell>
          <cell r="Z447">
            <v>-12.647908140432099</v>
          </cell>
        </row>
        <row r="448">
          <cell r="K448">
            <v>440</v>
          </cell>
          <cell r="M448">
            <v>3.5833333333333335</v>
          </cell>
          <cell r="Q448">
            <v>227.44337850000002</v>
          </cell>
          <cell r="R448">
            <v>823.9148870312498</v>
          </cell>
          <cell r="S448">
            <v>-2600.8645833333335</v>
          </cell>
          <cell r="T448">
            <v>-1549.5063178020837</v>
          </cell>
          <cell r="V448">
            <v>-9.3197647569444459</v>
          </cell>
          <cell r="Z448">
            <v>-9.3197647569444459</v>
          </cell>
        </row>
        <row r="449">
          <cell r="K449">
            <v>441</v>
          </cell>
          <cell r="M449">
            <v>2.1388888888888888</v>
          </cell>
          <cell r="Q449">
            <v>227.44337850000002</v>
          </cell>
          <cell r="R449">
            <v>618.85162625902797</v>
          </cell>
          <cell r="S449">
            <v>-2254.0826388888891</v>
          </cell>
          <cell r="T449">
            <v>-1407.7876341298611</v>
          </cell>
          <cell r="V449">
            <v>-4.8212323109567903</v>
          </cell>
          <cell r="Z449">
            <v>-4.8212323109567903</v>
          </cell>
        </row>
        <row r="450">
          <cell r="K450">
            <v>442</v>
          </cell>
          <cell r="M450">
            <v>1.0555555555555556</v>
          </cell>
          <cell r="Q450">
            <v>227.44337850000002</v>
          </cell>
          <cell r="R450">
            <v>306.10026097777785</v>
          </cell>
          <cell r="S450">
            <v>-1585.288888888889</v>
          </cell>
          <cell r="T450">
            <v>-1051.7452494111112</v>
          </cell>
          <cell r="V450">
            <v>-1.6733604938271605</v>
          </cell>
          <cell r="Z450">
            <v>-1.6733604938271605</v>
          </cell>
        </row>
        <row r="451">
          <cell r="K451">
            <v>443</v>
          </cell>
          <cell r="M451">
            <v>0.36111111111111116</v>
          </cell>
          <cell r="Q451">
            <v>227.44337850000002</v>
          </cell>
          <cell r="R451">
            <v>96.852035699999973</v>
          </cell>
          <cell r="S451">
            <v>-891.72499999999991</v>
          </cell>
          <cell r="T451">
            <v>-567.42958579999993</v>
          </cell>
          <cell r="V451">
            <v>-0.32201180555555553</v>
          </cell>
          <cell r="Z451">
            <v>-0.32201180555555553</v>
          </cell>
        </row>
        <row r="452">
          <cell r="K452">
            <v>444</v>
          </cell>
          <cell r="M452">
            <v>5.5555555555555559E-2</v>
          </cell>
          <cell r="Q452">
            <v>227.44337850000002</v>
          </cell>
          <cell r="R452">
            <v>12.629625025694445</v>
          </cell>
          <cell r="S452">
            <v>-322.01180555555555</v>
          </cell>
          <cell r="T452">
            <v>-81.93880202986108</v>
          </cell>
          <cell r="V452">
            <v>-1.7889544753086423E-2</v>
          </cell>
          <cell r="Z452">
            <v>-1.7889544753086423E-2</v>
          </cell>
        </row>
        <row r="453">
          <cell r="K453">
            <v>445</v>
          </cell>
          <cell r="M453">
            <v>0</v>
          </cell>
          <cell r="Q453">
            <v>227.44337850000002</v>
          </cell>
          <cell r="R453">
            <v>0.29892603611111118</v>
          </cell>
          <cell r="S453">
            <v>-49.540277777777781</v>
          </cell>
          <cell r="T453">
            <v>178.20202675833335</v>
          </cell>
          <cell r="V453">
            <v>0</v>
          </cell>
          <cell r="Z453" t="str">
            <v>0</v>
          </cell>
        </row>
        <row r="454">
          <cell r="K454">
            <v>446</v>
          </cell>
          <cell r="M454">
            <v>0</v>
          </cell>
          <cell r="Q454">
            <v>227.44337850000002</v>
          </cell>
          <cell r="R454">
            <v>0</v>
          </cell>
          <cell r="S454">
            <v>0</v>
          </cell>
          <cell r="T454">
            <v>227.44337850000002</v>
          </cell>
          <cell r="V454">
            <v>0</v>
          </cell>
          <cell r="Z454" t="str">
            <v>0</v>
          </cell>
        </row>
        <row r="455">
          <cell r="K455">
            <v>447</v>
          </cell>
          <cell r="M455">
            <v>0</v>
          </cell>
          <cell r="Q455">
            <v>227.44337850000002</v>
          </cell>
          <cell r="R455">
            <v>0</v>
          </cell>
          <cell r="S455">
            <v>0</v>
          </cell>
          <cell r="T455">
            <v>227.44337850000002</v>
          </cell>
          <cell r="V455">
            <v>0</v>
          </cell>
          <cell r="Z455" t="str">
            <v>0</v>
          </cell>
        </row>
        <row r="456">
          <cell r="K456">
            <v>448</v>
          </cell>
          <cell r="M456">
            <v>0</v>
          </cell>
          <cell r="Q456">
            <v>227.44337850000002</v>
          </cell>
          <cell r="R456">
            <v>0</v>
          </cell>
          <cell r="S456">
            <v>0</v>
          </cell>
          <cell r="T456">
            <v>227.44337850000002</v>
          </cell>
          <cell r="V456">
            <v>0</v>
          </cell>
          <cell r="Z456" t="str">
            <v>0</v>
          </cell>
        </row>
        <row r="457">
          <cell r="K457">
            <v>449</v>
          </cell>
          <cell r="M457">
            <v>0</v>
          </cell>
          <cell r="Q457">
            <v>227.44337850000002</v>
          </cell>
          <cell r="R457">
            <v>0</v>
          </cell>
          <cell r="S457">
            <v>0</v>
          </cell>
          <cell r="T457">
            <v>227.44337850000002</v>
          </cell>
          <cell r="V457">
            <v>0</v>
          </cell>
          <cell r="Z457" t="str">
            <v>0</v>
          </cell>
        </row>
        <row r="458">
          <cell r="K458">
            <v>450</v>
          </cell>
          <cell r="M458">
            <v>0</v>
          </cell>
          <cell r="Q458">
            <v>227.44337850000002</v>
          </cell>
          <cell r="R458">
            <v>0</v>
          </cell>
          <cell r="S458">
            <v>0</v>
          </cell>
          <cell r="T458">
            <v>227.44337850000002</v>
          </cell>
          <cell r="V458">
            <v>0</v>
          </cell>
          <cell r="Z458" t="str">
            <v>0</v>
          </cell>
        </row>
        <row r="459">
          <cell r="K459">
            <v>451</v>
          </cell>
          <cell r="M459">
            <v>0</v>
          </cell>
          <cell r="Q459">
            <v>227.44337850000002</v>
          </cell>
          <cell r="R459">
            <v>0</v>
          </cell>
          <cell r="S459">
            <v>0</v>
          </cell>
          <cell r="T459">
            <v>227.44337850000002</v>
          </cell>
          <cell r="V459">
            <v>0</v>
          </cell>
          <cell r="Z459" t="str">
            <v>0</v>
          </cell>
        </row>
        <row r="460">
          <cell r="K460">
            <v>452</v>
          </cell>
          <cell r="M460">
            <v>0</v>
          </cell>
          <cell r="Q460">
            <v>227.44337850000002</v>
          </cell>
          <cell r="R460">
            <v>0</v>
          </cell>
          <cell r="S460">
            <v>0</v>
          </cell>
          <cell r="T460">
            <v>227.44337850000002</v>
          </cell>
          <cell r="V460">
            <v>0</v>
          </cell>
          <cell r="Z460" t="str">
            <v>0</v>
          </cell>
        </row>
        <row r="461">
          <cell r="K461">
            <v>453</v>
          </cell>
          <cell r="M461">
            <v>0</v>
          </cell>
          <cell r="Q461">
            <v>227.44337850000002</v>
          </cell>
          <cell r="R461">
            <v>0</v>
          </cell>
          <cell r="S461">
            <v>0</v>
          </cell>
          <cell r="T461">
            <v>227.44337850000002</v>
          </cell>
          <cell r="V461">
            <v>0</v>
          </cell>
          <cell r="Z461" t="str">
            <v>0</v>
          </cell>
        </row>
        <row r="462">
          <cell r="K462">
            <v>454</v>
          </cell>
          <cell r="M462">
            <v>0</v>
          </cell>
          <cell r="Q462">
            <v>227.44337850000002</v>
          </cell>
          <cell r="R462">
            <v>0</v>
          </cell>
          <cell r="S462">
            <v>0</v>
          </cell>
          <cell r="T462">
            <v>227.44337850000002</v>
          </cell>
          <cell r="V462">
            <v>0</v>
          </cell>
          <cell r="Z462" t="str">
            <v>0</v>
          </cell>
        </row>
        <row r="463">
          <cell r="K463">
            <v>455</v>
          </cell>
          <cell r="M463">
            <v>0</v>
          </cell>
          <cell r="Q463">
            <v>227.44337850000002</v>
          </cell>
          <cell r="R463">
            <v>0</v>
          </cell>
          <cell r="S463">
            <v>0</v>
          </cell>
          <cell r="T463">
            <v>227.44337850000002</v>
          </cell>
          <cell r="V463">
            <v>0</v>
          </cell>
          <cell r="Z463" t="str">
            <v>0</v>
          </cell>
        </row>
        <row r="464">
          <cell r="K464">
            <v>456</v>
          </cell>
          <cell r="M464">
            <v>0</v>
          </cell>
          <cell r="Q464">
            <v>227.44337850000002</v>
          </cell>
          <cell r="R464">
            <v>0</v>
          </cell>
          <cell r="S464">
            <v>0</v>
          </cell>
          <cell r="T464">
            <v>227.44337850000002</v>
          </cell>
          <cell r="V464">
            <v>0</v>
          </cell>
          <cell r="Z464" t="str">
            <v>0</v>
          </cell>
        </row>
        <row r="465">
          <cell r="K465">
            <v>457</v>
          </cell>
          <cell r="M465">
            <v>0</v>
          </cell>
          <cell r="Q465">
            <v>227.44337850000002</v>
          </cell>
          <cell r="R465">
            <v>0</v>
          </cell>
          <cell r="S465">
            <v>0</v>
          </cell>
          <cell r="T465">
            <v>227.44337850000002</v>
          </cell>
          <cell r="V465">
            <v>0</v>
          </cell>
          <cell r="Z465" t="str">
            <v>0</v>
          </cell>
        </row>
        <row r="466">
          <cell r="K466">
            <v>458</v>
          </cell>
          <cell r="M466">
            <v>0</v>
          </cell>
          <cell r="Q466">
            <v>227.44337850000002</v>
          </cell>
          <cell r="R466">
            <v>0</v>
          </cell>
          <cell r="S466">
            <v>0</v>
          </cell>
          <cell r="T466">
            <v>227.44337850000002</v>
          </cell>
          <cell r="V466">
            <v>0</v>
          </cell>
          <cell r="Z466" t="str">
            <v>0</v>
          </cell>
        </row>
        <row r="467">
          <cell r="K467">
            <v>459</v>
          </cell>
          <cell r="M467">
            <v>0</v>
          </cell>
          <cell r="Q467">
            <v>227.44337850000002</v>
          </cell>
          <cell r="R467">
            <v>0</v>
          </cell>
          <cell r="S467">
            <v>0</v>
          </cell>
          <cell r="T467">
            <v>227.44337850000002</v>
          </cell>
          <cell r="V467">
            <v>0</v>
          </cell>
          <cell r="Z467" t="str">
            <v>0</v>
          </cell>
        </row>
        <row r="468">
          <cell r="K468">
            <v>460</v>
          </cell>
          <cell r="M468">
            <v>0</v>
          </cell>
          <cell r="Q468">
            <v>227.44337850000002</v>
          </cell>
          <cell r="R468">
            <v>0</v>
          </cell>
          <cell r="S468">
            <v>0</v>
          </cell>
          <cell r="T468">
            <v>227.44337850000002</v>
          </cell>
          <cell r="V468">
            <v>0</v>
          </cell>
          <cell r="Z468" t="str">
            <v>0</v>
          </cell>
        </row>
        <row r="469">
          <cell r="K469">
            <v>461</v>
          </cell>
          <cell r="M469">
            <v>0</v>
          </cell>
          <cell r="Q469">
            <v>227.44337850000002</v>
          </cell>
          <cell r="R469">
            <v>0</v>
          </cell>
          <cell r="S469">
            <v>0</v>
          </cell>
          <cell r="T469">
            <v>227.44337850000002</v>
          </cell>
          <cell r="V469">
            <v>0</v>
          </cell>
          <cell r="Z469" t="str">
            <v>0</v>
          </cell>
        </row>
        <row r="470">
          <cell r="K470">
            <v>462</v>
          </cell>
          <cell r="M470">
            <v>0</v>
          </cell>
          <cell r="Q470">
            <v>227.44337850000002</v>
          </cell>
          <cell r="R470">
            <v>0</v>
          </cell>
          <cell r="S470">
            <v>0</v>
          </cell>
          <cell r="T470">
            <v>227.44337850000002</v>
          </cell>
          <cell r="V470">
            <v>0</v>
          </cell>
          <cell r="Z470" t="str">
            <v>0</v>
          </cell>
        </row>
        <row r="471">
          <cell r="K471">
            <v>463</v>
          </cell>
          <cell r="M471">
            <v>0</v>
          </cell>
          <cell r="Q471">
            <v>227.44337850000002</v>
          </cell>
          <cell r="R471">
            <v>0</v>
          </cell>
          <cell r="S471">
            <v>0</v>
          </cell>
          <cell r="T471">
            <v>227.44337850000002</v>
          </cell>
          <cell r="V471">
            <v>0</v>
          </cell>
          <cell r="Z471" t="str">
            <v>0</v>
          </cell>
        </row>
        <row r="472">
          <cell r="K472">
            <v>464</v>
          </cell>
          <cell r="M472">
            <v>0</v>
          </cell>
          <cell r="Q472">
            <v>227.44337850000002</v>
          </cell>
          <cell r="R472">
            <v>0</v>
          </cell>
          <cell r="S472">
            <v>0</v>
          </cell>
          <cell r="T472">
            <v>227.44337850000002</v>
          </cell>
          <cell r="V472">
            <v>0</v>
          </cell>
          <cell r="Z472" t="str">
            <v>0</v>
          </cell>
        </row>
        <row r="473">
          <cell r="K473">
            <v>465</v>
          </cell>
          <cell r="M473">
            <v>0</v>
          </cell>
          <cell r="Q473">
            <v>227.44337850000002</v>
          </cell>
          <cell r="R473">
            <v>0</v>
          </cell>
          <cell r="S473">
            <v>0</v>
          </cell>
          <cell r="T473">
            <v>227.44337850000002</v>
          </cell>
          <cell r="V473">
            <v>0</v>
          </cell>
          <cell r="Z473" t="str">
            <v>0</v>
          </cell>
        </row>
        <row r="474">
          <cell r="K474">
            <v>466</v>
          </cell>
          <cell r="M474">
            <v>0</v>
          </cell>
          <cell r="Q474">
            <v>227.44337850000002</v>
          </cell>
          <cell r="R474">
            <v>0</v>
          </cell>
          <cell r="S474">
            <v>0</v>
          </cell>
          <cell r="T474">
            <v>227.44337850000002</v>
          </cell>
          <cell r="V474">
            <v>0</v>
          </cell>
          <cell r="Z474" t="str">
            <v>0</v>
          </cell>
        </row>
        <row r="475">
          <cell r="K475">
            <v>467</v>
          </cell>
          <cell r="M475">
            <v>0</v>
          </cell>
          <cell r="Q475">
            <v>227.44337850000002</v>
          </cell>
          <cell r="R475">
            <v>0</v>
          </cell>
          <cell r="S475">
            <v>0</v>
          </cell>
          <cell r="T475">
            <v>227.44337850000002</v>
          </cell>
          <cell r="V475">
            <v>0</v>
          </cell>
          <cell r="Z475" t="str">
            <v>0</v>
          </cell>
        </row>
        <row r="476">
          <cell r="K476">
            <v>468</v>
          </cell>
          <cell r="M476">
            <v>0</v>
          </cell>
          <cell r="Q476">
            <v>227.44337850000002</v>
          </cell>
          <cell r="R476">
            <v>0</v>
          </cell>
          <cell r="S476">
            <v>0</v>
          </cell>
          <cell r="T476">
            <v>227.44337850000002</v>
          </cell>
          <cell r="V476">
            <v>0</v>
          </cell>
          <cell r="Z476" t="str">
            <v>0</v>
          </cell>
        </row>
        <row r="477">
          <cell r="K477">
            <v>469</v>
          </cell>
          <cell r="M477">
            <v>0</v>
          </cell>
          <cell r="Q477">
            <v>227.44337850000002</v>
          </cell>
          <cell r="R477">
            <v>0</v>
          </cell>
          <cell r="S477">
            <v>0</v>
          </cell>
          <cell r="T477">
            <v>227.44337850000002</v>
          </cell>
          <cell r="V477">
            <v>0</v>
          </cell>
          <cell r="Z477" t="str">
            <v>0</v>
          </cell>
        </row>
        <row r="478">
          <cell r="K478">
            <v>470</v>
          </cell>
          <cell r="M478">
            <v>0</v>
          </cell>
          <cell r="Q478">
            <v>227.44337850000002</v>
          </cell>
          <cell r="R478">
            <v>0</v>
          </cell>
          <cell r="S478">
            <v>0</v>
          </cell>
          <cell r="T478">
            <v>227.44337850000002</v>
          </cell>
          <cell r="V478">
            <v>0</v>
          </cell>
          <cell r="Z478" t="str">
            <v>0</v>
          </cell>
        </row>
        <row r="479">
          <cell r="K479">
            <v>471</v>
          </cell>
          <cell r="M479">
            <v>0</v>
          </cell>
          <cell r="Q479">
            <v>227.44337850000002</v>
          </cell>
          <cell r="R479">
            <v>0</v>
          </cell>
          <cell r="S479">
            <v>0</v>
          </cell>
          <cell r="T479">
            <v>227.44337850000002</v>
          </cell>
          <cell r="V479">
            <v>0</v>
          </cell>
          <cell r="Z479" t="str">
            <v>0</v>
          </cell>
        </row>
        <row r="480">
          <cell r="K480">
            <v>472</v>
          </cell>
          <cell r="M480">
            <v>0</v>
          </cell>
          <cell r="Q480">
            <v>227.44337850000002</v>
          </cell>
          <cell r="R480">
            <v>0</v>
          </cell>
          <cell r="S480">
            <v>0</v>
          </cell>
          <cell r="T480">
            <v>227.44337850000002</v>
          </cell>
          <cell r="V480">
            <v>0</v>
          </cell>
          <cell r="Z480" t="str">
            <v>0</v>
          </cell>
        </row>
        <row r="481">
          <cell r="K481">
            <v>473</v>
          </cell>
          <cell r="M481">
            <v>0</v>
          </cell>
          <cell r="Q481">
            <v>227.44337850000002</v>
          </cell>
          <cell r="R481">
            <v>0</v>
          </cell>
          <cell r="S481">
            <v>0</v>
          </cell>
          <cell r="T481">
            <v>227.44337850000002</v>
          </cell>
          <cell r="V481">
            <v>0</v>
          </cell>
          <cell r="Z481" t="str">
            <v>0</v>
          </cell>
        </row>
        <row r="482">
          <cell r="K482">
            <v>474</v>
          </cell>
          <cell r="M482">
            <v>0</v>
          </cell>
          <cell r="Q482">
            <v>227.44337850000002</v>
          </cell>
          <cell r="R482">
            <v>0</v>
          </cell>
          <cell r="S482">
            <v>0</v>
          </cell>
          <cell r="T482">
            <v>227.44337850000002</v>
          </cell>
          <cell r="V482">
            <v>0</v>
          </cell>
          <cell r="Z482" t="str">
            <v>0</v>
          </cell>
        </row>
        <row r="483">
          <cell r="K483">
            <v>475</v>
          </cell>
          <cell r="M483">
            <v>0</v>
          </cell>
          <cell r="Q483">
            <v>227.44337850000002</v>
          </cell>
          <cell r="R483">
            <v>0</v>
          </cell>
          <cell r="S483">
            <v>0</v>
          </cell>
          <cell r="T483">
            <v>227.44337850000002</v>
          </cell>
          <cell r="V483">
            <v>0</v>
          </cell>
          <cell r="Z483" t="str">
            <v>0</v>
          </cell>
        </row>
        <row r="484">
          <cell r="K484">
            <v>476</v>
          </cell>
          <cell r="M484">
            <v>0</v>
          </cell>
          <cell r="Q484">
            <v>227.44337850000002</v>
          </cell>
          <cell r="R484">
            <v>0</v>
          </cell>
          <cell r="S484">
            <v>0</v>
          </cell>
          <cell r="T484">
            <v>227.44337850000002</v>
          </cell>
          <cell r="V484">
            <v>0</v>
          </cell>
          <cell r="Z484" t="str">
            <v>0</v>
          </cell>
        </row>
        <row r="485">
          <cell r="K485">
            <v>477</v>
          </cell>
          <cell r="M485">
            <v>0</v>
          </cell>
          <cell r="Q485">
            <v>227.44337850000002</v>
          </cell>
          <cell r="R485">
            <v>0</v>
          </cell>
          <cell r="S485">
            <v>0</v>
          </cell>
          <cell r="T485">
            <v>227.44337850000002</v>
          </cell>
          <cell r="V485">
            <v>0</v>
          </cell>
          <cell r="Z485" t="str">
            <v>0</v>
          </cell>
        </row>
        <row r="486">
          <cell r="K486">
            <v>478</v>
          </cell>
          <cell r="M486">
            <v>0</v>
          </cell>
          <cell r="Q486">
            <v>227.44337850000002</v>
          </cell>
          <cell r="R486">
            <v>0</v>
          </cell>
          <cell r="S486">
            <v>0</v>
          </cell>
          <cell r="T486">
            <v>227.44337850000002</v>
          </cell>
          <cell r="V486">
            <v>0</v>
          </cell>
          <cell r="Z486" t="str">
            <v>0</v>
          </cell>
        </row>
        <row r="487">
          <cell r="K487">
            <v>479</v>
          </cell>
          <cell r="M487">
            <v>0</v>
          </cell>
          <cell r="Q487">
            <v>227.44337850000002</v>
          </cell>
          <cell r="R487">
            <v>0</v>
          </cell>
          <cell r="S487">
            <v>0</v>
          </cell>
          <cell r="T487">
            <v>227.44337850000002</v>
          </cell>
          <cell r="V487">
            <v>0</v>
          </cell>
          <cell r="Z487" t="str">
            <v>0</v>
          </cell>
        </row>
        <row r="488">
          <cell r="K488">
            <v>480</v>
          </cell>
          <cell r="M488">
            <v>0</v>
          </cell>
          <cell r="Q488">
            <v>227.44337850000002</v>
          </cell>
          <cell r="R488">
            <v>0</v>
          </cell>
          <cell r="S488">
            <v>0</v>
          </cell>
          <cell r="T488">
            <v>227.44337850000002</v>
          </cell>
          <cell r="V488">
            <v>0</v>
          </cell>
          <cell r="Z488" t="str">
            <v>0</v>
          </cell>
        </row>
        <row r="489">
          <cell r="K489">
            <v>481</v>
          </cell>
          <cell r="M489">
            <v>0</v>
          </cell>
          <cell r="Q489">
            <v>227.44337850000002</v>
          </cell>
          <cell r="R489">
            <v>0</v>
          </cell>
          <cell r="S489">
            <v>0</v>
          </cell>
          <cell r="T489">
            <v>227.44337850000002</v>
          </cell>
          <cell r="V489">
            <v>0</v>
          </cell>
          <cell r="Z489" t="str">
            <v>0</v>
          </cell>
        </row>
        <row r="490">
          <cell r="K490">
            <v>482</v>
          </cell>
          <cell r="M490">
            <v>0</v>
          </cell>
          <cell r="Q490">
            <v>227.44337850000002</v>
          </cell>
          <cell r="R490">
            <v>0</v>
          </cell>
          <cell r="S490">
            <v>0</v>
          </cell>
          <cell r="T490">
            <v>227.44337850000002</v>
          </cell>
          <cell r="V490">
            <v>0</v>
          </cell>
          <cell r="Z490" t="str">
            <v>0</v>
          </cell>
        </row>
        <row r="491">
          <cell r="K491">
            <v>483</v>
          </cell>
          <cell r="M491">
            <v>0</v>
          </cell>
          <cell r="Q491">
            <v>227.44337850000002</v>
          </cell>
          <cell r="R491">
            <v>0</v>
          </cell>
          <cell r="S491">
            <v>0</v>
          </cell>
          <cell r="T491">
            <v>227.44337850000002</v>
          </cell>
          <cell r="V491">
            <v>0</v>
          </cell>
          <cell r="Z491" t="str">
            <v>0</v>
          </cell>
        </row>
        <row r="492">
          <cell r="K492">
            <v>484</v>
          </cell>
          <cell r="M492">
            <v>0</v>
          </cell>
          <cell r="Q492">
            <v>227.44337850000002</v>
          </cell>
          <cell r="R492">
            <v>0</v>
          </cell>
          <cell r="S492">
            <v>0</v>
          </cell>
          <cell r="T492">
            <v>227.44337850000002</v>
          </cell>
          <cell r="V492">
            <v>0</v>
          </cell>
          <cell r="Z492" t="str">
            <v>0</v>
          </cell>
        </row>
        <row r="493">
          <cell r="K493">
            <v>485</v>
          </cell>
          <cell r="M493">
            <v>0</v>
          </cell>
          <cell r="Q493">
            <v>227.44337850000002</v>
          </cell>
          <cell r="R493">
            <v>0</v>
          </cell>
          <cell r="S493">
            <v>0</v>
          </cell>
          <cell r="T493">
            <v>227.44337850000002</v>
          </cell>
          <cell r="V493">
            <v>0</v>
          </cell>
          <cell r="Z493" t="str">
            <v>0</v>
          </cell>
        </row>
        <row r="494">
          <cell r="K494">
            <v>486</v>
          </cell>
          <cell r="M494">
            <v>0</v>
          </cell>
          <cell r="Q494">
            <v>227.44337850000002</v>
          </cell>
          <cell r="R494">
            <v>0</v>
          </cell>
          <cell r="S494">
            <v>0</v>
          </cell>
          <cell r="T494">
            <v>227.44337850000002</v>
          </cell>
          <cell r="V494">
            <v>0</v>
          </cell>
          <cell r="Z494" t="str">
            <v>0</v>
          </cell>
        </row>
        <row r="495">
          <cell r="K495">
            <v>487</v>
          </cell>
          <cell r="M495">
            <v>0</v>
          </cell>
          <cell r="Q495">
            <v>227.44337850000002</v>
          </cell>
          <cell r="R495">
            <v>0</v>
          </cell>
          <cell r="S495">
            <v>0</v>
          </cell>
          <cell r="T495">
            <v>227.44337850000002</v>
          </cell>
          <cell r="V495">
            <v>0</v>
          </cell>
          <cell r="Z495" t="str">
            <v>0</v>
          </cell>
        </row>
        <row r="496">
          <cell r="K496">
            <v>488</v>
          </cell>
          <cell r="M496">
            <v>0</v>
          </cell>
          <cell r="Q496">
            <v>227.44337850000002</v>
          </cell>
          <cell r="R496">
            <v>0</v>
          </cell>
          <cell r="S496">
            <v>0</v>
          </cell>
          <cell r="T496">
            <v>227.44337850000002</v>
          </cell>
          <cell r="V496">
            <v>0</v>
          </cell>
          <cell r="Z496" t="str">
            <v>0</v>
          </cell>
        </row>
        <row r="497">
          <cell r="K497">
            <v>489</v>
          </cell>
          <cell r="M497">
            <v>0</v>
          </cell>
          <cell r="Q497">
            <v>227.44337850000002</v>
          </cell>
          <cell r="R497">
            <v>0</v>
          </cell>
          <cell r="S497">
            <v>0</v>
          </cell>
          <cell r="T497">
            <v>227.44337850000002</v>
          </cell>
          <cell r="V497">
            <v>0</v>
          </cell>
          <cell r="Z497" t="str">
            <v>0</v>
          </cell>
        </row>
        <row r="498">
          <cell r="K498">
            <v>490</v>
          </cell>
          <cell r="M498">
            <v>0</v>
          </cell>
          <cell r="Q498">
            <v>227.44337850000002</v>
          </cell>
          <cell r="R498">
            <v>0</v>
          </cell>
          <cell r="S498">
            <v>0</v>
          </cell>
          <cell r="T498">
            <v>227.44337850000002</v>
          </cell>
          <cell r="V498">
            <v>0</v>
          </cell>
          <cell r="Z498" t="str">
            <v>0</v>
          </cell>
        </row>
        <row r="499">
          <cell r="K499">
            <v>491</v>
          </cell>
          <cell r="M499">
            <v>0</v>
          </cell>
          <cell r="Q499">
            <v>227.44337850000002</v>
          </cell>
          <cell r="R499">
            <v>0</v>
          </cell>
          <cell r="S499">
            <v>0</v>
          </cell>
          <cell r="T499">
            <v>227.44337850000002</v>
          </cell>
          <cell r="V499">
            <v>0</v>
          </cell>
          <cell r="Z499" t="str">
            <v>0</v>
          </cell>
        </row>
        <row r="500">
          <cell r="K500">
            <v>492</v>
          </cell>
          <cell r="M500">
            <v>0</v>
          </cell>
          <cell r="Q500">
            <v>227.44337850000002</v>
          </cell>
          <cell r="R500">
            <v>0</v>
          </cell>
          <cell r="S500">
            <v>0</v>
          </cell>
          <cell r="T500">
            <v>227.44337850000002</v>
          </cell>
          <cell r="V500">
            <v>0</v>
          </cell>
          <cell r="Z500" t="str">
            <v>0</v>
          </cell>
        </row>
        <row r="501">
          <cell r="K501">
            <v>493</v>
          </cell>
          <cell r="M501">
            <v>0</v>
          </cell>
          <cell r="Q501">
            <v>227.44337850000002</v>
          </cell>
          <cell r="R501">
            <v>0</v>
          </cell>
          <cell r="S501">
            <v>0</v>
          </cell>
          <cell r="T501">
            <v>227.44337850000002</v>
          </cell>
          <cell r="V501">
            <v>0</v>
          </cell>
          <cell r="Z501" t="str">
            <v>0</v>
          </cell>
        </row>
        <row r="502">
          <cell r="K502">
            <v>494</v>
          </cell>
          <cell r="M502">
            <v>0</v>
          </cell>
          <cell r="Q502">
            <v>227.44337850000002</v>
          </cell>
          <cell r="R502">
            <v>0</v>
          </cell>
          <cell r="S502">
            <v>0</v>
          </cell>
          <cell r="T502">
            <v>227.44337850000002</v>
          </cell>
          <cell r="V502">
            <v>0</v>
          </cell>
          <cell r="Z502" t="str">
            <v>0</v>
          </cell>
        </row>
        <row r="503">
          <cell r="K503">
            <v>495</v>
          </cell>
          <cell r="M503">
            <v>0</v>
          </cell>
          <cell r="Q503">
            <v>227.44337850000002</v>
          </cell>
          <cell r="R503">
            <v>0</v>
          </cell>
          <cell r="S503">
            <v>0</v>
          </cell>
          <cell r="T503">
            <v>227.44337850000002</v>
          </cell>
          <cell r="V503">
            <v>0</v>
          </cell>
          <cell r="Z503" t="str">
            <v>0</v>
          </cell>
        </row>
        <row r="504">
          <cell r="K504">
            <v>496</v>
          </cell>
          <cell r="M504">
            <v>0</v>
          </cell>
          <cell r="Q504">
            <v>227.44337850000002</v>
          </cell>
          <cell r="R504">
            <v>0</v>
          </cell>
          <cell r="S504">
            <v>0</v>
          </cell>
          <cell r="T504">
            <v>227.44337850000002</v>
          </cell>
          <cell r="V504">
            <v>0</v>
          </cell>
          <cell r="Z504" t="str">
            <v>0</v>
          </cell>
        </row>
        <row r="505">
          <cell r="K505">
            <v>497</v>
          </cell>
          <cell r="M505">
            <v>0</v>
          </cell>
          <cell r="Q505">
            <v>227.44337850000002</v>
          </cell>
          <cell r="R505">
            <v>0</v>
          </cell>
          <cell r="S505">
            <v>0</v>
          </cell>
          <cell r="T505">
            <v>227.44337850000002</v>
          </cell>
          <cell r="V505">
            <v>0</v>
          </cell>
          <cell r="Z505" t="str">
            <v>0</v>
          </cell>
        </row>
        <row r="506">
          <cell r="K506">
            <v>498</v>
          </cell>
          <cell r="M506">
            <v>0</v>
          </cell>
          <cell r="Q506">
            <v>227.44337850000002</v>
          </cell>
          <cell r="R506">
            <v>0</v>
          </cell>
          <cell r="S506">
            <v>0</v>
          </cell>
          <cell r="T506">
            <v>227.44337850000002</v>
          </cell>
          <cell r="V506">
            <v>0</v>
          </cell>
          <cell r="Z506" t="str">
            <v>0</v>
          </cell>
        </row>
        <row r="507">
          <cell r="K507">
            <v>499</v>
          </cell>
          <cell r="M507">
            <v>0</v>
          </cell>
          <cell r="Q507">
            <v>227.44337850000002</v>
          </cell>
          <cell r="R507">
            <v>0</v>
          </cell>
          <cell r="S507">
            <v>0</v>
          </cell>
          <cell r="T507">
            <v>227.44337850000002</v>
          </cell>
          <cell r="V507">
            <v>0</v>
          </cell>
          <cell r="Z507" t="str">
            <v>0</v>
          </cell>
        </row>
        <row r="508">
          <cell r="K508">
            <v>500</v>
          </cell>
          <cell r="M508">
            <v>0</v>
          </cell>
          <cell r="Q508">
            <v>227.44337850000002</v>
          </cell>
          <cell r="R508">
            <v>0</v>
          </cell>
          <cell r="S508">
            <v>0</v>
          </cell>
          <cell r="T508">
            <v>227.44337850000002</v>
          </cell>
          <cell r="V508">
            <v>0</v>
          </cell>
          <cell r="Z508" t="str">
            <v>0</v>
          </cell>
        </row>
        <row r="509">
          <cell r="K509">
            <v>501</v>
          </cell>
          <cell r="M509">
            <v>0</v>
          </cell>
          <cell r="Q509">
            <v>227.44337850000002</v>
          </cell>
          <cell r="R509">
            <v>0</v>
          </cell>
          <cell r="S509">
            <v>0</v>
          </cell>
          <cell r="T509">
            <v>227.44337850000002</v>
          </cell>
          <cell r="V509">
            <v>0</v>
          </cell>
          <cell r="Z509" t="str">
            <v>0</v>
          </cell>
        </row>
        <row r="510">
          <cell r="K510">
            <v>502</v>
          </cell>
          <cell r="M510">
            <v>0</v>
          </cell>
          <cell r="Q510">
            <v>227.44337850000002</v>
          </cell>
          <cell r="R510">
            <v>0</v>
          </cell>
          <cell r="S510">
            <v>0</v>
          </cell>
          <cell r="T510">
            <v>227.44337850000002</v>
          </cell>
          <cell r="V510">
            <v>0</v>
          </cell>
          <cell r="Z510" t="str">
            <v>0</v>
          </cell>
        </row>
        <row r="511">
          <cell r="K511">
            <v>503</v>
          </cell>
          <cell r="M511">
            <v>0</v>
          </cell>
          <cell r="Q511">
            <v>227.44337850000002</v>
          </cell>
          <cell r="R511">
            <v>0</v>
          </cell>
          <cell r="S511">
            <v>0</v>
          </cell>
          <cell r="T511">
            <v>227.44337850000002</v>
          </cell>
          <cell r="V511">
            <v>0</v>
          </cell>
          <cell r="Z511" t="str">
            <v>0</v>
          </cell>
        </row>
        <row r="512">
          <cell r="K512">
            <v>504</v>
          </cell>
          <cell r="M512">
            <v>0</v>
          </cell>
          <cell r="Q512">
            <v>227.44337850000002</v>
          </cell>
          <cell r="R512">
            <v>0</v>
          </cell>
          <cell r="S512">
            <v>0</v>
          </cell>
          <cell r="T512">
            <v>227.44337850000002</v>
          </cell>
          <cell r="V512">
            <v>0</v>
          </cell>
          <cell r="Z512" t="str">
            <v>0</v>
          </cell>
        </row>
        <row r="513">
          <cell r="K513">
            <v>505</v>
          </cell>
          <cell r="M513">
            <v>0</v>
          </cell>
          <cell r="Q513">
            <v>227.44337850000002</v>
          </cell>
          <cell r="R513">
            <v>0</v>
          </cell>
          <cell r="S513">
            <v>0</v>
          </cell>
          <cell r="T513">
            <v>227.44337850000002</v>
          </cell>
          <cell r="V513">
            <v>0</v>
          </cell>
          <cell r="Z513" t="str">
            <v>0</v>
          </cell>
        </row>
        <row r="514">
          <cell r="K514">
            <v>506</v>
          </cell>
          <cell r="M514">
            <v>0</v>
          </cell>
          <cell r="Q514">
            <v>227.44337850000002</v>
          </cell>
          <cell r="R514">
            <v>0</v>
          </cell>
          <cell r="S514">
            <v>0</v>
          </cell>
          <cell r="T514">
            <v>227.44337850000002</v>
          </cell>
          <cell r="V514">
            <v>0</v>
          </cell>
          <cell r="Z514" t="str">
            <v>0</v>
          </cell>
        </row>
        <row r="515">
          <cell r="K515">
            <v>507</v>
          </cell>
          <cell r="M515">
            <v>0</v>
          </cell>
          <cell r="Q515">
            <v>227.44337850000002</v>
          </cell>
          <cell r="R515">
            <v>0</v>
          </cell>
          <cell r="S515">
            <v>0</v>
          </cell>
          <cell r="T515">
            <v>227.44337850000002</v>
          </cell>
          <cell r="V515">
            <v>0</v>
          </cell>
          <cell r="Z515" t="str">
            <v>0</v>
          </cell>
        </row>
        <row r="516">
          <cell r="K516">
            <v>508</v>
          </cell>
          <cell r="M516">
            <v>0</v>
          </cell>
          <cell r="Q516">
            <v>227.44337850000002</v>
          </cell>
          <cell r="R516">
            <v>0</v>
          </cell>
          <cell r="S516">
            <v>0</v>
          </cell>
          <cell r="T516">
            <v>227.44337850000002</v>
          </cell>
          <cell r="V516">
            <v>0</v>
          </cell>
          <cell r="Z516" t="str">
            <v>0</v>
          </cell>
        </row>
        <row r="517">
          <cell r="K517">
            <v>509</v>
          </cell>
          <cell r="M517">
            <v>0</v>
          </cell>
          <cell r="Q517">
            <v>227.44337850000002</v>
          </cell>
          <cell r="R517">
            <v>0</v>
          </cell>
          <cell r="S517">
            <v>0</v>
          </cell>
          <cell r="T517">
            <v>227.44337850000002</v>
          </cell>
          <cell r="V517">
            <v>0</v>
          </cell>
          <cell r="Z517" t="str">
            <v>0</v>
          </cell>
        </row>
        <row r="518">
          <cell r="K518">
            <v>510</v>
          </cell>
          <cell r="M518">
            <v>0</v>
          </cell>
          <cell r="Q518">
            <v>227.44337850000002</v>
          </cell>
          <cell r="R518">
            <v>0</v>
          </cell>
          <cell r="S518">
            <v>0</v>
          </cell>
          <cell r="T518">
            <v>227.44337850000002</v>
          </cell>
          <cell r="V518">
            <v>0</v>
          </cell>
          <cell r="Z518" t="str">
            <v>0</v>
          </cell>
        </row>
        <row r="519">
          <cell r="K519">
            <v>511</v>
          </cell>
          <cell r="M519">
            <v>0</v>
          </cell>
          <cell r="Q519">
            <v>227.44337850000002</v>
          </cell>
          <cell r="R519">
            <v>1.8682877256944446</v>
          </cell>
          <cell r="S519">
            <v>123.85069444444446</v>
          </cell>
          <cell r="T519">
            <v>353.16236067013892</v>
          </cell>
          <cell r="V519">
            <v>0</v>
          </cell>
          <cell r="Z519" t="str">
            <v>0</v>
          </cell>
        </row>
        <row r="520">
          <cell r="K520">
            <v>512</v>
          </cell>
          <cell r="M520">
            <v>0.1388888888888889</v>
          </cell>
          <cell r="Q520">
            <v>227.44337850000002</v>
          </cell>
          <cell r="R520">
            <v>46.707193142361113</v>
          </cell>
          <cell r="S520">
            <v>619.25347222222217</v>
          </cell>
          <cell r="T520">
            <v>893.40404386458329</v>
          </cell>
          <cell r="V520">
            <v>8.6007426697530864E-2</v>
          </cell>
          <cell r="Z520" t="str">
            <v>0</v>
          </cell>
        </row>
        <row r="521">
          <cell r="K521">
            <v>513</v>
          </cell>
          <cell r="M521">
            <v>0.69444444444444442</v>
          </cell>
          <cell r="Q521">
            <v>227.44337850000002</v>
          </cell>
          <cell r="R521">
            <v>278.075945092361</v>
          </cell>
          <cell r="S521">
            <v>1510.9784722222221</v>
          </cell>
          <cell r="T521">
            <v>2016.4977958145832</v>
          </cell>
          <cell r="V521">
            <v>1.0492906057098765</v>
          </cell>
          <cell r="Z521" t="str">
            <v>0</v>
          </cell>
        </row>
        <row r="522">
          <cell r="K522">
            <v>514</v>
          </cell>
          <cell r="M522">
            <v>1.8333333333333333</v>
          </cell>
          <cell r="Q522">
            <v>227.44337850000002</v>
          </cell>
          <cell r="R522">
            <v>646.35282158125005</v>
          </cell>
          <cell r="S522">
            <v>2303.6229166666667</v>
          </cell>
          <cell r="T522">
            <v>3177.4191167479166</v>
          </cell>
          <cell r="V522">
            <v>4.2233086805555562</v>
          </cell>
          <cell r="Z522" t="str">
            <v>0</v>
          </cell>
        </row>
        <row r="523">
          <cell r="K523">
            <v>515</v>
          </cell>
          <cell r="M523">
            <v>3.2777777777777781</v>
          </cell>
          <cell r="Q523">
            <v>227.44337850000002</v>
          </cell>
          <cell r="R523">
            <v>777.50661992500011</v>
          </cell>
          <cell r="S523">
            <v>2526.5541666666668</v>
          </cell>
          <cell r="T523">
            <v>3531.5041650916669</v>
          </cell>
          <cell r="V523">
            <v>8.2814831018518529</v>
          </cell>
          <cell r="Z523" t="str">
            <v>0</v>
          </cell>
        </row>
        <row r="524">
          <cell r="K524">
            <v>516</v>
          </cell>
          <cell r="M524">
            <v>4.666666666666667</v>
          </cell>
          <cell r="Q524">
            <v>227.44337850000002</v>
          </cell>
          <cell r="R524">
            <v>565.64279183124995</v>
          </cell>
          <cell r="S524">
            <v>2155.0020833333333</v>
          </cell>
          <cell r="T524">
            <v>2948.0882536645831</v>
          </cell>
          <cell r="V524">
            <v>10.056676388888889</v>
          </cell>
          <cell r="Z524" t="str">
            <v>0</v>
          </cell>
        </row>
        <row r="525">
          <cell r="K525">
            <v>517</v>
          </cell>
          <cell r="M525">
            <v>5.6944444444444446</v>
          </cell>
          <cell r="Q525">
            <v>227.44337850000002</v>
          </cell>
          <cell r="R525">
            <v>194.37665498124986</v>
          </cell>
          <cell r="S525">
            <v>1263.2770833333329</v>
          </cell>
          <cell r="T525">
            <v>1685.0971168145829</v>
          </cell>
          <cell r="V525">
            <v>7.19366116898148</v>
          </cell>
          <cell r="Z525" t="str">
            <v>0</v>
          </cell>
        </row>
        <row r="526">
          <cell r="K526">
            <v>518</v>
          </cell>
          <cell r="M526">
            <v>6.083333333333333</v>
          </cell>
          <cell r="Q526">
            <v>227.44337850000002</v>
          </cell>
          <cell r="R526">
            <v>14.647375769444418</v>
          </cell>
          <cell r="S526">
            <v>346.78194444444409</v>
          </cell>
          <cell r="T526">
            <v>588.87269871388855</v>
          </cell>
          <cell r="V526">
            <v>2.1095901620370348</v>
          </cell>
          <cell r="Z526" t="str">
            <v>0</v>
          </cell>
        </row>
        <row r="527">
          <cell r="K527">
            <v>519</v>
          </cell>
          <cell r="M527">
            <v>6.083333333333333</v>
          </cell>
          <cell r="Q527">
            <v>227.44337850000002</v>
          </cell>
          <cell r="R527">
            <v>2.6903343249999812</v>
          </cell>
          <cell r="S527">
            <v>-148.6208333333328</v>
          </cell>
          <cell r="T527">
            <v>81.512879491667206</v>
          </cell>
          <cell r="V527">
            <v>-0.90411006944444117</v>
          </cell>
          <cell r="Z527">
            <v>-0.90411006944444117</v>
          </cell>
        </row>
        <row r="528">
          <cell r="K528">
            <v>520</v>
          </cell>
          <cell r="M528">
            <v>5.916666666666667</v>
          </cell>
          <cell r="Q528">
            <v>227.44337850000002</v>
          </cell>
          <cell r="R528">
            <v>19.131266311111062</v>
          </cell>
          <cell r="S528">
            <v>-396.32222222222174</v>
          </cell>
          <cell r="T528">
            <v>-149.74757741111065</v>
          </cell>
          <cell r="V528">
            <v>-2.3449064814814786</v>
          </cell>
          <cell r="Z528">
            <v>-2.3449064814814786</v>
          </cell>
        </row>
        <row r="529">
          <cell r="K529">
            <v>521</v>
          </cell>
          <cell r="M529">
            <v>5.6388888888888893</v>
          </cell>
          <cell r="Q529">
            <v>227.44337850000002</v>
          </cell>
          <cell r="R529">
            <v>32.956595481250041</v>
          </cell>
          <cell r="S529">
            <v>-520.17291666666699</v>
          </cell>
          <cell r="T529">
            <v>-259.77294268541692</v>
          </cell>
          <cell r="V529">
            <v>-2.9331972800925947</v>
          </cell>
          <cell r="Z529">
            <v>-2.9331972800925947</v>
          </cell>
        </row>
        <row r="530">
          <cell r="K530">
            <v>522</v>
          </cell>
          <cell r="M530">
            <v>5.333333333333333</v>
          </cell>
          <cell r="Q530">
            <v>227.44337850000002</v>
          </cell>
          <cell r="R530">
            <v>46.707193142361113</v>
          </cell>
          <cell r="S530">
            <v>-619.25347222222217</v>
          </cell>
          <cell r="T530">
            <v>-345.10290057986106</v>
          </cell>
          <cell r="V530">
            <v>-3.3026851851851848</v>
          </cell>
          <cell r="Z530">
            <v>-3.3026851851851848</v>
          </cell>
        </row>
        <row r="531">
          <cell r="K531">
            <v>523</v>
          </cell>
          <cell r="M531">
            <v>4.9444444444444446</v>
          </cell>
          <cell r="Q531">
            <v>227.44337850000002</v>
          </cell>
          <cell r="R531">
            <v>102.30743585902772</v>
          </cell>
          <cell r="S531">
            <v>-916.49513888888862</v>
          </cell>
          <cell r="T531">
            <v>-586.74432452986093</v>
          </cell>
          <cell r="V531">
            <v>-4.5315592978395056</v>
          </cell>
          <cell r="Z531">
            <v>-4.5315592978395056</v>
          </cell>
        </row>
        <row r="532">
          <cell r="K532">
            <v>524</v>
          </cell>
          <cell r="M532">
            <v>4.3055555555555554</v>
          </cell>
          <cell r="Q532">
            <v>227.44337850000002</v>
          </cell>
          <cell r="R532">
            <v>260.14038292569444</v>
          </cell>
          <cell r="S532">
            <v>-1461.4381944444444</v>
          </cell>
          <cell r="T532">
            <v>-973.85443301875</v>
          </cell>
          <cell r="V532">
            <v>-6.2923033371913579</v>
          </cell>
          <cell r="Z532">
            <v>-6.2923033371913579</v>
          </cell>
        </row>
        <row r="533">
          <cell r="K533">
            <v>525</v>
          </cell>
          <cell r="M533">
            <v>3.3055555555555558</v>
          </cell>
          <cell r="Q533">
            <v>227.44337850000002</v>
          </cell>
          <cell r="R533">
            <v>466.39934784236124</v>
          </cell>
          <cell r="S533">
            <v>-1956.8409722222225</v>
          </cell>
          <cell r="T533">
            <v>-1262.9982458798613</v>
          </cell>
          <cell r="V533">
            <v>-6.4684465470679022</v>
          </cell>
          <cell r="Z533">
            <v>-6.4684465470679022</v>
          </cell>
        </row>
        <row r="534">
          <cell r="K534">
            <v>526</v>
          </cell>
          <cell r="M534">
            <v>2.1111111111111112</v>
          </cell>
          <cell r="Q534">
            <v>227.44337850000002</v>
          </cell>
          <cell r="R534">
            <v>466.39934784236124</v>
          </cell>
          <cell r="S534">
            <v>-1956.8409722222225</v>
          </cell>
          <cell r="T534">
            <v>-1262.9982458798613</v>
          </cell>
          <cell r="V534">
            <v>-4.1311087191358027</v>
          </cell>
          <cell r="Z534">
            <v>-4.1311087191358027</v>
          </cell>
        </row>
        <row r="535">
          <cell r="K535">
            <v>527</v>
          </cell>
          <cell r="M535">
            <v>1.1111111111111112</v>
          </cell>
          <cell r="Q535">
            <v>227.44337850000002</v>
          </cell>
          <cell r="R535">
            <v>234.35801231111103</v>
          </cell>
          <cell r="S535">
            <v>-1387.1277777777777</v>
          </cell>
          <cell r="T535">
            <v>-925.32638696666663</v>
          </cell>
          <cell r="V535">
            <v>-1.5412530864197531</v>
          </cell>
          <cell r="Z535">
            <v>-1.5412530864197531</v>
          </cell>
        </row>
        <row r="536">
          <cell r="K536">
            <v>528</v>
          </cell>
          <cell r="M536">
            <v>0.55555555555555558</v>
          </cell>
          <cell r="Q536">
            <v>227.44337850000002</v>
          </cell>
          <cell r="R536">
            <v>67.258358125000001</v>
          </cell>
          <cell r="S536">
            <v>-743.10416666666663</v>
          </cell>
          <cell r="T536">
            <v>-448.40243004166661</v>
          </cell>
          <cell r="V536">
            <v>-0.41283564814814816</v>
          </cell>
          <cell r="Z536">
            <v>-0.41283564814814816</v>
          </cell>
        </row>
        <row r="537">
          <cell r="K537">
            <v>529</v>
          </cell>
          <cell r="M537">
            <v>0.27777777777777779</v>
          </cell>
          <cell r="Q537">
            <v>227.44337850000002</v>
          </cell>
          <cell r="R537">
            <v>29.892603611111113</v>
          </cell>
          <cell r="S537">
            <v>-495.40277777777783</v>
          </cell>
          <cell r="T537">
            <v>-238.06679566666668</v>
          </cell>
          <cell r="V537">
            <v>-0.13761188271604941</v>
          </cell>
          <cell r="Z537">
            <v>-0.13761188271604941</v>
          </cell>
        </row>
        <row r="538">
          <cell r="K538">
            <v>530</v>
          </cell>
          <cell r="M538">
            <v>0</v>
          </cell>
          <cell r="Q538">
            <v>227.44337850000002</v>
          </cell>
          <cell r="R538">
            <v>7.4731509027777783</v>
          </cell>
          <cell r="S538">
            <v>-247.70138888888891</v>
          </cell>
          <cell r="T538">
            <v>-12.784859486111117</v>
          </cell>
          <cell r="V538">
            <v>0</v>
          </cell>
          <cell r="Z538" t="str">
            <v>0</v>
          </cell>
        </row>
        <row r="539">
          <cell r="K539">
            <v>531</v>
          </cell>
          <cell r="M539">
            <v>0</v>
          </cell>
          <cell r="Q539">
            <v>227.44337850000002</v>
          </cell>
          <cell r="R539">
            <v>0</v>
          </cell>
          <cell r="S539">
            <v>0</v>
          </cell>
          <cell r="T539">
            <v>227.44337850000002</v>
          </cell>
          <cell r="V539">
            <v>0</v>
          </cell>
          <cell r="Z539" t="str">
            <v>0</v>
          </cell>
        </row>
        <row r="540">
          <cell r="K540">
            <v>532</v>
          </cell>
          <cell r="M540">
            <v>0</v>
          </cell>
          <cell r="Q540">
            <v>227.44337850000002</v>
          </cell>
          <cell r="R540">
            <v>0.29892603611111118</v>
          </cell>
          <cell r="S540">
            <v>49.540277777777781</v>
          </cell>
          <cell r="T540">
            <v>277.28258231388889</v>
          </cell>
          <cell r="V540">
            <v>0</v>
          </cell>
          <cell r="Z540" t="str">
            <v>0</v>
          </cell>
        </row>
        <row r="541">
          <cell r="K541">
            <v>533</v>
          </cell>
          <cell r="M541">
            <v>5.5555555555555559E-2</v>
          </cell>
          <cell r="Q541">
            <v>227.44337850000002</v>
          </cell>
          <cell r="R541">
            <v>10.761337299999999</v>
          </cell>
          <cell r="S541">
            <v>297.24166666666667</v>
          </cell>
          <cell r="T541">
            <v>535.44638246666671</v>
          </cell>
          <cell r="V541">
            <v>1.6513425925925924E-2</v>
          </cell>
          <cell r="Z541" t="str">
            <v>0</v>
          </cell>
        </row>
        <row r="542">
          <cell r="K542">
            <v>534</v>
          </cell>
          <cell r="M542">
            <v>0.33333333333333331</v>
          </cell>
          <cell r="Q542">
            <v>227.44337850000002</v>
          </cell>
          <cell r="R542">
            <v>67.258358125000001</v>
          </cell>
          <cell r="S542">
            <v>743.10416666666663</v>
          </cell>
          <cell r="T542">
            <v>1037.8059032916667</v>
          </cell>
          <cell r="V542">
            <v>0.24770138888888885</v>
          </cell>
          <cell r="Z542" t="str">
            <v>0</v>
          </cell>
        </row>
        <row r="543">
          <cell r="K543">
            <v>535</v>
          </cell>
          <cell r="M543">
            <v>0.88888888888888895</v>
          </cell>
          <cell r="Q543">
            <v>227.44337850000002</v>
          </cell>
          <cell r="R543">
            <v>119.57041444444445</v>
          </cell>
          <cell r="S543">
            <v>990.80555555555566</v>
          </cell>
          <cell r="T543">
            <v>1337.8193485000002</v>
          </cell>
          <cell r="V543">
            <v>0.88071604938271619</v>
          </cell>
          <cell r="Z543" t="str">
            <v>0</v>
          </cell>
        </row>
        <row r="544">
          <cell r="K544">
            <v>536</v>
          </cell>
          <cell r="M544">
            <v>1.4444444444444446</v>
          </cell>
          <cell r="Q544">
            <v>227.44337850000002</v>
          </cell>
          <cell r="R544">
            <v>186.82877256944437</v>
          </cell>
          <cell r="S544">
            <v>1238.5069444444443</v>
          </cell>
          <cell r="T544">
            <v>1652.7790955138887</v>
          </cell>
          <cell r="V544">
            <v>1.7889544753086419</v>
          </cell>
          <cell r="Z544" t="str">
            <v>0</v>
          </cell>
        </row>
        <row r="545">
          <cell r="K545">
            <v>537</v>
          </cell>
          <cell r="M545">
            <v>2.2777777777777777</v>
          </cell>
          <cell r="Q545">
            <v>227.44337850000002</v>
          </cell>
          <cell r="R545">
            <v>454.66650092499992</v>
          </cell>
          <cell r="S545">
            <v>1932.0708333333332</v>
          </cell>
          <cell r="T545">
            <v>2614.1807127583334</v>
          </cell>
          <cell r="V545">
            <v>4.4008280092592589</v>
          </cell>
          <cell r="Z545" t="str">
            <v>0</v>
          </cell>
        </row>
        <row r="546">
          <cell r="K546">
            <v>538</v>
          </cell>
          <cell r="M546">
            <v>3.6111111111111112</v>
          </cell>
          <cell r="Q546">
            <v>227.44337850000002</v>
          </cell>
          <cell r="R546">
            <v>839.68323543611132</v>
          </cell>
          <cell r="S546">
            <v>2625.6347222222225</v>
          </cell>
          <cell r="T546">
            <v>3692.761336158334</v>
          </cell>
          <cell r="V546">
            <v>9.4814587191358033</v>
          </cell>
          <cell r="Z546" t="str">
            <v>0</v>
          </cell>
        </row>
        <row r="547">
          <cell r="K547">
            <v>539</v>
          </cell>
          <cell r="M547">
            <v>5.2222222222222223</v>
          </cell>
          <cell r="Q547">
            <v>227.44337850000002</v>
          </cell>
          <cell r="R547">
            <v>762.33612359236122</v>
          </cell>
          <cell r="S547">
            <v>2501.7840277777782</v>
          </cell>
          <cell r="T547">
            <v>3491.5635298701395</v>
          </cell>
          <cell r="V547">
            <v>13.064872145061731</v>
          </cell>
          <cell r="Z547" t="str">
            <v>0</v>
          </cell>
        </row>
        <row r="548">
          <cell r="K548">
            <v>540</v>
          </cell>
          <cell r="M548">
            <v>6.416666666666667</v>
          </cell>
          <cell r="Q548">
            <v>227.44337850000002</v>
          </cell>
          <cell r="R548">
            <v>242.80267283124991</v>
          </cell>
          <cell r="S548">
            <v>1411.8979166666663</v>
          </cell>
          <cell r="T548">
            <v>1882.1439679979162</v>
          </cell>
          <cell r="V548">
            <v>9.0596782986111108</v>
          </cell>
          <cell r="Z548" t="str">
            <v>0</v>
          </cell>
        </row>
        <row r="549">
          <cell r="K549">
            <v>541</v>
          </cell>
          <cell r="M549">
            <v>6.8055555555555562</v>
          </cell>
          <cell r="Q549">
            <v>227.44337850000002</v>
          </cell>
          <cell r="R549">
            <v>14.647375769444418</v>
          </cell>
          <cell r="S549">
            <v>346.78194444444409</v>
          </cell>
          <cell r="T549">
            <v>588.87269871388855</v>
          </cell>
          <cell r="V549">
            <v>2.3600437885802448</v>
          </cell>
          <cell r="Z549" t="str">
            <v>0</v>
          </cell>
        </row>
        <row r="550">
          <cell r="K550">
            <v>542</v>
          </cell>
          <cell r="M550">
            <v>6.8055555555555562</v>
          </cell>
          <cell r="Q550">
            <v>227.44337850000002</v>
          </cell>
          <cell r="R550">
            <v>0.29892603611110896</v>
          </cell>
          <cell r="S550">
            <v>-49.540277777777604</v>
          </cell>
          <cell r="T550">
            <v>178.20202675833355</v>
          </cell>
          <cell r="V550">
            <v>-0.33714911265431985</v>
          </cell>
          <cell r="Z550">
            <v>-0.33714911265431985</v>
          </cell>
        </row>
        <row r="551">
          <cell r="K551">
            <v>543</v>
          </cell>
          <cell r="M551">
            <v>6.7500000000000009</v>
          </cell>
          <cell r="Q551">
            <v>227.44337850000002</v>
          </cell>
          <cell r="R551">
            <v>6.0532522312499815</v>
          </cell>
          <cell r="S551">
            <v>-222.93124999999966</v>
          </cell>
          <cell r="T551">
            <v>10.565380731250343</v>
          </cell>
          <cell r="V551">
            <v>-1.5047859374999979</v>
          </cell>
          <cell r="Z551">
            <v>-1.5047859374999979</v>
          </cell>
        </row>
        <row r="552">
          <cell r="K552">
            <v>544</v>
          </cell>
          <cell r="M552">
            <v>6.5555555555555562</v>
          </cell>
          <cell r="Q552">
            <v>227.44337850000002</v>
          </cell>
          <cell r="R552">
            <v>29.892603611111113</v>
          </cell>
          <cell r="S552">
            <v>-495.40277777777783</v>
          </cell>
          <cell r="T552">
            <v>-238.06679566666668</v>
          </cell>
          <cell r="V552">
            <v>-3.2476404320987662</v>
          </cell>
          <cell r="Z552">
            <v>-3.2476404320987662</v>
          </cell>
        </row>
        <row r="553">
          <cell r="K553">
            <v>545</v>
          </cell>
          <cell r="M553">
            <v>6.1944444444444446</v>
          </cell>
          <cell r="Q553">
            <v>227.44337850000002</v>
          </cell>
          <cell r="R553">
            <v>91.546098559027769</v>
          </cell>
          <cell r="S553">
            <v>-866.95486111111109</v>
          </cell>
          <cell r="T553">
            <v>-547.96538405208332</v>
          </cell>
          <cell r="V553">
            <v>-5.3703037229938273</v>
          </cell>
          <cell r="Z553">
            <v>-5.3703037229938273</v>
          </cell>
        </row>
        <row r="554">
          <cell r="K554">
            <v>546</v>
          </cell>
          <cell r="M554">
            <v>5.5833333333333339</v>
          </cell>
          <cell r="Q554">
            <v>227.44337850000002</v>
          </cell>
          <cell r="R554">
            <v>107.91229903611116</v>
          </cell>
          <cell r="S554">
            <v>-941.26527777777801</v>
          </cell>
          <cell r="T554">
            <v>-605.90960024166679</v>
          </cell>
          <cell r="V554">
            <v>-5.2553978009259277</v>
          </cell>
          <cell r="Z554">
            <v>-5.2553978009259277</v>
          </cell>
        </row>
        <row r="555">
          <cell r="K555">
            <v>547</v>
          </cell>
          <cell r="M555">
            <v>5.1388888888888893</v>
          </cell>
          <cell r="Q555">
            <v>227.44337850000002</v>
          </cell>
          <cell r="R555">
            <v>62.849199092361204</v>
          </cell>
          <cell r="S555">
            <v>-718.33402777777826</v>
          </cell>
          <cell r="T555">
            <v>-428.04145018541703</v>
          </cell>
          <cell r="V555">
            <v>-3.6914387538580278</v>
          </cell>
          <cell r="Z555">
            <v>-3.6914387538580278</v>
          </cell>
        </row>
        <row r="556">
          <cell r="K556">
            <v>548</v>
          </cell>
          <cell r="M556">
            <v>4.7777777777777777</v>
          </cell>
          <cell r="Q556">
            <v>227.44337850000002</v>
          </cell>
          <cell r="R556">
            <v>36.170050369444425</v>
          </cell>
          <cell r="S556">
            <v>-544.94305555555536</v>
          </cell>
          <cell r="T556">
            <v>-281.32962668611094</v>
          </cell>
          <cell r="V556">
            <v>-2.6036168209876531</v>
          </cell>
          <cell r="Z556">
            <v>-2.6036168209876531</v>
          </cell>
        </row>
        <row r="557">
          <cell r="K557">
            <v>549</v>
          </cell>
          <cell r="M557">
            <v>4.5277777777777786</v>
          </cell>
          <cell r="Q557">
            <v>227.44337850000002</v>
          </cell>
          <cell r="R557">
            <v>24.213008924999968</v>
          </cell>
          <cell r="S557">
            <v>-445.86249999999973</v>
          </cell>
          <cell r="T557">
            <v>-194.20611257499974</v>
          </cell>
          <cell r="V557">
            <v>-2.0187663194444436</v>
          </cell>
          <cell r="Z557">
            <v>-2.0187663194444436</v>
          </cell>
        </row>
        <row r="558">
          <cell r="K558">
            <v>550</v>
          </cell>
          <cell r="M558">
            <v>4.2777777777777777</v>
          </cell>
          <cell r="Q558">
            <v>227.44337850000002</v>
          </cell>
          <cell r="R558">
            <v>19.131266311111141</v>
          </cell>
          <cell r="S558">
            <v>-396.32222222222254</v>
          </cell>
          <cell r="T558">
            <v>-149.74757741111137</v>
          </cell>
          <cell r="V558">
            <v>-1.6953783950617296</v>
          </cell>
          <cell r="Z558">
            <v>-1.6953783950617296</v>
          </cell>
        </row>
        <row r="559">
          <cell r="K559">
            <v>551</v>
          </cell>
          <cell r="M559">
            <v>4.083333333333333</v>
          </cell>
          <cell r="Q559">
            <v>227.44337850000002</v>
          </cell>
          <cell r="R559">
            <v>9.0425125923611063</v>
          </cell>
          <cell r="S559">
            <v>-272.47152777777768</v>
          </cell>
          <cell r="T559">
            <v>-35.985636685416551</v>
          </cell>
          <cell r="V559">
            <v>-1.1125920717592588</v>
          </cell>
          <cell r="Z559">
            <v>-1.1125920717592588</v>
          </cell>
        </row>
        <row r="560">
          <cell r="K560">
            <v>552</v>
          </cell>
          <cell r="M560">
            <v>3.9722222222222228</v>
          </cell>
          <cell r="Q560">
            <v>227.44337850000002</v>
          </cell>
          <cell r="R560">
            <v>7.4731509027777783</v>
          </cell>
          <cell r="S560">
            <v>-247.70138888888891</v>
          </cell>
          <cell r="T560">
            <v>-12.784859486111117</v>
          </cell>
          <cell r="V560">
            <v>-0.98392496141975339</v>
          </cell>
          <cell r="Z560">
            <v>-0.98392496141975339</v>
          </cell>
        </row>
        <row r="561">
          <cell r="K561">
            <v>553</v>
          </cell>
          <cell r="M561">
            <v>3.8055555555555554</v>
          </cell>
          <cell r="Q561">
            <v>227.44337850000002</v>
          </cell>
          <cell r="R561">
            <v>7.4731509027777783</v>
          </cell>
          <cell r="S561">
            <v>-247.70138888888891</v>
          </cell>
          <cell r="T561">
            <v>-12.784859486111117</v>
          </cell>
          <cell r="V561">
            <v>-0.94264139660493829</v>
          </cell>
          <cell r="Z561">
            <v>-0.94264139660493829</v>
          </cell>
        </row>
        <row r="562">
          <cell r="K562">
            <v>554</v>
          </cell>
          <cell r="M562">
            <v>3.6944444444444446</v>
          </cell>
          <cell r="Q562">
            <v>227.44337850000002</v>
          </cell>
          <cell r="R562">
            <v>2.6903343249999971</v>
          </cell>
          <cell r="S562">
            <v>-148.62083333333325</v>
          </cell>
          <cell r="T562">
            <v>81.51287949166678</v>
          </cell>
          <cell r="V562">
            <v>-0.5490714120370368</v>
          </cell>
          <cell r="Z562">
            <v>-0.5490714120370368</v>
          </cell>
        </row>
        <row r="563">
          <cell r="K563">
            <v>555</v>
          </cell>
          <cell r="M563">
            <v>3.6388888888888888</v>
          </cell>
          <cell r="Q563">
            <v>227.44337850000002</v>
          </cell>
          <cell r="R563">
            <v>0.29892603611111429</v>
          </cell>
          <cell r="S563">
            <v>-49.540277777778044</v>
          </cell>
          <cell r="T563">
            <v>178.20202675833309</v>
          </cell>
          <cell r="V563">
            <v>-0.18027156635802566</v>
          </cell>
          <cell r="Z563">
            <v>-0.18027156635802566</v>
          </cell>
        </row>
        <row r="564">
          <cell r="K564">
            <v>556</v>
          </cell>
          <cell r="M564">
            <v>3.6388888888888888</v>
          </cell>
          <cell r="Q564">
            <v>227.44337850000002</v>
          </cell>
          <cell r="R564">
            <v>0.29892603611111429</v>
          </cell>
          <cell r="S564">
            <v>49.540277777778044</v>
          </cell>
          <cell r="T564">
            <v>277.28258231388918</v>
          </cell>
          <cell r="V564">
            <v>0.18027156635802566</v>
          </cell>
          <cell r="Z564" t="str">
            <v>0</v>
          </cell>
        </row>
        <row r="565">
          <cell r="K565">
            <v>557</v>
          </cell>
          <cell r="M565">
            <v>3.6944444444444446</v>
          </cell>
          <cell r="Q565">
            <v>227.44337850000002</v>
          </cell>
          <cell r="R565">
            <v>3.6618439423611222</v>
          </cell>
          <cell r="S565">
            <v>173.39097222222247</v>
          </cell>
          <cell r="T565">
            <v>404.49619466458364</v>
          </cell>
          <cell r="V565">
            <v>0.64058331404321089</v>
          </cell>
          <cell r="Z565" t="str">
            <v>0</v>
          </cell>
        </row>
        <row r="566">
          <cell r="K566">
            <v>558</v>
          </cell>
          <cell r="M566">
            <v>3.8333333333333335</v>
          </cell>
          <cell r="Q566">
            <v>227.44337850000002</v>
          </cell>
          <cell r="R566">
            <v>10.761337299999989</v>
          </cell>
          <cell r="S566">
            <v>297.2416666666665</v>
          </cell>
          <cell r="T566">
            <v>535.44638246666648</v>
          </cell>
          <cell r="V566">
            <v>1.1394263888888885</v>
          </cell>
          <cell r="Z566" t="str">
            <v>0</v>
          </cell>
        </row>
        <row r="567">
          <cell r="K567">
            <v>559</v>
          </cell>
          <cell r="M567">
            <v>4.0277777777777777</v>
          </cell>
          <cell r="Q567">
            <v>227.44337850000002</v>
          </cell>
          <cell r="R567">
            <v>54.479270081249965</v>
          </cell>
          <cell r="S567">
            <v>668.79374999999982</v>
          </cell>
          <cell r="T567">
            <v>950.71639858124979</v>
          </cell>
          <cell r="V567">
            <v>2.693752604166666</v>
          </cell>
          <cell r="Z567" t="str">
            <v>0</v>
          </cell>
        </row>
        <row r="568">
          <cell r="K568">
            <v>560</v>
          </cell>
          <cell r="M568">
            <v>4.5833333333333339</v>
          </cell>
          <cell r="Q568">
            <v>227.44337850000002</v>
          </cell>
          <cell r="R568">
            <v>46.707193142361113</v>
          </cell>
          <cell r="S568">
            <v>619.25347222222217</v>
          </cell>
          <cell r="T568">
            <v>893.40404386458329</v>
          </cell>
          <cell r="V568">
            <v>2.8382450810185187</v>
          </cell>
          <cell r="Z568" t="str">
            <v>0</v>
          </cell>
        </row>
        <row r="569">
          <cell r="K569">
            <v>561</v>
          </cell>
          <cell r="M569">
            <v>4.7222222222222223</v>
          </cell>
          <cell r="Q569">
            <v>227.44337850000002</v>
          </cell>
          <cell r="R569">
            <v>1.8682877256944446</v>
          </cell>
          <cell r="S569">
            <v>123.85069444444446</v>
          </cell>
          <cell r="T569">
            <v>353.16236067013892</v>
          </cell>
          <cell r="V569">
            <v>0.58485050154320994</v>
          </cell>
          <cell r="Z569" t="str">
            <v>0</v>
          </cell>
        </row>
        <row r="570">
          <cell r="K570">
            <v>562</v>
          </cell>
          <cell r="M570">
            <v>4.7222222222222223</v>
          </cell>
          <cell r="Q570">
            <v>227.44337850000002</v>
          </cell>
          <cell r="R570">
            <v>0</v>
          </cell>
          <cell r="S570">
            <v>0</v>
          </cell>
          <cell r="T570">
            <v>227.44337850000002</v>
          </cell>
          <cell r="V570">
            <v>0</v>
          </cell>
          <cell r="Z570" t="str">
            <v>0</v>
          </cell>
        </row>
        <row r="571">
          <cell r="K571">
            <v>563</v>
          </cell>
          <cell r="M571">
            <v>4.7222222222222223</v>
          </cell>
          <cell r="Q571">
            <v>227.44337850000002</v>
          </cell>
          <cell r="R571">
            <v>19.131266311111098</v>
          </cell>
          <cell r="S571">
            <v>-396.32222222222214</v>
          </cell>
          <cell r="T571">
            <v>-149.74757741111102</v>
          </cell>
          <cell r="V571">
            <v>-1.8715216049382712</v>
          </cell>
          <cell r="Z571">
            <v>-1.8715216049382712</v>
          </cell>
        </row>
        <row r="572">
          <cell r="K572">
            <v>564</v>
          </cell>
          <cell r="M572">
            <v>4.2777777777777777</v>
          </cell>
          <cell r="Q572">
            <v>227.44337850000002</v>
          </cell>
          <cell r="R572">
            <v>355.79671448125004</v>
          </cell>
          <cell r="S572">
            <v>-1709.1395833333333</v>
          </cell>
          <cell r="T572">
            <v>-1125.8994903520834</v>
          </cell>
          <cell r="V572">
            <v>-7.3113193287037035</v>
          </cell>
          <cell r="Z572">
            <v>-7.3113193287037035</v>
          </cell>
        </row>
        <row r="573">
          <cell r="K573">
            <v>565</v>
          </cell>
          <cell r="M573">
            <v>2.8055555555555558</v>
          </cell>
          <cell r="Q573">
            <v>227.44337850000002</v>
          </cell>
          <cell r="R573">
            <v>839.68323543611132</v>
          </cell>
          <cell r="S573">
            <v>-2625.6347222222225</v>
          </cell>
          <cell r="T573">
            <v>-1558.5081082861111</v>
          </cell>
          <cell r="V573">
            <v>-7.3663640817901248</v>
          </cell>
          <cell r="Z573">
            <v>-7.3663640817901248</v>
          </cell>
        </row>
        <row r="574">
          <cell r="K574">
            <v>566</v>
          </cell>
          <cell r="M574">
            <v>1.3333333333333333</v>
          </cell>
          <cell r="Q574">
            <v>227.44337850000002</v>
          </cell>
          <cell r="R574">
            <v>762.33612359236099</v>
          </cell>
          <cell r="S574">
            <v>-2501.7840277777777</v>
          </cell>
          <cell r="T574">
            <v>-1512.0045256854169</v>
          </cell>
          <cell r="V574">
            <v>-3.3357120370370366</v>
          </cell>
          <cell r="Z574">
            <v>-3.3357120370370366</v>
          </cell>
        </row>
        <row r="575">
          <cell r="K575">
            <v>567</v>
          </cell>
          <cell r="M575">
            <v>0</v>
          </cell>
          <cell r="Q575">
            <v>227.44337850000002</v>
          </cell>
          <cell r="R575">
            <v>172.18139679999999</v>
          </cell>
          <cell r="S575">
            <v>-1188.9666666666667</v>
          </cell>
          <cell r="T575">
            <v>-789.34189136666669</v>
          </cell>
          <cell r="V575">
            <v>0</v>
          </cell>
          <cell r="Z575" t="str">
            <v>0</v>
          </cell>
        </row>
        <row r="576">
          <cell r="K576">
            <v>568</v>
          </cell>
          <cell r="M576">
            <v>0</v>
          </cell>
          <cell r="Q576">
            <v>227.44337850000002</v>
          </cell>
          <cell r="R576">
            <v>0</v>
          </cell>
          <cell r="S576">
            <v>0</v>
          </cell>
          <cell r="T576">
            <v>227.44337850000002</v>
          </cell>
          <cell r="V576">
            <v>0</v>
          </cell>
          <cell r="Z576" t="str">
            <v>0</v>
          </cell>
        </row>
        <row r="577">
          <cell r="K577">
            <v>569</v>
          </cell>
          <cell r="M577">
            <v>0</v>
          </cell>
          <cell r="Q577">
            <v>227.44337850000002</v>
          </cell>
          <cell r="R577">
            <v>0</v>
          </cell>
          <cell r="S577">
            <v>0</v>
          </cell>
          <cell r="T577">
            <v>227.44337850000002</v>
          </cell>
          <cell r="V577">
            <v>0</v>
          </cell>
          <cell r="Z577" t="str">
            <v>0</v>
          </cell>
        </row>
        <row r="578">
          <cell r="K578">
            <v>570</v>
          </cell>
          <cell r="M578">
            <v>0</v>
          </cell>
          <cell r="Q578">
            <v>227.44337850000002</v>
          </cell>
          <cell r="R578">
            <v>0</v>
          </cell>
          <cell r="S578">
            <v>0</v>
          </cell>
          <cell r="T578">
            <v>227.44337850000002</v>
          </cell>
          <cell r="V578">
            <v>0</v>
          </cell>
          <cell r="Z578" t="str">
            <v>0</v>
          </cell>
        </row>
        <row r="579">
          <cell r="K579">
            <v>571</v>
          </cell>
          <cell r="M579">
            <v>0</v>
          </cell>
          <cell r="Q579">
            <v>227.44337850000002</v>
          </cell>
          <cell r="R579">
            <v>0</v>
          </cell>
          <cell r="S579">
            <v>0</v>
          </cell>
          <cell r="T579">
            <v>227.44337850000002</v>
          </cell>
          <cell r="V579">
            <v>0</v>
          </cell>
          <cell r="Z579" t="str">
            <v>0</v>
          </cell>
        </row>
        <row r="580">
          <cell r="K580">
            <v>572</v>
          </cell>
          <cell r="M580">
            <v>0</v>
          </cell>
          <cell r="Q580">
            <v>227.44337850000002</v>
          </cell>
          <cell r="R580">
            <v>0</v>
          </cell>
          <cell r="S580">
            <v>0</v>
          </cell>
          <cell r="T580">
            <v>227.44337850000002</v>
          </cell>
          <cell r="V580">
            <v>0</v>
          </cell>
          <cell r="Z580" t="str">
            <v>0</v>
          </cell>
        </row>
        <row r="581">
          <cell r="K581">
            <v>573</v>
          </cell>
          <cell r="M581">
            <v>0</v>
          </cell>
          <cell r="Q581">
            <v>227.44337850000002</v>
          </cell>
          <cell r="R581">
            <v>0</v>
          </cell>
          <cell r="S581">
            <v>0</v>
          </cell>
          <cell r="T581">
            <v>227.44337850000002</v>
          </cell>
          <cell r="V581">
            <v>0</v>
          </cell>
          <cell r="Z581" t="str">
            <v>0</v>
          </cell>
        </row>
        <row r="582">
          <cell r="K582">
            <v>574</v>
          </cell>
          <cell r="M582">
            <v>0</v>
          </cell>
          <cell r="Q582">
            <v>227.44337850000002</v>
          </cell>
          <cell r="R582">
            <v>0</v>
          </cell>
          <cell r="S582">
            <v>0</v>
          </cell>
          <cell r="T582">
            <v>227.44337850000002</v>
          </cell>
          <cell r="V582">
            <v>0</v>
          </cell>
          <cell r="Z582" t="str">
            <v>0</v>
          </cell>
        </row>
        <row r="583">
          <cell r="K583">
            <v>575</v>
          </cell>
          <cell r="M583">
            <v>0</v>
          </cell>
          <cell r="Q583">
            <v>227.44337850000002</v>
          </cell>
          <cell r="R583">
            <v>0</v>
          </cell>
          <cell r="S583">
            <v>0</v>
          </cell>
          <cell r="T583">
            <v>227.44337850000002</v>
          </cell>
          <cell r="V583">
            <v>0</v>
          </cell>
          <cell r="Z583" t="str">
            <v>0</v>
          </cell>
        </row>
        <row r="584">
          <cell r="K584">
            <v>576</v>
          </cell>
          <cell r="M584">
            <v>0</v>
          </cell>
          <cell r="Q584">
            <v>227.44337850000002</v>
          </cell>
          <cell r="R584">
            <v>0</v>
          </cell>
          <cell r="S584">
            <v>0</v>
          </cell>
          <cell r="T584">
            <v>227.44337850000002</v>
          </cell>
          <cell r="V584">
            <v>0</v>
          </cell>
          <cell r="Z584" t="str">
            <v>0</v>
          </cell>
        </row>
        <row r="585">
          <cell r="K585">
            <v>577</v>
          </cell>
          <cell r="M585">
            <v>0</v>
          </cell>
          <cell r="Q585">
            <v>227.44337850000002</v>
          </cell>
          <cell r="R585">
            <v>0</v>
          </cell>
          <cell r="S585">
            <v>0</v>
          </cell>
          <cell r="T585">
            <v>227.44337850000002</v>
          </cell>
          <cell r="V585">
            <v>0</v>
          </cell>
          <cell r="Z585" t="str">
            <v>0</v>
          </cell>
        </row>
        <row r="586">
          <cell r="K586">
            <v>578</v>
          </cell>
          <cell r="M586">
            <v>0</v>
          </cell>
          <cell r="Q586">
            <v>227.44337850000002</v>
          </cell>
          <cell r="R586">
            <v>0</v>
          </cell>
          <cell r="S586">
            <v>0</v>
          </cell>
          <cell r="T586">
            <v>227.44337850000002</v>
          </cell>
          <cell r="V586">
            <v>0</v>
          </cell>
          <cell r="Z586" t="str">
            <v>0</v>
          </cell>
        </row>
        <row r="587">
          <cell r="K587">
            <v>579</v>
          </cell>
          <cell r="M587">
            <v>0</v>
          </cell>
          <cell r="Q587">
            <v>227.44337850000002</v>
          </cell>
          <cell r="R587">
            <v>0</v>
          </cell>
          <cell r="S587">
            <v>0</v>
          </cell>
          <cell r="T587">
            <v>227.44337850000002</v>
          </cell>
          <cell r="V587">
            <v>0</v>
          </cell>
          <cell r="Z587" t="str">
            <v>0</v>
          </cell>
        </row>
        <row r="588">
          <cell r="K588">
            <v>580</v>
          </cell>
          <cell r="M588">
            <v>0</v>
          </cell>
          <cell r="Q588">
            <v>227.44337850000002</v>
          </cell>
          <cell r="R588">
            <v>0</v>
          </cell>
          <cell r="S588">
            <v>0</v>
          </cell>
          <cell r="T588">
            <v>227.44337850000002</v>
          </cell>
          <cell r="V588">
            <v>0</v>
          </cell>
          <cell r="Z588" t="str">
            <v>0</v>
          </cell>
        </row>
        <row r="589">
          <cell r="K589">
            <v>581</v>
          </cell>
          <cell r="M589">
            <v>0</v>
          </cell>
          <cell r="Q589">
            <v>227.44337850000002</v>
          </cell>
          <cell r="R589">
            <v>0</v>
          </cell>
          <cell r="S589">
            <v>0</v>
          </cell>
          <cell r="T589">
            <v>227.44337850000002</v>
          </cell>
          <cell r="V589">
            <v>0</v>
          </cell>
          <cell r="Z589" t="str">
            <v>0</v>
          </cell>
        </row>
        <row r="590">
          <cell r="K590">
            <v>582</v>
          </cell>
          <cell r="M590">
            <v>0</v>
          </cell>
          <cell r="Q590">
            <v>227.44337850000002</v>
          </cell>
          <cell r="R590">
            <v>0</v>
          </cell>
          <cell r="S590">
            <v>0</v>
          </cell>
          <cell r="T590">
            <v>227.44337850000002</v>
          </cell>
          <cell r="V590">
            <v>0</v>
          </cell>
          <cell r="Z590" t="str">
            <v>0</v>
          </cell>
        </row>
        <row r="591">
          <cell r="K591">
            <v>583</v>
          </cell>
          <cell r="M591">
            <v>0</v>
          </cell>
          <cell r="Q591">
            <v>227.44337850000002</v>
          </cell>
          <cell r="R591">
            <v>0</v>
          </cell>
          <cell r="S591">
            <v>0</v>
          </cell>
          <cell r="T591">
            <v>227.44337850000002</v>
          </cell>
          <cell r="V591">
            <v>0</v>
          </cell>
          <cell r="Z591" t="str">
            <v>0</v>
          </cell>
        </row>
        <row r="592">
          <cell r="K592">
            <v>584</v>
          </cell>
          <cell r="M592">
            <v>0</v>
          </cell>
          <cell r="Q592">
            <v>227.44337850000002</v>
          </cell>
          <cell r="R592">
            <v>0</v>
          </cell>
          <cell r="S592">
            <v>0</v>
          </cell>
          <cell r="T592">
            <v>227.44337850000002</v>
          </cell>
          <cell r="V592">
            <v>0</v>
          </cell>
          <cell r="Z592" t="str">
            <v>0</v>
          </cell>
        </row>
        <row r="593">
          <cell r="K593">
            <v>585</v>
          </cell>
          <cell r="M593">
            <v>0</v>
          </cell>
          <cell r="Q593">
            <v>227.44337850000002</v>
          </cell>
          <cell r="R593">
            <v>0</v>
          </cell>
          <cell r="S593">
            <v>0</v>
          </cell>
          <cell r="T593">
            <v>227.44337850000002</v>
          </cell>
          <cell r="V593">
            <v>0</v>
          </cell>
          <cell r="Z593" t="str">
            <v>0</v>
          </cell>
        </row>
        <row r="594">
          <cell r="K594">
            <v>586</v>
          </cell>
          <cell r="M594">
            <v>0</v>
          </cell>
          <cell r="Q594">
            <v>227.44337850000002</v>
          </cell>
          <cell r="R594">
            <v>0</v>
          </cell>
          <cell r="S594">
            <v>0</v>
          </cell>
          <cell r="T594">
            <v>227.44337850000002</v>
          </cell>
          <cell r="V594">
            <v>0</v>
          </cell>
          <cell r="Z594" t="str">
            <v>0</v>
          </cell>
        </row>
        <row r="595">
          <cell r="K595">
            <v>587</v>
          </cell>
          <cell r="M595">
            <v>0</v>
          </cell>
          <cell r="Q595">
            <v>227.44337850000002</v>
          </cell>
          <cell r="R595">
            <v>0</v>
          </cell>
          <cell r="S595">
            <v>0</v>
          </cell>
          <cell r="T595">
            <v>227.44337850000002</v>
          </cell>
          <cell r="V595">
            <v>0</v>
          </cell>
          <cell r="Z595" t="str">
            <v>0</v>
          </cell>
        </row>
        <row r="596">
          <cell r="K596">
            <v>588</v>
          </cell>
          <cell r="M596">
            <v>0</v>
          </cell>
          <cell r="Q596">
            <v>227.44337850000002</v>
          </cell>
          <cell r="R596">
            <v>0</v>
          </cell>
          <cell r="S596">
            <v>0</v>
          </cell>
          <cell r="T596">
            <v>227.44337850000002</v>
          </cell>
          <cell r="V596">
            <v>0</v>
          </cell>
          <cell r="Z596" t="str">
            <v>0</v>
          </cell>
        </row>
        <row r="597">
          <cell r="K597">
            <v>589</v>
          </cell>
          <cell r="M597">
            <v>0</v>
          </cell>
          <cell r="Q597">
            <v>227.44337850000002</v>
          </cell>
          <cell r="R597">
            <v>0</v>
          </cell>
          <cell r="S597">
            <v>0</v>
          </cell>
          <cell r="T597">
            <v>227.44337850000002</v>
          </cell>
          <cell r="V597">
            <v>0</v>
          </cell>
          <cell r="Z597" t="str">
            <v>0</v>
          </cell>
        </row>
        <row r="598">
          <cell r="K598">
            <v>590</v>
          </cell>
          <cell r="M598">
            <v>0</v>
          </cell>
          <cell r="Q598">
            <v>227.44337850000002</v>
          </cell>
          <cell r="R598">
            <v>0</v>
          </cell>
          <cell r="S598">
            <v>0</v>
          </cell>
          <cell r="T598">
            <v>227.44337850000002</v>
          </cell>
          <cell r="V598">
            <v>0</v>
          </cell>
          <cell r="Z598" t="str">
            <v>0</v>
          </cell>
        </row>
        <row r="599">
          <cell r="K599">
            <v>591</v>
          </cell>
          <cell r="M599">
            <v>0</v>
          </cell>
          <cell r="Q599">
            <v>227.44337850000002</v>
          </cell>
          <cell r="R599">
            <v>0</v>
          </cell>
          <cell r="S599">
            <v>0</v>
          </cell>
          <cell r="T599">
            <v>227.44337850000002</v>
          </cell>
          <cell r="V599">
            <v>0</v>
          </cell>
          <cell r="Z599" t="str">
            <v>0</v>
          </cell>
        </row>
        <row r="600">
          <cell r="K600">
            <v>592</v>
          </cell>
          <cell r="M600">
            <v>0</v>
          </cell>
          <cell r="Q600">
            <v>227.44337850000002</v>
          </cell>
          <cell r="R600">
            <v>0</v>
          </cell>
          <cell r="S600">
            <v>0</v>
          </cell>
          <cell r="T600">
            <v>227.44337850000002</v>
          </cell>
          <cell r="V600">
            <v>0</v>
          </cell>
          <cell r="Z600" t="str">
            <v>0</v>
          </cell>
        </row>
        <row r="601">
          <cell r="K601">
            <v>593</v>
          </cell>
          <cell r="M601">
            <v>0</v>
          </cell>
          <cell r="Q601">
            <v>227.44337850000002</v>
          </cell>
          <cell r="R601">
            <v>0</v>
          </cell>
          <cell r="S601">
            <v>0</v>
          </cell>
          <cell r="T601">
            <v>227.44337850000002</v>
          </cell>
          <cell r="V601">
            <v>0</v>
          </cell>
          <cell r="Z601" t="str">
            <v>0</v>
          </cell>
        </row>
        <row r="602">
          <cell r="K602">
            <v>594</v>
          </cell>
          <cell r="M602">
            <v>0</v>
          </cell>
          <cell r="Q602">
            <v>227.44337850000002</v>
          </cell>
          <cell r="R602">
            <v>0</v>
          </cell>
          <cell r="S602">
            <v>0</v>
          </cell>
          <cell r="T602">
            <v>227.44337850000002</v>
          </cell>
          <cell r="V602">
            <v>0</v>
          </cell>
          <cell r="Z602" t="str">
            <v>0</v>
          </cell>
        </row>
        <row r="603">
          <cell r="K603">
            <v>595</v>
          </cell>
          <cell r="M603">
            <v>0</v>
          </cell>
          <cell r="Q603">
            <v>227.44337850000002</v>
          </cell>
          <cell r="R603">
            <v>0</v>
          </cell>
          <cell r="S603">
            <v>0</v>
          </cell>
          <cell r="T603">
            <v>227.44337850000002</v>
          </cell>
          <cell r="V603">
            <v>0</v>
          </cell>
          <cell r="Z603" t="str">
            <v>0</v>
          </cell>
        </row>
        <row r="604">
          <cell r="K604">
            <v>596</v>
          </cell>
          <cell r="M604">
            <v>0</v>
          </cell>
          <cell r="Q604">
            <v>227.44337850000002</v>
          </cell>
          <cell r="R604">
            <v>0</v>
          </cell>
          <cell r="S604">
            <v>0</v>
          </cell>
          <cell r="T604">
            <v>227.44337850000002</v>
          </cell>
          <cell r="V604">
            <v>0</v>
          </cell>
          <cell r="Z604" t="str">
            <v>0</v>
          </cell>
        </row>
        <row r="605">
          <cell r="K605">
            <v>597</v>
          </cell>
          <cell r="M605">
            <v>0</v>
          </cell>
          <cell r="Q605">
            <v>227.44337850000002</v>
          </cell>
          <cell r="R605">
            <v>0</v>
          </cell>
          <cell r="S605">
            <v>0</v>
          </cell>
          <cell r="T605">
            <v>227.44337850000002</v>
          </cell>
          <cell r="V605">
            <v>0</v>
          </cell>
          <cell r="Z605" t="str">
            <v>0</v>
          </cell>
        </row>
        <row r="606">
          <cell r="K606">
            <v>598</v>
          </cell>
          <cell r="M606">
            <v>0</v>
          </cell>
          <cell r="Q606">
            <v>227.44337850000002</v>
          </cell>
          <cell r="R606">
            <v>0</v>
          </cell>
          <cell r="S606">
            <v>0</v>
          </cell>
          <cell r="T606">
            <v>227.44337850000002</v>
          </cell>
          <cell r="V606">
            <v>0</v>
          </cell>
          <cell r="Z606" t="str">
            <v>0</v>
          </cell>
        </row>
        <row r="607">
          <cell r="K607">
            <v>599</v>
          </cell>
          <cell r="M607">
            <v>0</v>
          </cell>
          <cell r="Q607">
            <v>227.44337850000002</v>
          </cell>
          <cell r="R607">
            <v>0</v>
          </cell>
          <cell r="S607">
            <v>0</v>
          </cell>
          <cell r="T607">
            <v>227.44337850000002</v>
          </cell>
          <cell r="V607">
            <v>0</v>
          </cell>
          <cell r="Z607" t="str">
            <v>0</v>
          </cell>
        </row>
        <row r="608">
          <cell r="K608">
            <v>600</v>
          </cell>
          <cell r="M608">
            <v>0</v>
          </cell>
          <cell r="Q608">
            <v>227.44337850000002</v>
          </cell>
          <cell r="R608">
            <v>7.4731509027777783</v>
          </cell>
          <cell r="S608">
            <v>247.70138888888891</v>
          </cell>
          <cell r="T608">
            <v>482.61791829166668</v>
          </cell>
          <cell r="V608">
            <v>0</v>
          </cell>
          <cell r="Z608" t="str">
            <v>0</v>
          </cell>
        </row>
        <row r="609">
          <cell r="K609">
            <v>601</v>
          </cell>
          <cell r="M609">
            <v>0.27777777777777779</v>
          </cell>
          <cell r="Q609">
            <v>227.44337850000002</v>
          </cell>
          <cell r="R609">
            <v>32.956595481250005</v>
          </cell>
          <cell r="S609">
            <v>520.17291666666677</v>
          </cell>
          <cell r="T609">
            <v>780.57289064791678</v>
          </cell>
          <cell r="V609">
            <v>0.14449247685185188</v>
          </cell>
          <cell r="Z609" t="str">
            <v>0</v>
          </cell>
        </row>
        <row r="610">
          <cell r="K610">
            <v>602</v>
          </cell>
          <cell r="M610">
            <v>0.58333333333333337</v>
          </cell>
          <cell r="Q610">
            <v>227.44337850000002</v>
          </cell>
          <cell r="R610">
            <v>107.91229903611112</v>
          </cell>
          <cell r="S610">
            <v>941.26527777777778</v>
          </cell>
          <cell r="T610">
            <v>1276.620955313889</v>
          </cell>
          <cell r="V610">
            <v>0.54907141203703702</v>
          </cell>
          <cell r="Z610" t="str">
            <v>0</v>
          </cell>
        </row>
        <row r="611">
          <cell r="K611">
            <v>603</v>
          </cell>
          <cell r="M611">
            <v>1.3333333333333333</v>
          </cell>
          <cell r="Q611">
            <v>227.44337850000002</v>
          </cell>
          <cell r="R611">
            <v>366.18439423611107</v>
          </cell>
          <cell r="S611">
            <v>1733.9097222222222</v>
          </cell>
          <cell r="T611">
            <v>2327.5374949583334</v>
          </cell>
          <cell r="V611">
            <v>2.3118796296296296</v>
          </cell>
          <cell r="Z611" t="str">
            <v>0</v>
          </cell>
        </row>
        <row r="612">
          <cell r="K612">
            <v>604</v>
          </cell>
          <cell r="M612">
            <v>2.5277777777777777</v>
          </cell>
          <cell r="Q612">
            <v>227.44337850000002</v>
          </cell>
          <cell r="R612">
            <v>660.32761376944427</v>
          </cell>
          <cell r="S612">
            <v>2328.3930555555553</v>
          </cell>
          <cell r="T612">
            <v>3216.1640478249997</v>
          </cell>
          <cell r="V612">
            <v>5.8856602237654316</v>
          </cell>
          <cell r="Z612" t="str">
            <v>0</v>
          </cell>
        </row>
        <row r="613">
          <cell r="K613">
            <v>605</v>
          </cell>
          <cell r="M613">
            <v>3.9444444444444446</v>
          </cell>
          <cell r="Q613">
            <v>227.44337850000002</v>
          </cell>
          <cell r="R613">
            <v>855.60104685902797</v>
          </cell>
          <cell r="S613">
            <v>2650.4048611111111</v>
          </cell>
          <cell r="T613">
            <v>3733.4492864701392</v>
          </cell>
          <cell r="V613">
            <v>10.454374729938273</v>
          </cell>
          <cell r="Z613" t="str">
            <v>0</v>
          </cell>
        </row>
        <row r="614">
          <cell r="K614">
            <v>606</v>
          </cell>
          <cell r="M614">
            <v>5.5</v>
          </cell>
          <cell r="Q614">
            <v>227.44337850000002</v>
          </cell>
          <cell r="R614">
            <v>954.24663877569446</v>
          </cell>
          <cell r="S614">
            <v>2799.0256944444445</v>
          </cell>
          <cell r="T614">
            <v>3980.7157117201391</v>
          </cell>
          <cell r="V614">
            <v>15.394641319444444</v>
          </cell>
          <cell r="Z614" t="str">
            <v>0</v>
          </cell>
        </row>
        <row r="615">
          <cell r="K615">
            <v>607</v>
          </cell>
          <cell r="M615">
            <v>7.0833333333333339</v>
          </cell>
          <cell r="Q615">
            <v>227.44337850000002</v>
          </cell>
          <cell r="R615">
            <v>855.60104685902752</v>
          </cell>
          <cell r="S615">
            <v>2650.4048611111107</v>
          </cell>
          <cell r="T615">
            <v>3733.4492864701383</v>
          </cell>
          <cell r="V615">
            <v>18.773701099537035</v>
          </cell>
          <cell r="Z615" t="str">
            <v>0</v>
          </cell>
        </row>
        <row r="616">
          <cell r="K616">
            <v>608</v>
          </cell>
          <cell r="M616">
            <v>8.4722222222222232</v>
          </cell>
          <cell r="Q616">
            <v>227.44337850000002</v>
          </cell>
          <cell r="R616">
            <v>646.3528215812496</v>
          </cell>
          <cell r="S616">
            <v>2303.6229166666662</v>
          </cell>
          <cell r="T616">
            <v>3177.4191167479157</v>
          </cell>
          <cell r="V616">
            <v>19.516805266203701</v>
          </cell>
          <cell r="Z616" t="str">
            <v>0</v>
          </cell>
        </row>
        <row r="617">
          <cell r="K617">
            <v>609</v>
          </cell>
          <cell r="M617">
            <v>9.6666666666666661</v>
          </cell>
          <cell r="Q617">
            <v>227.44337850000002</v>
          </cell>
          <cell r="R617">
            <v>514.82536569236083</v>
          </cell>
          <cell r="S617">
            <v>2055.9215277777771</v>
          </cell>
          <cell r="T617">
            <v>2798.1902719701379</v>
          </cell>
          <cell r="V617">
            <v>19.873908101851846</v>
          </cell>
          <cell r="Z617" t="str">
            <v>0</v>
          </cell>
        </row>
        <row r="618">
          <cell r="K618">
            <v>610</v>
          </cell>
          <cell r="M618">
            <v>10.777777777777777</v>
          </cell>
          <cell r="Q618">
            <v>227.44337850000002</v>
          </cell>
          <cell r="R618">
            <v>490.31343073125015</v>
          </cell>
          <cell r="S618">
            <v>2006.3812500000004</v>
          </cell>
          <cell r="T618">
            <v>2724.1380592312507</v>
          </cell>
          <cell r="V618">
            <v>21.624331250000004</v>
          </cell>
          <cell r="Z618" t="str">
            <v>0</v>
          </cell>
        </row>
        <row r="619">
          <cell r="K619">
            <v>611</v>
          </cell>
          <cell r="M619">
            <v>11.916666666666666</v>
          </cell>
          <cell r="Q619">
            <v>227.44337850000002</v>
          </cell>
          <cell r="R619">
            <v>431.64919614444466</v>
          </cell>
          <cell r="S619">
            <v>1882.530555555556</v>
          </cell>
          <cell r="T619">
            <v>2541.6231302000006</v>
          </cell>
          <cell r="V619">
            <v>22.433489120370375</v>
          </cell>
          <cell r="Z619" t="str">
            <v>0</v>
          </cell>
        </row>
        <row r="620">
          <cell r="K620">
            <v>612</v>
          </cell>
          <cell r="M620">
            <v>12.888888888888889</v>
          </cell>
          <cell r="Q620">
            <v>227.44337850000002</v>
          </cell>
          <cell r="R620">
            <v>217.91708032499986</v>
          </cell>
          <cell r="S620">
            <v>1337.5874999999996</v>
          </cell>
          <cell r="T620">
            <v>1782.9479588249997</v>
          </cell>
          <cell r="V620">
            <v>17.240016666666662</v>
          </cell>
          <cell r="Z620" t="str">
            <v>0</v>
          </cell>
        </row>
        <row r="621">
          <cell r="K621">
            <v>613</v>
          </cell>
          <cell r="M621">
            <v>13.416666666666666</v>
          </cell>
          <cell r="Q621">
            <v>227.44337850000002</v>
          </cell>
          <cell r="R621">
            <v>39.532968275694586</v>
          </cell>
          <cell r="S621">
            <v>569.71319444444555</v>
          </cell>
          <cell r="T621">
            <v>836.6895412201402</v>
          </cell>
          <cell r="V621">
            <v>7.6436520254629778</v>
          </cell>
          <cell r="Z621" t="str">
            <v>0</v>
          </cell>
        </row>
        <row r="622">
          <cell r="K622">
            <v>614</v>
          </cell>
          <cell r="M622">
            <v>13.527777777777779</v>
          </cell>
          <cell r="Q622">
            <v>227.44337850000002</v>
          </cell>
          <cell r="R622">
            <v>0.29892603611111956</v>
          </cell>
          <cell r="S622">
            <v>49.540277777778485</v>
          </cell>
          <cell r="T622">
            <v>277.28258231388963</v>
          </cell>
          <cell r="V622">
            <v>0.67016986882717011</v>
          </cell>
          <cell r="Z622" t="str">
            <v>0</v>
          </cell>
        </row>
        <row r="623">
          <cell r="K623">
            <v>615</v>
          </cell>
          <cell r="M623">
            <v>13.472222222222223</v>
          </cell>
          <cell r="Q623">
            <v>227.44337850000002</v>
          </cell>
          <cell r="R623">
            <v>0.67258358125001916</v>
          </cell>
          <cell r="S623">
            <v>-74.310416666667734</v>
          </cell>
          <cell r="T623">
            <v>153.8055454145823</v>
          </cell>
          <cell r="V623">
            <v>-1.0011264467592738</v>
          </cell>
          <cell r="Z623">
            <v>-1.0011264467592738</v>
          </cell>
        </row>
        <row r="624">
          <cell r="K624">
            <v>616</v>
          </cell>
          <cell r="M624">
            <v>13.444444444444445</v>
          </cell>
          <cell r="Q624">
            <v>227.44337850000002</v>
          </cell>
          <cell r="R624">
            <v>0.67258358124998718</v>
          </cell>
          <cell r="S624">
            <v>-74.310416666665958</v>
          </cell>
          <cell r="T624">
            <v>153.80554541458406</v>
          </cell>
          <cell r="V624">
            <v>-0.99906226851850899</v>
          </cell>
          <cell r="Z624">
            <v>-0.99906226851850899</v>
          </cell>
        </row>
        <row r="625">
          <cell r="K625">
            <v>617</v>
          </cell>
          <cell r="M625">
            <v>13.388888888888891</v>
          </cell>
          <cell r="Q625">
            <v>227.44337850000002</v>
          </cell>
          <cell r="R625">
            <v>2.6903343250000122</v>
          </cell>
          <cell r="S625">
            <v>-148.62083333333368</v>
          </cell>
          <cell r="T625">
            <v>81.512879491666354</v>
          </cell>
          <cell r="V625">
            <v>-1.989867824074079</v>
          </cell>
          <cell r="Z625">
            <v>-1.989867824074079</v>
          </cell>
        </row>
        <row r="626">
          <cell r="K626">
            <v>618</v>
          </cell>
          <cell r="M626">
            <v>13.277777777777777</v>
          </cell>
          <cell r="Q626">
            <v>227.44337850000002</v>
          </cell>
          <cell r="R626">
            <v>10.761337300000049</v>
          </cell>
          <cell r="S626">
            <v>-297.24166666666736</v>
          </cell>
          <cell r="T626">
            <v>-59.036950866667297</v>
          </cell>
          <cell r="V626">
            <v>-3.946708796296305</v>
          </cell>
          <cell r="Z626">
            <v>-3.946708796296305</v>
          </cell>
        </row>
        <row r="627">
          <cell r="K627">
            <v>619</v>
          </cell>
          <cell r="M627">
            <v>13.055555555555555</v>
          </cell>
          <cell r="Q627">
            <v>227.44337850000002</v>
          </cell>
          <cell r="R627">
            <v>26.978074759027738</v>
          </cell>
          <cell r="S627">
            <v>-470.63263888888849</v>
          </cell>
          <cell r="T627">
            <v>-216.21118562986072</v>
          </cell>
          <cell r="V627">
            <v>-6.1443705632716004</v>
          </cell>
          <cell r="Z627">
            <v>-6.1443705632716004</v>
          </cell>
        </row>
        <row r="628">
          <cell r="K628">
            <v>620</v>
          </cell>
          <cell r="M628">
            <v>12.75</v>
          </cell>
          <cell r="Q628">
            <v>227.44337850000002</v>
          </cell>
          <cell r="R628">
            <v>32.956595481250041</v>
          </cell>
          <cell r="S628">
            <v>-520.17291666666699</v>
          </cell>
          <cell r="T628">
            <v>-259.77294268541692</v>
          </cell>
          <cell r="V628">
            <v>-6.6322046875000042</v>
          </cell>
          <cell r="Z628">
            <v>-6.6322046875000042</v>
          </cell>
        </row>
        <row r="629">
          <cell r="K629">
            <v>621</v>
          </cell>
          <cell r="M629">
            <v>12.472222222222223</v>
          </cell>
          <cell r="Q629">
            <v>227.44337850000002</v>
          </cell>
          <cell r="R629">
            <v>16.81458953125</v>
          </cell>
          <cell r="S629">
            <v>-371.55208333333331</v>
          </cell>
          <cell r="T629">
            <v>-127.2941153020833</v>
          </cell>
          <cell r="V629">
            <v>-4.6340801504629638</v>
          </cell>
          <cell r="Z629">
            <v>-4.6340801504629638</v>
          </cell>
        </row>
        <row r="630">
          <cell r="K630">
            <v>622</v>
          </cell>
          <cell r="M630">
            <v>12.333333333333334</v>
          </cell>
          <cell r="Q630">
            <v>227.44337850000002</v>
          </cell>
          <cell r="R630">
            <v>2.6903343250000122</v>
          </cell>
          <cell r="S630">
            <v>-148.62083333333368</v>
          </cell>
          <cell r="T630">
            <v>81.512879491666354</v>
          </cell>
          <cell r="V630">
            <v>-1.832990277777782</v>
          </cell>
          <cell r="Z630">
            <v>-1.832990277777782</v>
          </cell>
        </row>
        <row r="631">
          <cell r="K631">
            <v>623</v>
          </cell>
          <cell r="M631">
            <v>12.305555555555555</v>
          </cell>
          <cell r="Q631">
            <v>227.44337850000002</v>
          </cell>
          <cell r="R631">
            <v>7.4731509027779891E-2</v>
          </cell>
          <cell r="S631">
            <v>24.770138888889242</v>
          </cell>
          <cell r="T631">
            <v>252.28824889791704</v>
          </cell>
          <cell r="V631">
            <v>0.30481032021605375</v>
          </cell>
          <cell r="Z631" t="str">
            <v>0</v>
          </cell>
        </row>
        <row r="632">
          <cell r="K632">
            <v>624</v>
          </cell>
          <cell r="M632">
            <v>12.361111111111112</v>
          </cell>
          <cell r="Q632">
            <v>227.44337850000002</v>
          </cell>
          <cell r="R632">
            <v>4.7828165777778286</v>
          </cell>
          <cell r="S632">
            <v>198.16111111111218</v>
          </cell>
          <cell r="T632">
            <v>430.38730618889002</v>
          </cell>
          <cell r="V632">
            <v>2.4494915123456926</v>
          </cell>
          <cell r="Z632" t="str">
            <v>0</v>
          </cell>
        </row>
        <row r="633">
          <cell r="K633">
            <v>625</v>
          </cell>
          <cell r="M633">
            <v>12.527777777777779</v>
          </cell>
          <cell r="Q633">
            <v>227.44337850000002</v>
          </cell>
          <cell r="R633">
            <v>10.761337300000049</v>
          </cell>
          <cell r="S633">
            <v>297.24166666666736</v>
          </cell>
          <cell r="T633">
            <v>535.44638246666739</v>
          </cell>
          <cell r="V633">
            <v>3.7237775462963052</v>
          </cell>
          <cell r="Z633" t="str">
            <v>0</v>
          </cell>
        </row>
        <row r="634">
          <cell r="K634">
            <v>626</v>
          </cell>
          <cell r="M634">
            <v>12.694444444444446</v>
          </cell>
          <cell r="Q634">
            <v>227.44337850000002</v>
          </cell>
          <cell r="R634">
            <v>6.0532522312499815</v>
          </cell>
          <cell r="S634">
            <v>222.93124999999966</v>
          </cell>
          <cell r="T634">
            <v>456.42788073124967</v>
          </cell>
          <cell r="V634">
            <v>2.8299883680555515</v>
          </cell>
          <cell r="Z634" t="str">
            <v>0</v>
          </cell>
        </row>
        <row r="635">
          <cell r="K635">
            <v>627</v>
          </cell>
          <cell r="M635">
            <v>12.777777777777779</v>
          </cell>
          <cell r="Q635">
            <v>227.44337850000002</v>
          </cell>
          <cell r="R635">
            <v>0.67258358124998718</v>
          </cell>
          <cell r="S635">
            <v>74.310416666665958</v>
          </cell>
          <cell r="T635">
            <v>302.42637874791598</v>
          </cell>
          <cell r="V635">
            <v>0.94952199074073174</v>
          </cell>
          <cell r="Z635" t="str">
            <v>0</v>
          </cell>
        </row>
        <row r="636">
          <cell r="K636">
            <v>628</v>
          </cell>
          <cell r="M636">
            <v>12.777777777777779</v>
          </cell>
          <cell r="Q636">
            <v>227.44337850000002</v>
          </cell>
          <cell r="R636">
            <v>0</v>
          </cell>
          <cell r="S636">
            <v>0</v>
          </cell>
          <cell r="T636">
            <v>227.44337850000002</v>
          </cell>
          <cell r="V636">
            <v>0</v>
          </cell>
          <cell r="Z636" t="str">
            <v>0</v>
          </cell>
        </row>
        <row r="637">
          <cell r="K637">
            <v>629</v>
          </cell>
          <cell r="M637">
            <v>12.777777777777779</v>
          </cell>
          <cell r="Q637">
            <v>227.44337850000002</v>
          </cell>
          <cell r="R637">
            <v>7.4731509027779891E-2</v>
          </cell>
          <cell r="S637">
            <v>24.770138888889242</v>
          </cell>
          <cell r="T637">
            <v>252.28824889791704</v>
          </cell>
          <cell r="V637">
            <v>0.31650733024691813</v>
          </cell>
          <cell r="Z637" t="str">
            <v>0</v>
          </cell>
        </row>
        <row r="638">
          <cell r="K638">
            <v>630</v>
          </cell>
          <cell r="M638">
            <v>12.805555555555557</v>
          </cell>
          <cell r="Q638">
            <v>227.44337850000002</v>
          </cell>
          <cell r="R638">
            <v>3.6618439423611409</v>
          </cell>
          <cell r="S638">
            <v>173.39097222222293</v>
          </cell>
          <cell r="T638">
            <v>404.4961946645841</v>
          </cell>
          <cell r="V638">
            <v>2.2203677276234663</v>
          </cell>
          <cell r="Z638" t="str">
            <v>0</v>
          </cell>
        </row>
        <row r="639">
          <cell r="K639">
            <v>631</v>
          </cell>
          <cell r="M639">
            <v>12.972222222222223</v>
          </cell>
          <cell r="Q639">
            <v>227.44337850000002</v>
          </cell>
          <cell r="R639">
            <v>19.131266311111141</v>
          </cell>
          <cell r="S639">
            <v>396.32222222222254</v>
          </cell>
          <cell r="T639">
            <v>642.89686703333371</v>
          </cell>
          <cell r="V639">
            <v>5.141179938271609</v>
          </cell>
          <cell r="Z639" t="str">
            <v>0</v>
          </cell>
        </row>
        <row r="640">
          <cell r="K640">
            <v>632</v>
          </cell>
          <cell r="M640">
            <v>13.250000000000002</v>
          </cell>
          <cell r="Q640">
            <v>227.44337850000002</v>
          </cell>
          <cell r="R640">
            <v>36.170050369444304</v>
          </cell>
          <cell r="S640">
            <v>544.94305555555457</v>
          </cell>
          <cell r="T640">
            <v>808.55648442499887</v>
          </cell>
          <cell r="V640">
            <v>7.2204954861110995</v>
          </cell>
          <cell r="Z640" t="str">
            <v>0</v>
          </cell>
        </row>
        <row r="641">
          <cell r="K641">
            <v>633</v>
          </cell>
          <cell r="M641">
            <v>13.583333333333334</v>
          </cell>
          <cell r="Q641">
            <v>227.44337850000002</v>
          </cell>
          <cell r="R641">
            <v>50.518500102777558</v>
          </cell>
          <cell r="S641">
            <v>644.02361111110974</v>
          </cell>
          <cell r="T641">
            <v>921.98548971388732</v>
          </cell>
          <cell r="V641">
            <v>8.7479873842592397</v>
          </cell>
          <cell r="Z641" t="str">
            <v>0</v>
          </cell>
        </row>
        <row r="642">
          <cell r="K642">
            <v>634</v>
          </cell>
          <cell r="M642">
            <v>13.972222222222221</v>
          </cell>
          <cell r="Q642">
            <v>227.44337850000002</v>
          </cell>
          <cell r="R642">
            <v>54.479270081250107</v>
          </cell>
          <cell r="S642">
            <v>668.79375000000073</v>
          </cell>
          <cell r="T642">
            <v>950.71639858125081</v>
          </cell>
          <cell r="V642">
            <v>9.344534895833343</v>
          </cell>
          <cell r="Z642" t="str">
            <v>0</v>
          </cell>
        </row>
        <row r="643">
          <cell r="K643">
            <v>635</v>
          </cell>
          <cell r="M643">
            <v>14.333333333333334</v>
          </cell>
          <cell r="Q643">
            <v>227.44337850000002</v>
          </cell>
          <cell r="R643">
            <v>39.532968275694586</v>
          </cell>
          <cell r="S643">
            <v>569.71319444444555</v>
          </cell>
          <cell r="T643">
            <v>836.6895412201402</v>
          </cell>
          <cell r="V643">
            <v>8.1658891203703856</v>
          </cell>
          <cell r="Z643" t="str">
            <v>0</v>
          </cell>
        </row>
        <row r="644">
          <cell r="K644">
            <v>636</v>
          </cell>
          <cell r="M644">
            <v>14.611111111111112</v>
          </cell>
          <cell r="Q644">
            <v>227.44337850000002</v>
          </cell>
          <cell r="R644">
            <v>14.647375769444418</v>
          </cell>
          <cell r="S644">
            <v>346.78194444444409</v>
          </cell>
          <cell r="T644">
            <v>588.87269871388855</v>
          </cell>
          <cell r="V644">
            <v>5.066869521604934</v>
          </cell>
          <cell r="Z644" t="str">
            <v>0</v>
          </cell>
        </row>
        <row r="645">
          <cell r="K645">
            <v>637</v>
          </cell>
          <cell r="M645">
            <v>14.722222222222223</v>
          </cell>
          <cell r="Q645">
            <v>227.44337850000002</v>
          </cell>
          <cell r="R645">
            <v>1.1957041444444358</v>
          </cell>
          <cell r="S645">
            <v>99.080555555555208</v>
          </cell>
          <cell r="T645">
            <v>327.71963819999968</v>
          </cell>
          <cell r="V645">
            <v>1.4586859567901183</v>
          </cell>
          <cell r="Z645" t="str">
            <v>0</v>
          </cell>
        </row>
        <row r="646">
          <cell r="K646">
            <v>638</v>
          </cell>
          <cell r="M646">
            <v>14.722222222222223</v>
          </cell>
          <cell r="Q646">
            <v>227.44337850000002</v>
          </cell>
          <cell r="R646">
            <v>7.4731509027779891E-2</v>
          </cell>
          <cell r="S646">
            <v>-24.770138888889242</v>
          </cell>
          <cell r="T646">
            <v>202.74797112013854</v>
          </cell>
          <cell r="V646">
            <v>-0.36467148919753611</v>
          </cell>
          <cell r="Z646">
            <v>-0.36467148919753611</v>
          </cell>
        </row>
        <row r="647">
          <cell r="K647">
            <v>639</v>
          </cell>
          <cell r="M647">
            <v>14.694444444444445</v>
          </cell>
          <cell r="Q647">
            <v>227.44337850000002</v>
          </cell>
          <cell r="R647">
            <v>0.67258358124998718</v>
          </cell>
          <cell r="S647">
            <v>-74.310416666665958</v>
          </cell>
          <cell r="T647">
            <v>153.80554541458406</v>
          </cell>
          <cell r="V647">
            <v>-1.0919502893518416</v>
          </cell>
          <cell r="Z647">
            <v>-1.0919502893518416</v>
          </cell>
        </row>
        <row r="648">
          <cell r="K648">
            <v>640</v>
          </cell>
          <cell r="M648">
            <v>14.638888888888891</v>
          </cell>
          <cell r="Q648">
            <v>227.44337850000002</v>
          </cell>
          <cell r="R648">
            <v>0.67258358124998718</v>
          </cell>
          <cell r="S648">
            <v>-74.310416666665958</v>
          </cell>
          <cell r="T648">
            <v>153.80554541458406</v>
          </cell>
          <cell r="V648">
            <v>-1.0878219328703602</v>
          </cell>
          <cell r="Z648">
            <v>-1.0878219328703602</v>
          </cell>
        </row>
        <row r="649">
          <cell r="K649">
            <v>641</v>
          </cell>
          <cell r="M649">
            <v>14.611111111111112</v>
          </cell>
          <cell r="Q649">
            <v>227.44337850000002</v>
          </cell>
          <cell r="R649">
            <v>1.1957041444444358</v>
          </cell>
          <cell r="S649">
            <v>99.080555555555208</v>
          </cell>
          <cell r="T649">
            <v>327.71963819999968</v>
          </cell>
          <cell r="V649">
            <v>1.4476770061728346</v>
          </cell>
          <cell r="Z649" t="str">
            <v>0</v>
          </cell>
        </row>
        <row r="650">
          <cell r="K650">
            <v>642</v>
          </cell>
          <cell r="M650">
            <v>14.750000000000002</v>
          </cell>
          <cell r="Q650">
            <v>227.44337850000002</v>
          </cell>
          <cell r="R650">
            <v>21.59740610902767</v>
          </cell>
          <cell r="S650">
            <v>421.09236111111005</v>
          </cell>
          <cell r="T650">
            <v>670.13314572013769</v>
          </cell>
          <cell r="V650">
            <v>6.2111123263888741</v>
          </cell>
          <cell r="Z650" t="str">
            <v>0</v>
          </cell>
        </row>
        <row r="651">
          <cell r="K651">
            <v>643</v>
          </cell>
          <cell r="M651">
            <v>15.083333333333334</v>
          </cell>
          <cell r="Q651">
            <v>227.44337850000002</v>
          </cell>
          <cell r="R651">
            <v>32.956595481250041</v>
          </cell>
          <cell r="S651">
            <v>520.17291666666699</v>
          </cell>
          <cell r="T651">
            <v>780.57289064791712</v>
          </cell>
          <cell r="V651">
            <v>7.8459414930555607</v>
          </cell>
          <cell r="Z651" t="str">
            <v>0</v>
          </cell>
        </row>
        <row r="652">
          <cell r="K652">
            <v>644</v>
          </cell>
          <cell r="M652">
            <v>15.333333333333334</v>
          </cell>
          <cell r="Q652">
            <v>227.44337850000002</v>
          </cell>
          <cell r="R652">
            <v>10.761337300000049</v>
          </cell>
          <cell r="S652">
            <v>297.24166666666736</v>
          </cell>
          <cell r="T652">
            <v>535.44638246666739</v>
          </cell>
          <cell r="V652">
            <v>4.5577055555555663</v>
          </cell>
          <cell r="Z652" t="str">
            <v>0</v>
          </cell>
        </row>
        <row r="653">
          <cell r="K653">
            <v>645</v>
          </cell>
          <cell r="M653">
            <v>15.416666666666668</v>
          </cell>
          <cell r="Q653">
            <v>227.44337850000002</v>
          </cell>
          <cell r="R653">
            <v>3.6618439423610663</v>
          </cell>
          <cell r="S653">
            <v>173.39097222222117</v>
          </cell>
          <cell r="T653">
            <v>404.49619466458228</v>
          </cell>
          <cell r="V653">
            <v>2.6731108217592432</v>
          </cell>
          <cell r="Z653" t="str">
            <v>0</v>
          </cell>
        </row>
        <row r="654">
          <cell r="K654">
            <v>646</v>
          </cell>
          <cell r="M654">
            <v>15.527777777777779</v>
          </cell>
          <cell r="Q654">
            <v>227.44337850000002</v>
          </cell>
          <cell r="R654">
            <v>4.7828165777777434</v>
          </cell>
          <cell r="S654">
            <v>198.16111111111042</v>
          </cell>
          <cell r="T654">
            <v>430.38730618888815</v>
          </cell>
          <cell r="V654">
            <v>3.0770016975308536</v>
          </cell>
          <cell r="Z654" t="str">
            <v>0</v>
          </cell>
        </row>
        <row r="655">
          <cell r="K655">
            <v>647</v>
          </cell>
          <cell r="M655">
            <v>15.638888888888889</v>
          </cell>
          <cell r="Q655">
            <v>227.44337850000002</v>
          </cell>
          <cell r="R655">
            <v>4.7828165777778286</v>
          </cell>
          <cell r="S655">
            <v>198.16111111111218</v>
          </cell>
          <cell r="T655">
            <v>430.38730618889002</v>
          </cell>
          <cell r="V655">
            <v>3.099019598765449</v>
          </cell>
          <cell r="Z655" t="str">
            <v>0</v>
          </cell>
        </row>
        <row r="656">
          <cell r="K656">
            <v>648</v>
          </cell>
          <cell r="M656">
            <v>15.750000000000002</v>
          </cell>
          <cell r="Q656">
            <v>227.44337850000002</v>
          </cell>
          <cell r="R656">
            <v>2.6903343250000122</v>
          </cell>
          <cell r="S656">
            <v>148.62083333333368</v>
          </cell>
          <cell r="T656">
            <v>378.75454615833371</v>
          </cell>
          <cell r="V656">
            <v>2.3407781250000057</v>
          </cell>
          <cell r="Z656" t="str">
            <v>0</v>
          </cell>
        </row>
        <row r="657">
          <cell r="K657">
            <v>649</v>
          </cell>
          <cell r="M657">
            <v>15.805555555555555</v>
          </cell>
          <cell r="Q657">
            <v>227.44337850000002</v>
          </cell>
          <cell r="R657">
            <v>7.4731509027769288E-2</v>
          </cell>
          <cell r="S657">
            <v>24.77013888888748</v>
          </cell>
          <cell r="T657">
            <v>252.28824889791528</v>
          </cell>
          <cell r="V657">
            <v>0.39150580632713822</v>
          </cell>
          <cell r="Z657" t="str">
            <v>0</v>
          </cell>
        </row>
        <row r="658">
          <cell r="K658">
            <v>650</v>
          </cell>
          <cell r="M658">
            <v>15.777777777777779</v>
          </cell>
          <cell r="Q658">
            <v>227.44337850000002</v>
          </cell>
          <cell r="R658">
            <v>6.0532522312499815</v>
          </cell>
          <cell r="S658">
            <v>-222.93124999999966</v>
          </cell>
          <cell r="T658">
            <v>10.565380731250343</v>
          </cell>
          <cell r="V658">
            <v>-3.517359722222217</v>
          </cell>
          <cell r="Z658">
            <v>-3.517359722222217</v>
          </cell>
        </row>
        <row r="659">
          <cell r="K659">
            <v>651</v>
          </cell>
          <cell r="M659">
            <v>15.555555555555557</v>
          </cell>
          <cell r="Q659">
            <v>227.44337850000002</v>
          </cell>
          <cell r="R659">
            <v>50.518500102777558</v>
          </cell>
          <cell r="S659">
            <v>-644.02361111110974</v>
          </cell>
          <cell r="T659">
            <v>-366.06173250833217</v>
          </cell>
          <cell r="V659">
            <v>-10.018145061728376</v>
          </cell>
          <cell r="Z659">
            <v>-10.018145061728376</v>
          </cell>
        </row>
        <row r="660">
          <cell r="K660">
            <v>652</v>
          </cell>
          <cell r="M660">
            <v>15.055555555555557</v>
          </cell>
          <cell r="Q660">
            <v>227.44337850000002</v>
          </cell>
          <cell r="R660">
            <v>113.66662523124991</v>
          </cell>
          <cell r="S660">
            <v>-966.03541666666626</v>
          </cell>
          <cell r="T660">
            <v>-624.92541293541626</v>
          </cell>
          <cell r="V660">
            <v>-14.544199884259255</v>
          </cell>
          <cell r="Z660">
            <v>-14.544199884259255</v>
          </cell>
        </row>
        <row r="661">
          <cell r="K661">
            <v>653</v>
          </cell>
          <cell r="M661">
            <v>14.472222222222223</v>
          </cell>
          <cell r="Q661">
            <v>227.44337850000002</v>
          </cell>
          <cell r="R661">
            <v>125.62366667569452</v>
          </cell>
          <cell r="S661">
            <v>-1015.5756944444448</v>
          </cell>
          <cell r="T661">
            <v>-662.50864926875033</v>
          </cell>
          <cell r="V661">
            <v>-14.69763713348766</v>
          </cell>
          <cell r="Z661">
            <v>-14.69763713348766</v>
          </cell>
        </row>
        <row r="662">
          <cell r="K662">
            <v>654</v>
          </cell>
          <cell r="M662">
            <v>13.916666666666668</v>
          </cell>
          <cell r="Q662">
            <v>227.44337850000002</v>
          </cell>
          <cell r="R662">
            <v>179.43035317569434</v>
          </cell>
          <cell r="S662">
            <v>-1213.7368055555553</v>
          </cell>
          <cell r="T662">
            <v>-806.86307387986096</v>
          </cell>
          <cell r="V662">
            <v>-16.891170543981481</v>
          </cell>
          <cell r="Z662">
            <v>-16.891170543981481</v>
          </cell>
        </row>
        <row r="663">
          <cell r="K663">
            <v>655</v>
          </cell>
          <cell r="M663">
            <v>13.111111111111112</v>
          </cell>
          <cell r="Q663">
            <v>227.44337850000002</v>
          </cell>
          <cell r="R663">
            <v>355.79671448124992</v>
          </cell>
          <cell r="S663">
            <v>-1709.1395833333331</v>
          </cell>
          <cell r="T663">
            <v>-1125.8994903520831</v>
          </cell>
          <cell r="V663">
            <v>-22.408718981481481</v>
          </cell>
          <cell r="Z663">
            <v>-22.408718981481481</v>
          </cell>
        </row>
        <row r="664">
          <cell r="K664">
            <v>656</v>
          </cell>
          <cell r="M664">
            <v>12.000000000000002</v>
          </cell>
          <cell r="Q664">
            <v>227.44337850000002</v>
          </cell>
          <cell r="R664">
            <v>478.28165777777781</v>
          </cell>
          <cell r="S664">
            <v>-1981.6111111111113</v>
          </cell>
          <cell r="T664">
            <v>-1275.8860748333336</v>
          </cell>
          <cell r="V664">
            <v>-23.779333333333341</v>
          </cell>
          <cell r="Z664">
            <v>-23.779333333333341</v>
          </cell>
        </row>
        <row r="665">
          <cell r="K665">
            <v>657</v>
          </cell>
          <cell r="M665">
            <v>10.888888888888889</v>
          </cell>
          <cell r="Q665">
            <v>227.44337850000002</v>
          </cell>
          <cell r="R665">
            <v>335.46974402569469</v>
          </cell>
          <cell r="S665">
            <v>-1659.5993055555562</v>
          </cell>
          <cell r="T665">
            <v>-1096.6861830298615</v>
          </cell>
          <cell r="V665">
            <v>-18.071192438271613</v>
          </cell>
          <cell r="Z665">
            <v>-18.071192438271613</v>
          </cell>
        </row>
        <row r="666">
          <cell r="K666">
            <v>658</v>
          </cell>
          <cell r="M666">
            <v>10.138888888888889</v>
          </cell>
          <cell r="Q666">
            <v>227.44337850000002</v>
          </cell>
          <cell r="R666">
            <v>179.43035317569488</v>
          </cell>
          <cell r="S666">
            <v>-1213.7368055555571</v>
          </cell>
          <cell r="T666">
            <v>-806.86307387986221</v>
          </cell>
          <cell r="V666">
            <v>-12.305942611882733</v>
          </cell>
          <cell r="Z666">
            <v>-12.305942611882733</v>
          </cell>
        </row>
        <row r="667">
          <cell r="K667">
            <v>659</v>
          </cell>
          <cell r="M667">
            <v>9.5277777777777768</v>
          </cell>
          <cell r="Q667">
            <v>227.44337850000002</v>
          </cell>
          <cell r="R667">
            <v>226.06281480902777</v>
          </cell>
          <cell r="S667">
            <v>-1362.3576388888889</v>
          </cell>
          <cell r="T667">
            <v>-908.85144557986109</v>
          </cell>
          <cell r="V667">
            <v>-12.980240837191356</v>
          </cell>
          <cell r="Z667">
            <v>-12.980240837191356</v>
          </cell>
        </row>
        <row r="668">
          <cell r="K668">
            <v>660</v>
          </cell>
          <cell r="M668">
            <v>8.6111111111111107</v>
          </cell>
          <cell r="Q668">
            <v>227.44337850000002</v>
          </cell>
          <cell r="R668">
            <v>514.82536569236083</v>
          </cell>
          <cell r="S668">
            <v>-2055.9215277777771</v>
          </cell>
          <cell r="T668">
            <v>-1313.6527835854163</v>
          </cell>
          <cell r="V668">
            <v>-17.703768711419748</v>
          </cell>
          <cell r="Z668">
            <v>-17.703768711419748</v>
          </cell>
        </row>
        <row r="669">
          <cell r="K669">
            <v>661</v>
          </cell>
          <cell r="M669">
            <v>7.2222222222222223</v>
          </cell>
          <cell r="Q669">
            <v>227.44337850000002</v>
          </cell>
          <cell r="R669">
            <v>792.82657927569448</v>
          </cell>
          <cell r="S669">
            <v>-2551.3243055555558</v>
          </cell>
          <cell r="T669">
            <v>-1531.0543477798615</v>
          </cell>
          <cell r="V669">
            <v>-18.426231095679015</v>
          </cell>
          <cell r="Z669">
            <v>-18.426231095679015</v>
          </cell>
        </row>
        <row r="670">
          <cell r="K670">
            <v>662</v>
          </cell>
          <cell r="M670">
            <v>5.75</v>
          </cell>
          <cell r="Q670">
            <v>227.44337850000002</v>
          </cell>
          <cell r="R670">
            <v>839.68323543611098</v>
          </cell>
          <cell r="S670">
            <v>-2625.6347222222221</v>
          </cell>
          <cell r="T670">
            <v>-1558.5081082861111</v>
          </cell>
          <cell r="V670">
            <v>-15.097399652777776</v>
          </cell>
          <cell r="Z670">
            <v>-15.097399652777776</v>
          </cell>
        </row>
        <row r="671">
          <cell r="K671">
            <v>663</v>
          </cell>
          <cell r="M671">
            <v>4.2777777777777777</v>
          </cell>
          <cell r="Q671">
            <v>227.44337850000002</v>
          </cell>
          <cell r="R671">
            <v>431.64919614444449</v>
          </cell>
          <cell r="S671">
            <v>-1882.5305555555556</v>
          </cell>
          <cell r="T671">
            <v>-1223.437980911111</v>
          </cell>
          <cell r="V671">
            <v>-8.0530473765432102</v>
          </cell>
          <cell r="Z671">
            <v>-8.0530473765432102</v>
          </cell>
        </row>
        <row r="672">
          <cell r="K672">
            <v>664</v>
          </cell>
          <cell r="M672">
            <v>3.6388888888888888</v>
          </cell>
          <cell r="Q672">
            <v>227.44337850000002</v>
          </cell>
          <cell r="R672">
            <v>86.389624436111134</v>
          </cell>
          <cell r="S672">
            <v>-842.18472222222238</v>
          </cell>
          <cell r="T672">
            <v>-528.35171928611123</v>
          </cell>
          <cell r="V672">
            <v>-3.0646166280864202</v>
          </cell>
          <cell r="Z672">
            <v>-3.0646166280864202</v>
          </cell>
        </row>
        <row r="673">
          <cell r="K673">
            <v>665</v>
          </cell>
          <cell r="M673">
            <v>3.3333333333333335</v>
          </cell>
          <cell r="Q673">
            <v>227.44337850000002</v>
          </cell>
          <cell r="R673">
            <v>2.6903343249999971</v>
          </cell>
          <cell r="S673">
            <v>-148.62083333333325</v>
          </cell>
          <cell r="T673">
            <v>81.51287949166678</v>
          </cell>
          <cell r="V673">
            <v>-0.49540277777777753</v>
          </cell>
          <cell r="Z673">
            <v>-0.49540277777777753</v>
          </cell>
        </row>
        <row r="674">
          <cell r="K674">
            <v>666</v>
          </cell>
          <cell r="M674">
            <v>3.4722222222222223</v>
          </cell>
          <cell r="Q674">
            <v>227.44337850000002</v>
          </cell>
          <cell r="R674">
            <v>29.892603611111113</v>
          </cell>
          <cell r="S674">
            <v>495.40277777777783</v>
          </cell>
          <cell r="T674">
            <v>752.73875988888904</v>
          </cell>
          <cell r="V674">
            <v>1.7201485339506175</v>
          </cell>
          <cell r="Z674" t="str">
            <v>0</v>
          </cell>
        </row>
        <row r="675">
          <cell r="K675">
            <v>667</v>
          </cell>
          <cell r="M675">
            <v>3.8888888888888893</v>
          </cell>
          <cell r="Q675">
            <v>227.44337850000002</v>
          </cell>
          <cell r="R675">
            <v>315.74062564236112</v>
          </cell>
          <cell r="S675">
            <v>1610.0590277777778</v>
          </cell>
          <cell r="T675">
            <v>2153.2430319201389</v>
          </cell>
          <cell r="V675">
            <v>6.2613406635802473</v>
          </cell>
          <cell r="Z675" t="str">
            <v>0</v>
          </cell>
        </row>
        <row r="676">
          <cell r="K676">
            <v>668</v>
          </cell>
          <cell r="M676">
            <v>5.2777777777777777</v>
          </cell>
          <cell r="Q676">
            <v>227.44337850000002</v>
          </cell>
          <cell r="R676">
            <v>632.52749241111098</v>
          </cell>
          <cell r="S676">
            <v>2278.8527777777776</v>
          </cell>
          <cell r="T676">
            <v>3138.8236486888886</v>
          </cell>
          <cell r="V676">
            <v>12.027278549382716</v>
          </cell>
          <cell r="Z676" t="str">
            <v>0</v>
          </cell>
        </row>
        <row r="677">
          <cell r="K677">
            <v>669</v>
          </cell>
          <cell r="M677">
            <v>6.4444444444444446</v>
          </cell>
          <cell r="Q677">
            <v>227.44337850000002</v>
          </cell>
          <cell r="R677">
            <v>605.32522312499998</v>
          </cell>
          <cell r="S677">
            <v>2229.3125</v>
          </cell>
          <cell r="T677">
            <v>3062.081101625</v>
          </cell>
          <cell r="V677">
            <v>14.366680555555556</v>
          </cell>
          <cell r="Z677" t="str">
            <v>0</v>
          </cell>
        </row>
        <row r="678">
          <cell r="K678">
            <v>670</v>
          </cell>
          <cell r="M678">
            <v>7.7777777777777786</v>
          </cell>
          <cell r="Q678">
            <v>227.44337850000002</v>
          </cell>
          <cell r="R678">
            <v>578.72080591111126</v>
          </cell>
          <cell r="S678">
            <v>2179.7722222222224</v>
          </cell>
          <cell r="T678">
            <v>2985.9364066333337</v>
          </cell>
          <cell r="V678">
            <v>16.953783950617286</v>
          </cell>
          <cell r="Z678" t="str">
            <v>0</v>
          </cell>
        </row>
        <row r="679">
          <cell r="K679">
            <v>671</v>
          </cell>
          <cell r="M679">
            <v>8.8888888888888893</v>
          </cell>
          <cell r="Q679">
            <v>227.44337850000002</v>
          </cell>
          <cell r="R679">
            <v>269.0334325</v>
          </cell>
          <cell r="S679">
            <v>1486.2083333333333</v>
          </cell>
          <cell r="T679">
            <v>1982.6851443333333</v>
          </cell>
          <cell r="V679">
            <v>13.210740740740741</v>
          </cell>
          <cell r="Z679" t="str">
            <v>0</v>
          </cell>
        </row>
        <row r="680">
          <cell r="K680">
            <v>672</v>
          </cell>
          <cell r="M680">
            <v>9.4444444444444446</v>
          </cell>
          <cell r="Q680">
            <v>227.44337850000002</v>
          </cell>
          <cell r="R680">
            <v>119.57041444444445</v>
          </cell>
          <cell r="S680">
            <v>990.80555555555566</v>
          </cell>
          <cell r="T680">
            <v>1337.8193485000002</v>
          </cell>
          <cell r="V680">
            <v>9.3576080246913591</v>
          </cell>
          <cell r="Z680" t="str">
            <v>0</v>
          </cell>
        </row>
        <row r="681">
          <cell r="K681">
            <v>673</v>
          </cell>
          <cell r="M681">
            <v>10</v>
          </cell>
          <cell r="Q681">
            <v>227.44337850000002</v>
          </cell>
          <cell r="R681">
            <v>119.57041444444445</v>
          </cell>
          <cell r="S681">
            <v>990.80555555555566</v>
          </cell>
          <cell r="T681">
            <v>1337.8193485000002</v>
          </cell>
          <cell r="V681">
            <v>9.9080555555555563</v>
          </cell>
          <cell r="Z681" t="str">
            <v>0</v>
          </cell>
        </row>
        <row r="682">
          <cell r="K682">
            <v>674</v>
          </cell>
          <cell r="M682">
            <v>10.555555555555555</v>
          </cell>
          <cell r="Q682">
            <v>227.44337850000002</v>
          </cell>
          <cell r="R682">
            <v>119.57041444444445</v>
          </cell>
          <cell r="S682">
            <v>990.80555555555566</v>
          </cell>
          <cell r="T682">
            <v>1337.8193485000002</v>
          </cell>
          <cell r="V682">
            <v>10.458503086419753</v>
          </cell>
          <cell r="Z682" t="str">
            <v>0</v>
          </cell>
        </row>
        <row r="683">
          <cell r="K683">
            <v>675</v>
          </cell>
          <cell r="M683">
            <v>11.111111111111111</v>
          </cell>
          <cell r="Q683">
            <v>227.44337850000002</v>
          </cell>
          <cell r="R683">
            <v>39.532968275694337</v>
          </cell>
          <cell r="S683">
            <v>569.71319444444373</v>
          </cell>
          <cell r="T683">
            <v>836.68954122013815</v>
          </cell>
          <cell r="V683">
            <v>6.3301466049382631</v>
          </cell>
          <cell r="Z683" t="str">
            <v>0</v>
          </cell>
        </row>
        <row r="684">
          <cell r="K684">
            <v>676</v>
          </cell>
          <cell r="M684">
            <v>11.194444444444445</v>
          </cell>
          <cell r="Q684">
            <v>227.44337850000002</v>
          </cell>
          <cell r="R684">
            <v>1.8682877256944446</v>
          </cell>
          <cell r="S684">
            <v>123.85069444444446</v>
          </cell>
          <cell r="T684">
            <v>353.16236067013892</v>
          </cell>
          <cell r="V684">
            <v>1.3864397183641977</v>
          </cell>
          <cell r="Z684" t="str">
            <v>0</v>
          </cell>
        </row>
        <row r="685">
          <cell r="K685">
            <v>677</v>
          </cell>
          <cell r="M685">
            <v>11.25</v>
          </cell>
          <cell r="Q685">
            <v>227.44337850000002</v>
          </cell>
          <cell r="R685">
            <v>12.62962502569439</v>
          </cell>
          <cell r="S685">
            <v>-322.01180555555487</v>
          </cell>
          <cell r="T685">
            <v>-81.938802029860454</v>
          </cell>
          <cell r="V685">
            <v>-3.6226328124999925</v>
          </cell>
          <cell r="Z685">
            <v>-3.6226328124999925</v>
          </cell>
        </row>
        <row r="686">
          <cell r="K686">
            <v>678</v>
          </cell>
          <cell r="M686">
            <v>10.833333333333334</v>
          </cell>
          <cell r="Q686">
            <v>227.44337850000002</v>
          </cell>
          <cell r="R686">
            <v>172.18139679999982</v>
          </cell>
          <cell r="S686">
            <v>-1188.966666666666</v>
          </cell>
          <cell r="T686">
            <v>-789.34189136666623</v>
          </cell>
          <cell r="V686">
            <v>-12.880472222222215</v>
          </cell>
          <cell r="Z686">
            <v>-12.880472222222215</v>
          </cell>
        </row>
        <row r="687">
          <cell r="K687">
            <v>679</v>
          </cell>
          <cell r="M687">
            <v>9.9166666666666679</v>
          </cell>
          <cell r="Q687">
            <v>227.44337850000002</v>
          </cell>
          <cell r="R687">
            <v>387.40814279999989</v>
          </cell>
          <cell r="S687">
            <v>-1783.4499999999998</v>
          </cell>
          <cell r="T687">
            <v>-1168.5984786999998</v>
          </cell>
          <cell r="V687">
            <v>-17.685879166666666</v>
          </cell>
          <cell r="Z687">
            <v>-17.685879166666666</v>
          </cell>
        </row>
        <row r="688">
          <cell r="K688">
            <v>680</v>
          </cell>
          <cell r="M688">
            <v>8.8333333333333339</v>
          </cell>
          <cell r="Q688">
            <v>227.44337850000002</v>
          </cell>
          <cell r="R688">
            <v>552.7142407694447</v>
          </cell>
          <cell r="S688">
            <v>-2130.2319444444447</v>
          </cell>
          <cell r="T688">
            <v>-1350.074325175</v>
          </cell>
          <cell r="V688">
            <v>-18.817048842592598</v>
          </cell>
          <cell r="Z688">
            <v>-18.817048842592598</v>
          </cell>
        </row>
        <row r="689">
          <cell r="K689">
            <v>681</v>
          </cell>
          <cell r="M689">
            <v>7.5277777777777786</v>
          </cell>
          <cell r="Q689">
            <v>227.44337850000002</v>
          </cell>
          <cell r="R689">
            <v>605.32522312499998</v>
          </cell>
          <cell r="S689">
            <v>-2229.3125</v>
          </cell>
          <cell r="T689">
            <v>-1396.543898375</v>
          </cell>
          <cell r="V689">
            <v>-16.781769097222224</v>
          </cell>
          <cell r="Z689">
            <v>-16.781769097222224</v>
          </cell>
        </row>
        <row r="690">
          <cell r="K690">
            <v>682</v>
          </cell>
          <cell r="M690">
            <v>6.3333333333333339</v>
          </cell>
          <cell r="Q690">
            <v>227.44337850000002</v>
          </cell>
          <cell r="R690">
            <v>269.0334325</v>
          </cell>
          <cell r="S690">
            <v>-1486.2083333333333</v>
          </cell>
          <cell r="T690">
            <v>-989.73152233333326</v>
          </cell>
          <cell r="V690">
            <v>-9.4126527777777778</v>
          </cell>
          <cell r="Z690">
            <v>-9.4126527777777778</v>
          </cell>
        </row>
        <row r="691">
          <cell r="K691">
            <v>683</v>
          </cell>
          <cell r="M691">
            <v>5.8611111111111116</v>
          </cell>
          <cell r="Q691">
            <v>227.44337850000002</v>
          </cell>
          <cell r="R691">
            <v>113.66662523125014</v>
          </cell>
          <cell r="S691">
            <v>-966.03541666666717</v>
          </cell>
          <cell r="T691">
            <v>-624.92541293541694</v>
          </cell>
          <cell r="V691">
            <v>-5.6620409143518557</v>
          </cell>
          <cell r="Z691">
            <v>-5.6620409143518557</v>
          </cell>
        </row>
        <row r="692">
          <cell r="K692">
            <v>684</v>
          </cell>
          <cell r="M692">
            <v>5.25</v>
          </cell>
          <cell r="Q692">
            <v>227.44337850000002</v>
          </cell>
          <cell r="R692">
            <v>36.170050369444539</v>
          </cell>
          <cell r="S692">
            <v>-544.94305555555627</v>
          </cell>
          <cell r="T692">
            <v>-281.32962668611174</v>
          </cell>
          <cell r="V692">
            <v>-2.8609510416666701</v>
          </cell>
          <cell r="Z692">
            <v>-2.8609510416666701</v>
          </cell>
        </row>
        <row r="693">
          <cell r="K693">
            <v>685</v>
          </cell>
          <cell r="M693">
            <v>5.25</v>
          </cell>
          <cell r="Q693">
            <v>227.44337850000002</v>
          </cell>
          <cell r="R693">
            <v>43.045349200000082</v>
          </cell>
          <cell r="S693">
            <v>594.48333333333392</v>
          </cell>
          <cell r="T693">
            <v>864.97206103333406</v>
          </cell>
          <cell r="V693">
            <v>3.121037500000003</v>
          </cell>
          <cell r="Z693" t="str">
            <v>0</v>
          </cell>
        </row>
        <row r="694">
          <cell r="K694">
            <v>686</v>
          </cell>
          <cell r="M694">
            <v>5.916666666666667</v>
          </cell>
          <cell r="Q694">
            <v>227.44337850000002</v>
          </cell>
          <cell r="R694">
            <v>186.82877256944445</v>
          </cell>
          <cell r="S694">
            <v>1238.5069444444443</v>
          </cell>
          <cell r="T694">
            <v>1652.7790955138889</v>
          </cell>
          <cell r="V694">
            <v>7.3278327546296298</v>
          </cell>
          <cell r="Z694" t="str">
            <v>0</v>
          </cell>
        </row>
        <row r="695">
          <cell r="K695">
            <v>687</v>
          </cell>
          <cell r="M695">
            <v>6.6388888888888884</v>
          </cell>
          <cell r="Q695">
            <v>227.44337850000002</v>
          </cell>
          <cell r="R695">
            <v>158.13187310277766</v>
          </cell>
          <cell r="S695">
            <v>1139.4263888888884</v>
          </cell>
          <cell r="T695">
            <v>1525.001640491666</v>
          </cell>
          <cell r="V695">
            <v>7.5645251929012298</v>
          </cell>
          <cell r="Z695" t="str">
            <v>0</v>
          </cell>
        </row>
        <row r="696">
          <cell r="K696">
            <v>688</v>
          </cell>
          <cell r="M696">
            <v>7.1944444444444446</v>
          </cell>
          <cell r="Q696">
            <v>227.44337850000002</v>
          </cell>
          <cell r="R696">
            <v>151.33130578124999</v>
          </cell>
          <cell r="S696">
            <v>1114.65625</v>
          </cell>
          <cell r="T696">
            <v>1493.4309342812501</v>
          </cell>
          <cell r="V696">
            <v>8.0193324652777775</v>
          </cell>
          <cell r="Z696" t="str">
            <v>0</v>
          </cell>
        </row>
        <row r="697">
          <cell r="K697">
            <v>689</v>
          </cell>
          <cell r="M697">
            <v>7.8888888888888893</v>
          </cell>
          <cell r="Q697">
            <v>227.44337850000002</v>
          </cell>
          <cell r="R697">
            <v>144.6802014777779</v>
          </cell>
          <cell r="S697">
            <v>1089.8861111111116</v>
          </cell>
          <cell r="T697">
            <v>1462.0096910888897</v>
          </cell>
          <cell r="V697">
            <v>8.5979904320987703</v>
          </cell>
          <cell r="Z697" t="str">
            <v>0</v>
          </cell>
        </row>
        <row r="698">
          <cell r="K698">
            <v>690</v>
          </cell>
          <cell r="M698">
            <v>8.4166666666666679</v>
          </cell>
          <cell r="Q698">
            <v>227.44337850000002</v>
          </cell>
          <cell r="R698">
            <v>46.707193142361113</v>
          </cell>
          <cell r="S698">
            <v>619.25347222222217</v>
          </cell>
          <cell r="T698">
            <v>893.40404386458329</v>
          </cell>
          <cell r="V698">
            <v>5.2120500578703703</v>
          </cell>
          <cell r="Z698" t="str">
            <v>0</v>
          </cell>
        </row>
        <row r="699">
          <cell r="K699">
            <v>691</v>
          </cell>
          <cell r="M699">
            <v>8.5833333333333339</v>
          </cell>
          <cell r="Q699">
            <v>227.44337850000002</v>
          </cell>
          <cell r="R699">
            <v>4.7828165777777851</v>
          </cell>
          <cell r="S699">
            <v>198.16111111111127</v>
          </cell>
          <cell r="T699">
            <v>430.38730618888906</v>
          </cell>
          <cell r="V699">
            <v>1.7008828703703718</v>
          </cell>
          <cell r="Z699" t="str">
            <v>0</v>
          </cell>
        </row>
        <row r="700">
          <cell r="K700">
            <v>692</v>
          </cell>
          <cell r="M700">
            <v>8.6388888888888893</v>
          </cell>
          <cell r="Q700">
            <v>227.44337850000002</v>
          </cell>
          <cell r="R700">
            <v>6.0532522312500294</v>
          </cell>
          <cell r="S700">
            <v>222.93125000000055</v>
          </cell>
          <cell r="T700">
            <v>456.42788073125064</v>
          </cell>
          <cell r="V700">
            <v>1.925878298611116</v>
          </cell>
          <cell r="Z700" t="str">
            <v>0</v>
          </cell>
        </row>
        <row r="701">
          <cell r="K701">
            <v>693</v>
          </cell>
          <cell r="M701">
            <v>8.8333333333333339</v>
          </cell>
          <cell r="Q701">
            <v>227.44337850000002</v>
          </cell>
          <cell r="R701">
            <v>19.131266311111141</v>
          </cell>
          <cell r="S701">
            <v>396.32222222222254</v>
          </cell>
          <cell r="T701">
            <v>642.89686703333371</v>
          </cell>
          <cell r="V701">
            <v>3.5008462962962996</v>
          </cell>
          <cell r="Z701" t="str">
            <v>0</v>
          </cell>
        </row>
        <row r="702">
          <cell r="K702">
            <v>694</v>
          </cell>
          <cell r="M702">
            <v>9.0833333333333339</v>
          </cell>
          <cell r="Q702">
            <v>227.44337850000002</v>
          </cell>
          <cell r="R702">
            <v>14.647375769444489</v>
          </cell>
          <cell r="S702">
            <v>346.78194444444495</v>
          </cell>
          <cell r="T702">
            <v>588.87269871388946</v>
          </cell>
          <cell r="V702">
            <v>3.1499359953703752</v>
          </cell>
          <cell r="Z702" t="str">
            <v>0</v>
          </cell>
        </row>
        <row r="703">
          <cell r="K703">
            <v>695</v>
          </cell>
          <cell r="M703">
            <v>9.2222222222222232</v>
          </cell>
          <cell r="Q703">
            <v>227.44337850000002</v>
          </cell>
          <cell r="R703">
            <v>0.67258358125001916</v>
          </cell>
          <cell r="S703">
            <v>-74.310416666667734</v>
          </cell>
          <cell r="T703">
            <v>153.8055454145823</v>
          </cell>
          <cell r="V703">
            <v>-0.68530717592593593</v>
          </cell>
          <cell r="Z703">
            <v>-0.68530717592593593</v>
          </cell>
        </row>
        <row r="704">
          <cell r="K704">
            <v>696</v>
          </cell>
          <cell r="M704">
            <v>9</v>
          </cell>
          <cell r="Q704">
            <v>227.44337850000002</v>
          </cell>
          <cell r="R704">
            <v>179.43035317569459</v>
          </cell>
          <cell r="S704">
            <v>-1213.736805555556</v>
          </cell>
          <cell r="T704">
            <v>-806.8630738798613</v>
          </cell>
          <cell r="V704">
            <v>-10.923631250000003</v>
          </cell>
          <cell r="Z704">
            <v>-10.923631250000003</v>
          </cell>
        </row>
        <row r="705">
          <cell r="K705">
            <v>697</v>
          </cell>
          <cell r="M705">
            <v>7.8611111111111116</v>
          </cell>
          <cell r="Q705">
            <v>227.44337850000002</v>
          </cell>
          <cell r="R705">
            <v>325.53045332499977</v>
          </cell>
          <cell r="S705">
            <v>-1634.829166666666</v>
          </cell>
          <cell r="T705">
            <v>-1081.8553348416663</v>
          </cell>
          <cell r="V705">
            <v>-12.851573726851848</v>
          </cell>
          <cell r="Z705">
            <v>-12.851573726851848</v>
          </cell>
        </row>
        <row r="706">
          <cell r="K706">
            <v>698</v>
          </cell>
          <cell r="M706">
            <v>7.166666666666667</v>
          </cell>
          <cell r="Q706">
            <v>227.44337850000002</v>
          </cell>
          <cell r="R706">
            <v>202.07400041111106</v>
          </cell>
          <cell r="S706">
            <v>-1288.047222222222</v>
          </cell>
          <cell r="T706">
            <v>-858.52984331111088</v>
          </cell>
          <cell r="V706">
            <v>-9.2310050925925911</v>
          </cell>
          <cell r="Z706">
            <v>-9.2310050925925911</v>
          </cell>
        </row>
        <row r="707">
          <cell r="K707">
            <v>699</v>
          </cell>
          <cell r="M707">
            <v>6.416666666666667</v>
          </cell>
          <cell r="Q707">
            <v>227.44337850000002</v>
          </cell>
          <cell r="R707">
            <v>119.57041444444445</v>
          </cell>
          <cell r="S707">
            <v>-990.80555555555566</v>
          </cell>
          <cell r="T707">
            <v>-643.79176261111115</v>
          </cell>
          <cell r="V707">
            <v>-6.3576689814814831</v>
          </cell>
          <cell r="Z707">
            <v>-6.3576689814814831</v>
          </cell>
        </row>
        <row r="708">
          <cell r="K708">
            <v>700</v>
          </cell>
          <cell r="M708">
            <v>6.0555555555555562</v>
          </cell>
          <cell r="Q708">
            <v>227.44337850000002</v>
          </cell>
          <cell r="R708">
            <v>26.978074759027841</v>
          </cell>
          <cell r="S708">
            <v>-470.6326388888894</v>
          </cell>
          <cell r="T708">
            <v>-216.21118562986155</v>
          </cell>
          <cell r="V708">
            <v>-2.8499420910493862</v>
          </cell>
          <cell r="Z708">
            <v>-2.8499420910493862</v>
          </cell>
        </row>
        <row r="709">
          <cell r="K709">
            <v>701</v>
          </cell>
          <cell r="M709">
            <v>5.8888888888888893</v>
          </cell>
          <cell r="Q709">
            <v>227.44337850000002</v>
          </cell>
          <cell r="R709">
            <v>4.7828165777777851</v>
          </cell>
          <cell r="S709">
            <v>-198.16111111111127</v>
          </cell>
          <cell r="T709">
            <v>34.065083966666549</v>
          </cell>
          <cell r="V709">
            <v>-1.1669487654320996</v>
          </cell>
          <cell r="Z709">
            <v>-1.1669487654320996</v>
          </cell>
        </row>
        <row r="710">
          <cell r="K710">
            <v>702</v>
          </cell>
          <cell r="M710">
            <v>5.8333333333333339</v>
          </cell>
          <cell r="Q710">
            <v>227.44337850000002</v>
          </cell>
          <cell r="R710">
            <v>0.29892603611110896</v>
          </cell>
          <cell r="S710">
            <v>-49.540277777777604</v>
          </cell>
          <cell r="T710">
            <v>178.20202675833355</v>
          </cell>
          <cell r="V710">
            <v>-0.28898495370370275</v>
          </cell>
          <cell r="Z710">
            <v>-0.28898495370370275</v>
          </cell>
        </row>
        <row r="711">
          <cell r="K711">
            <v>703</v>
          </cell>
          <cell r="M711">
            <v>5.8333333333333339</v>
          </cell>
          <cell r="Q711">
            <v>227.44337850000002</v>
          </cell>
          <cell r="R711">
            <v>7.4731509027779891E-2</v>
          </cell>
          <cell r="S711">
            <v>-24.770138888889242</v>
          </cell>
          <cell r="T711">
            <v>202.74797112013854</v>
          </cell>
          <cell r="V711">
            <v>-0.14449247685185393</v>
          </cell>
          <cell r="Z711">
            <v>-0.14449247685185393</v>
          </cell>
        </row>
        <row r="712">
          <cell r="K712">
            <v>704</v>
          </cell>
          <cell r="M712">
            <v>5.8055555555555554</v>
          </cell>
          <cell r="Q712">
            <v>227.44337850000002</v>
          </cell>
          <cell r="R712">
            <v>9.0425125923611347</v>
          </cell>
          <cell r="S712">
            <v>-272.47152777777814</v>
          </cell>
          <cell r="T712">
            <v>-35.985636685416978</v>
          </cell>
          <cell r="V712">
            <v>-1.5818485918209897</v>
          </cell>
          <cell r="Z712">
            <v>-1.5818485918209897</v>
          </cell>
        </row>
        <row r="713">
          <cell r="K713">
            <v>705</v>
          </cell>
          <cell r="M713">
            <v>5.5277777777777777</v>
          </cell>
          <cell r="Q713">
            <v>227.44337850000002</v>
          </cell>
          <cell r="R713">
            <v>67.258358125000001</v>
          </cell>
          <cell r="S713">
            <v>-743.10416666666663</v>
          </cell>
          <cell r="T713">
            <v>-448.40243004166661</v>
          </cell>
          <cell r="V713">
            <v>-4.1077146990740738</v>
          </cell>
          <cell r="Z713">
            <v>-4.1077146990740738</v>
          </cell>
        </row>
        <row r="714">
          <cell r="K714">
            <v>706</v>
          </cell>
          <cell r="M714">
            <v>4.9722222222222223</v>
          </cell>
          <cell r="Q714">
            <v>227.44337850000002</v>
          </cell>
          <cell r="R714">
            <v>172.18139679999993</v>
          </cell>
          <cell r="S714">
            <v>-1188.9666666666665</v>
          </cell>
          <cell r="T714">
            <v>-789.34189136666646</v>
          </cell>
          <cell r="V714">
            <v>-5.9118064814814808</v>
          </cell>
          <cell r="Z714">
            <v>-5.9118064814814808</v>
          </cell>
        </row>
        <row r="715">
          <cell r="K715">
            <v>707</v>
          </cell>
          <cell r="M715">
            <v>4.1944444444444446</v>
          </cell>
          <cell r="Q715">
            <v>227.44337850000002</v>
          </cell>
          <cell r="R715">
            <v>194.37665498124986</v>
          </cell>
          <cell r="S715">
            <v>-1263.2770833333329</v>
          </cell>
          <cell r="T715">
            <v>-841.45704985208306</v>
          </cell>
          <cell r="V715">
            <v>-5.2987455439814806</v>
          </cell>
          <cell r="Z715">
            <v>-5.2987455439814806</v>
          </cell>
        </row>
        <row r="716">
          <cell r="K716">
            <v>708</v>
          </cell>
          <cell r="M716">
            <v>3.5555555555555558</v>
          </cell>
          <cell r="Q716">
            <v>227.44337850000002</v>
          </cell>
          <cell r="R716">
            <v>71.816980175694425</v>
          </cell>
          <cell r="S716">
            <v>-767.87430555555545</v>
          </cell>
          <cell r="T716">
            <v>-468.61394687986103</v>
          </cell>
          <cell r="V716">
            <v>-2.7302197530864194</v>
          </cell>
          <cell r="Z716">
            <v>-2.7302197530864194</v>
          </cell>
        </row>
        <row r="717">
          <cell r="K717">
            <v>709</v>
          </cell>
          <cell r="M717">
            <v>3.3333333333333335</v>
          </cell>
          <cell r="Q717">
            <v>227.44337850000002</v>
          </cell>
          <cell r="R717">
            <v>1.1957041444444358</v>
          </cell>
          <cell r="S717">
            <v>99.080555555555208</v>
          </cell>
          <cell r="T717">
            <v>327.71963819999968</v>
          </cell>
          <cell r="V717">
            <v>0.33026851851851741</v>
          </cell>
          <cell r="Z717" t="str">
            <v>0</v>
          </cell>
        </row>
        <row r="718">
          <cell r="K718">
            <v>710</v>
          </cell>
          <cell r="M718">
            <v>3.6666666666666665</v>
          </cell>
          <cell r="Q718">
            <v>227.44337850000002</v>
          </cell>
          <cell r="R718">
            <v>194.37665498125006</v>
          </cell>
          <cell r="S718">
            <v>1263.2770833333336</v>
          </cell>
          <cell r="T718">
            <v>1685.0971168145838</v>
          </cell>
          <cell r="V718">
            <v>4.6320159722222236</v>
          </cell>
          <cell r="Z718" t="str">
            <v>0</v>
          </cell>
        </row>
        <row r="719">
          <cell r="K719">
            <v>711</v>
          </cell>
          <cell r="M719">
            <v>4.7500000000000009</v>
          </cell>
          <cell r="Q719">
            <v>227.44337850000002</v>
          </cell>
          <cell r="R719">
            <v>466.39934784236141</v>
          </cell>
          <cell r="S719">
            <v>1956.8409722222229</v>
          </cell>
          <cell r="T719">
            <v>2650.6836985645841</v>
          </cell>
          <cell r="V719">
            <v>9.2949946180555596</v>
          </cell>
          <cell r="Z719" t="str">
            <v>0</v>
          </cell>
        </row>
        <row r="720">
          <cell r="K720">
            <v>712</v>
          </cell>
          <cell r="M720">
            <v>5.8611111111111116</v>
          </cell>
          <cell r="Q720">
            <v>227.44337850000002</v>
          </cell>
          <cell r="R720">
            <v>165.08190344236107</v>
          </cell>
          <cell r="S720">
            <v>1164.1965277777776</v>
          </cell>
          <cell r="T720">
            <v>1556.7218097201387</v>
          </cell>
          <cell r="V720">
            <v>6.8234852044753085</v>
          </cell>
          <cell r="Z720" t="str">
            <v>0</v>
          </cell>
        </row>
        <row r="721">
          <cell r="K721">
            <v>713</v>
          </cell>
          <cell r="M721">
            <v>6.0555555555555562</v>
          </cell>
          <cell r="Q721">
            <v>227.44337850000002</v>
          </cell>
          <cell r="R721">
            <v>7.4731509027774604E-2</v>
          </cell>
          <cell r="S721">
            <v>24.770138888888361</v>
          </cell>
          <cell r="T721">
            <v>252.28824889791616</v>
          </cell>
          <cell r="V721">
            <v>0.14999695216049064</v>
          </cell>
          <cell r="Z721" t="str">
            <v>0</v>
          </cell>
        </row>
        <row r="722">
          <cell r="K722">
            <v>714</v>
          </cell>
          <cell r="M722">
            <v>5.8888888888888893</v>
          </cell>
          <cell r="Q722">
            <v>227.44337850000002</v>
          </cell>
          <cell r="R722">
            <v>81.382613331250027</v>
          </cell>
          <cell r="S722">
            <v>-817.41458333333355</v>
          </cell>
          <cell r="T722">
            <v>-508.58859150208349</v>
          </cell>
          <cell r="V722">
            <v>-4.8136636574074094</v>
          </cell>
          <cell r="Z722">
            <v>-4.8136636574074094</v>
          </cell>
        </row>
        <row r="723">
          <cell r="K723">
            <v>715</v>
          </cell>
          <cell r="M723">
            <v>5.1388888888888893</v>
          </cell>
          <cell r="Q723">
            <v>227.44337850000002</v>
          </cell>
          <cell r="R723">
            <v>398.24421160902756</v>
          </cell>
          <cell r="S723">
            <v>-1808.2201388888884</v>
          </cell>
          <cell r="T723">
            <v>-1182.5325487798609</v>
          </cell>
          <cell r="V723">
            <v>-9.2922423804012322</v>
          </cell>
          <cell r="Z723">
            <v>-9.2922423804012322</v>
          </cell>
        </row>
        <row r="724">
          <cell r="K724">
            <v>716</v>
          </cell>
          <cell r="M724">
            <v>3.8611111111111112</v>
          </cell>
          <cell r="Q724">
            <v>227.44337850000002</v>
          </cell>
          <cell r="R724">
            <v>315.74062564236112</v>
          </cell>
          <cell r="S724">
            <v>-1610.0590277777778</v>
          </cell>
          <cell r="T724">
            <v>-1066.8750236354167</v>
          </cell>
          <cell r="V724">
            <v>-6.2166168016975307</v>
          </cell>
          <cell r="Z724">
            <v>-6.2166168016975307</v>
          </cell>
        </row>
        <row r="725">
          <cell r="K725">
            <v>717</v>
          </cell>
          <cell r="M725">
            <v>3.3333333333333335</v>
          </cell>
          <cell r="Q725">
            <v>227.44337850000002</v>
          </cell>
          <cell r="R725">
            <v>26.978074759027791</v>
          </cell>
          <cell r="S725">
            <v>-470.63263888888901</v>
          </cell>
          <cell r="T725">
            <v>-216.21118562986118</v>
          </cell>
          <cell r="V725">
            <v>-1.5687754629629636</v>
          </cell>
          <cell r="Z725">
            <v>-1.5687754629629636</v>
          </cell>
        </row>
        <row r="726">
          <cell r="K726">
            <v>718</v>
          </cell>
          <cell r="M726">
            <v>3.3333333333333335</v>
          </cell>
          <cell r="Q726">
            <v>227.44337850000002</v>
          </cell>
          <cell r="R726">
            <v>7.4731509027777783</v>
          </cell>
          <cell r="S726">
            <v>247.70138888888891</v>
          </cell>
          <cell r="T726">
            <v>482.61791829166668</v>
          </cell>
          <cell r="V726">
            <v>0.82567129629629643</v>
          </cell>
          <cell r="Z726" t="str">
            <v>0</v>
          </cell>
        </row>
        <row r="727">
          <cell r="K727">
            <v>719</v>
          </cell>
          <cell r="M727">
            <v>3.6111111111111112</v>
          </cell>
          <cell r="Q727">
            <v>227.44337850000002</v>
          </cell>
          <cell r="R727">
            <v>119.57041444444445</v>
          </cell>
          <cell r="S727">
            <v>990.80555555555566</v>
          </cell>
          <cell r="T727">
            <v>1337.8193485000002</v>
          </cell>
          <cell r="V727">
            <v>3.5779089506172843</v>
          </cell>
          <cell r="Z727" t="str">
            <v>0</v>
          </cell>
        </row>
        <row r="728">
          <cell r="K728">
            <v>720</v>
          </cell>
          <cell r="M728">
            <v>4.4444444444444446</v>
          </cell>
          <cell r="Q728">
            <v>227.44337850000002</v>
          </cell>
          <cell r="R728">
            <v>226.06281480902777</v>
          </cell>
          <cell r="S728">
            <v>1362.3576388888889</v>
          </cell>
          <cell r="T728">
            <v>1815.8638321979167</v>
          </cell>
          <cell r="V728">
            <v>6.0549228395061734</v>
          </cell>
          <cell r="Z728" t="str">
            <v>0</v>
          </cell>
        </row>
        <row r="729">
          <cell r="K729">
            <v>721</v>
          </cell>
          <cell r="M729">
            <v>5.1388888888888893</v>
          </cell>
          <cell r="Q729">
            <v>227.44337850000002</v>
          </cell>
          <cell r="R729">
            <v>158.13187310277786</v>
          </cell>
          <cell r="S729">
            <v>1139.4263888888893</v>
          </cell>
          <cell r="T729">
            <v>1525.0016404916671</v>
          </cell>
          <cell r="V729">
            <v>5.8553856095679038</v>
          </cell>
          <cell r="Z729" t="str">
            <v>0</v>
          </cell>
        </row>
        <row r="730">
          <cell r="K730">
            <v>722</v>
          </cell>
          <cell r="M730">
            <v>5.7222222222222232</v>
          </cell>
          <cell r="Q730">
            <v>227.44337850000002</v>
          </cell>
          <cell r="R730">
            <v>119.57041444444445</v>
          </cell>
          <cell r="S730">
            <v>990.80555555555566</v>
          </cell>
          <cell r="T730">
            <v>1337.8193485000002</v>
          </cell>
          <cell r="V730">
            <v>5.6696095679012357</v>
          </cell>
          <cell r="Z730" t="str">
            <v>0</v>
          </cell>
        </row>
        <row r="731">
          <cell r="K731">
            <v>723</v>
          </cell>
          <cell r="M731">
            <v>6.25</v>
          </cell>
          <cell r="Q731">
            <v>227.44337850000002</v>
          </cell>
          <cell r="R731">
            <v>86.389624436111021</v>
          </cell>
          <cell r="S731">
            <v>842.18472222222181</v>
          </cell>
          <cell r="T731">
            <v>1156.0177251583327</v>
          </cell>
          <cell r="V731">
            <v>5.2636545138888859</v>
          </cell>
          <cell r="Z731" t="str">
            <v>0</v>
          </cell>
        </row>
        <row r="732">
          <cell r="K732">
            <v>724</v>
          </cell>
          <cell r="M732">
            <v>6.666666666666667</v>
          </cell>
          <cell r="Q732">
            <v>227.44337850000002</v>
          </cell>
          <cell r="R732">
            <v>125.62366667569452</v>
          </cell>
          <cell r="S732">
            <v>1015.5756944444448</v>
          </cell>
          <cell r="T732">
            <v>1368.6427396201393</v>
          </cell>
          <cell r="V732">
            <v>6.7705046296296327</v>
          </cell>
          <cell r="Z732" t="str">
            <v>0</v>
          </cell>
        </row>
        <row r="733">
          <cell r="K733">
            <v>725</v>
          </cell>
          <cell r="M733">
            <v>7.3888888888888893</v>
          </cell>
          <cell r="Q733">
            <v>227.44337850000002</v>
          </cell>
          <cell r="R733">
            <v>260.14038292569427</v>
          </cell>
          <cell r="S733">
            <v>1461.438194444444</v>
          </cell>
          <cell r="T733">
            <v>1949.0219558701383</v>
          </cell>
          <cell r="V733">
            <v>10.798404436728392</v>
          </cell>
          <cell r="Z733" t="str">
            <v>0</v>
          </cell>
        </row>
        <row r="734">
          <cell r="K734">
            <v>726</v>
          </cell>
          <cell r="M734">
            <v>8.3055555555555554</v>
          </cell>
          <cell r="Q734">
            <v>227.44337850000002</v>
          </cell>
          <cell r="R734">
            <v>502.49466670277718</v>
          </cell>
          <cell r="S734">
            <v>2031.1513888888876</v>
          </cell>
          <cell r="T734">
            <v>2761.0894340916648</v>
          </cell>
          <cell r="V734">
            <v>16.869840702160484</v>
          </cell>
          <cell r="Z734" t="str">
            <v>0</v>
          </cell>
        </row>
        <row r="735">
          <cell r="K735">
            <v>727</v>
          </cell>
          <cell r="M735">
            <v>9.6666666666666661</v>
          </cell>
          <cell r="Q735">
            <v>227.44337850000002</v>
          </cell>
          <cell r="R735">
            <v>466.39934784236101</v>
          </cell>
          <cell r="S735">
            <v>1956.840972222222</v>
          </cell>
          <cell r="T735">
            <v>2650.6836985645832</v>
          </cell>
          <cell r="V735">
            <v>18.916129398148147</v>
          </cell>
          <cell r="Z735" t="str">
            <v>0</v>
          </cell>
        </row>
        <row r="736">
          <cell r="K736">
            <v>728</v>
          </cell>
          <cell r="M736">
            <v>10.5</v>
          </cell>
          <cell r="Q736">
            <v>227.44337850000002</v>
          </cell>
          <cell r="R736">
            <v>217.91708032500043</v>
          </cell>
          <cell r="S736">
            <v>1337.5875000000015</v>
          </cell>
          <cell r="T736">
            <v>1782.9479588250019</v>
          </cell>
          <cell r="V736">
            <v>14.044668750000016</v>
          </cell>
          <cell r="Z736" t="str">
            <v>0</v>
          </cell>
        </row>
        <row r="737">
          <cell r="K737">
            <v>729</v>
          </cell>
          <cell r="M737">
            <v>11.166666666666668</v>
          </cell>
          <cell r="Q737">
            <v>227.44337850000002</v>
          </cell>
          <cell r="R737">
            <v>107.91229903611136</v>
          </cell>
          <cell r="S737">
            <v>941.26527777777881</v>
          </cell>
          <cell r="T737">
            <v>1276.6209553138901</v>
          </cell>
          <cell r="V737">
            <v>10.510795601851866</v>
          </cell>
          <cell r="Z737" t="str">
            <v>0</v>
          </cell>
        </row>
        <row r="738">
          <cell r="K738">
            <v>730</v>
          </cell>
          <cell r="M738">
            <v>11.555555555555557</v>
          </cell>
          <cell r="Q738">
            <v>227.44337850000002</v>
          </cell>
          <cell r="R738">
            <v>21.59740610902767</v>
          </cell>
          <cell r="S738">
            <v>421.09236111111005</v>
          </cell>
          <cell r="T738">
            <v>670.13314572013769</v>
          </cell>
          <cell r="V738">
            <v>4.8659561728394944</v>
          </cell>
          <cell r="Z738" t="str">
            <v>0</v>
          </cell>
        </row>
        <row r="739">
          <cell r="K739">
            <v>731</v>
          </cell>
          <cell r="M739">
            <v>11.638888888888889</v>
          </cell>
          <cell r="Q739">
            <v>227.44337850000002</v>
          </cell>
          <cell r="R739">
            <v>1.1957041444444358</v>
          </cell>
          <cell r="S739">
            <v>99.080555555555208</v>
          </cell>
          <cell r="T739">
            <v>327.71963819999968</v>
          </cell>
          <cell r="V739">
            <v>1.1531875771604898</v>
          </cell>
          <cell r="Z739" t="str">
            <v>0</v>
          </cell>
        </row>
        <row r="740">
          <cell r="K740">
            <v>732</v>
          </cell>
          <cell r="M740">
            <v>11.666666666666668</v>
          </cell>
          <cell r="Q740">
            <v>227.44337850000002</v>
          </cell>
          <cell r="R740">
            <v>0.67258358125001916</v>
          </cell>
          <cell r="S740">
            <v>74.310416666667734</v>
          </cell>
          <cell r="T740">
            <v>302.42637874791779</v>
          </cell>
          <cell r="V740">
            <v>0.86695486111112374</v>
          </cell>
          <cell r="Z740" t="str">
            <v>0</v>
          </cell>
        </row>
        <row r="741">
          <cell r="K741">
            <v>733</v>
          </cell>
          <cell r="M741">
            <v>11.722222222222223</v>
          </cell>
          <cell r="Q741">
            <v>227.44337850000002</v>
          </cell>
          <cell r="R741">
            <v>1.1957041444444358</v>
          </cell>
          <cell r="S741">
            <v>99.080555555555208</v>
          </cell>
          <cell r="T741">
            <v>327.71963819999968</v>
          </cell>
          <cell r="V741">
            <v>1.161444290123453</v>
          </cell>
          <cell r="Z741" t="str">
            <v>0</v>
          </cell>
        </row>
        <row r="742">
          <cell r="K742">
            <v>734</v>
          </cell>
          <cell r="M742">
            <v>11.777777777777779</v>
          </cell>
          <cell r="Q742">
            <v>227.44337850000002</v>
          </cell>
          <cell r="R742">
            <v>1.8682877256944446</v>
          </cell>
          <cell r="S742">
            <v>123.85069444444446</v>
          </cell>
          <cell r="T742">
            <v>353.16236067013892</v>
          </cell>
          <cell r="V742">
            <v>1.4586859567901238</v>
          </cell>
          <cell r="Z742" t="str">
            <v>0</v>
          </cell>
        </row>
        <row r="743">
          <cell r="K743">
            <v>735</v>
          </cell>
          <cell r="M743">
            <v>11.861111111111112</v>
          </cell>
          <cell r="Q743">
            <v>227.44337850000002</v>
          </cell>
          <cell r="R743">
            <v>3.6618439423611409</v>
          </cell>
          <cell r="S743">
            <v>173.39097222222293</v>
          </cell>
          <cell r="T743">
            <v>404.4961946645841</v>
          </cell>
          <cell r="V743">
            <v>2.0566095871913666</v>
          </cell>
          <cell r="Z743" t="str">
            <v>0</v>
          </cell>
        </row>
        <row r="744">
          <cell r="K744">
            <v>736</v>
          </cell>
          <cell r="M744">
            <v>11.972222222222223</v>
          </cell>
          <cell r="Q744">
            <v>227.44337850000002</v>
          </cell>
          <cell r="R744">
            <v>7.4731509027777783</v>
          </cell>
          <cell r="S744">
            <v>247.70138888888891</v>
          </cell>
          <cell r="T744">
            <v>482.61791829166668</v>
          </cell>
          <cell r="V744">
            <v>2.9655360725308646</v>
          </cell>
          <cell r="Z744" t="str">
            <v>0</v>
          </cell>
        </row>
        <row r="745">
          <cell r="K745">
            <v>737</v>
          </cell>
          <cell r="M745">
            <v>12.138888888888891</v>
          </cell>
          <cell r="Q745">
            <v>227.44337850000002</v>
          </cell>
          <cell r="R745">
            <v>6.0532522312499815</v>
          </cell>
          <cell r="S745">
            <v>222.93124999999966</v>
          </cell>
          <cell r="T745">
            <v>456.42788073124967</v>
          </cell>
          <cell r="V745">
            <v>2.7061376736111074</v>
          </cell>
          <cell r="Z745" t="str">
            <v>0</v>
          </cell>
        </row>
        <row r="746">
          <cell r="K746">
            <v>738</v>
          </cell>
          <cell r="M746">
            <v>12.222222222222223</v>
          </cell>
          <cell r="Q746">
            <v>227.44337850000002</v>
          </cell>
          <cell r="R746">
            <v>1.1957041444444358</v>
          </cell>
          <cell r="S746">
            <v>99.080555555555208</v>
          </cell>
          <cell r="T746">
            <v>327.71963819999968</v>
          </cell>
          <cell r="V746">
            <v>1.2109845679012303</v>
          </cell>
          <cell r="Z746" t="str">
            <v>0</v>
          </cell>
        </row>
        <row r="747">
          <cell r="K747">
            <v>739</v>
          </cell>
          <cell r="M747">
            <v>12.250000000000002</v>
          </cell>
          <cell r="Q747">
            <v>227.44337850000002</v>
          </cell>
          <cell r="R747">
            <v>12.62962502569439</v>
          </cell>
          <cell r="S747">
            <v>322.01180555555487</v>
          </cell>
          <cell r="T747">
            <v>562.08480908124932</v>
          </cell>
          <cell r="V747">
            <v>3.9446446180555474</v>
          </cell>
          <cell r="Z747" t="str">
            <v>0</v>
          </cell>
        </row>
        <row r="748">
          <cell r="K748">
            <v>740</v>
          </cell>
          <cell r="M748">
            <v>12.583333333333334</v>
          </cell>
          <cell r="Q748">
            <v>227.44337850000002</v>
          </cell>
          <cell r="R748">
            <v>39.532968275694337</v>
          </cell>
          <cell r="S748">
            <v>569.71319444444373</v>
          </cell>
          <cell r="T748">
            <v>836.68954122013815</v>
          </cell>
          <cell r="V748">
            <v>7.1688910300925839</v>
          </cell>
          <cell r="Z748" t="str">
            <v>0</v>
          </cell>
        </row>
        <row r="749">
          <cell r="K749">
            <v>741</v>
          </cell>
          <cell r="M749">
            <v>12.888888888888889</v>
          </cell>
          <cell r="Q749">
            <v>227.44337850000002</v>
          </cell>
          <cell r="R749">
            <v>26.97807475902794</v>
          </cell>
          <cell r="S749">
            <v>470.63263888889031</v>
          </cell>
          <cell r="T749">
            <v>725.05409214791825</v>
          </cell>
          <cell r="V749">
            <v>6.0659317901234751</v>
          </cell>
          <cell r="Z749" t="str">
            <v>0</v>
          </cell>
        </row>
        <row r="750">
          <cell r="K750">
            <v>742</v>
          </cell>
          <cell r="M750">
            <v>13.111111111111112</v>
          </cell>
          <cell r="Q750">
            <v>227.44337850000002</v>
          </cell>
          <cell r="R750">
            <v>6.0532522312499815</v>
          </cell>
          <cell r="S750">
            <v>222.93124999999966</v>
          </cell>
          <cell r="T750">
            <v>456.42788073124967</v>
          </cell>
          <cell r="V750">
            <v>2.9228763888888847</v>
          </cell>
          <cell r="Z750" t="str">
            <v>0</v>
          </cell>
        </row>
        <row r="751">
          <cell r="K751">
            <v>743</v>
          </cell>
          <cell r="M751">
            <v>13.138888888888889</v>
          </cell>
          <cell r="Q751">
            <v>227.44337850000002</v>
          </cell>
          <cell r="R751">
            <v>0.29892603611109841</v>
          </cell>
          <cell r="S751">
            <v>49.540277777776723</v>
          </cell>
          <cell r="T751">
            <v>277.28258231388787</v>
          </cell>
          <cell r="V751">
            <v>0.65090420524689974</v>
          </cell>
          <cell r="Z751" t="str">
            <v>0</v>
          </cell>
        </row>
        <row r="752">
          <cell r="K752">
            <v>744</v>
          </cell>
          <cell r="M752">
            <v>13.166666666666666</v>
          </cell>
          <cell r="Q752">
            <v>227.44337850000002</v>
          </cell>
          <cell r="R752">
            <v>7.4731509027779891E-2</v>
          </cell>
          <cell r="S752">
            <v>24.770138888889242</v>
          </cell>
          <cell r="T752">
            <v>252.28824889791704</v>
          </cell>
          <cell r="V752">
            <v>0.32614016203704171</v>
          </cell>
          <cell r="Z752" t="str">
            <v>0</v>
          </cell>
        </row>
        <row r="753">
          <cell r="K753">
            <v>745</v>
          </cell>
          <cell r="M753">
            <v>13.166666666666666</v>
          </cell>
          <cell r="Q753">
            <v>227.44337850000002</v>
          </cell>
          <cell r="R753">
            <v>7.4731509027779891E-2</v>
          </cell>
          <cell r="S753">
            <v>24.770138888889242</v>
          </cell>
          <cell r="T753">
            <v>252.28824889791704</v>
          </cell>
          <cell r="V753">
            <v>0.32614016203704171</v>
          </cell>
          <cell r="Z753" t="str">
            <v>0</v>
          </cell>
        </row>
        <row r="754">
          <cell r="K754">
            <v>746</v>
          </cell>
          <cell r="M754">
            <v>13.194444444444445</v>
          </cell>
          <cell r="Q754">
            <v>227.44337850000002</v>
          </cell>
          <cell r="R754">
            <v>1.8682877256944446</v>
          </cell>
          <cell r="S754">
            <v>123.85069444444446</v>
          </cell>
          <cell r="T754">
            <v>353.16236067013892</v>
          </cell>
          <cell r="V754">
            <v>1.6341411072530867</v>
          </cell>
          <cell r="Z754" t="str">
            <v>0</v>
          </cell>
        </row>
        <row r="755">
          <cell r="K755">
            <v>747</v>
          </cell>
          <cell r="M755">
            <v>13.305555555555555</v>
          </cell>
          <cell r="Q755">
            <v>227.44337850000002</v>
          </cell>
          <cell r="R755">
            <v>9.0425125923611347</v>
          </cell>
          <cell r="S755">
            <v>272.47152777777814</v>
          </cell>
          <cell r="T755">
            <v>508.95741887013929</v>
          </cell>
          <cell r="V755">
            <v>3.6253850501543257</v>
          </cell>
          <cell r="Z755" t="str">
            <v>0</v>
          </cell>
        </row>
        <row r="756">
          <cell r="K756">
            <v>748</v>
          </cell>
          <cell r="M756">
            <v>13.500000000000002</v>
          </cell>
          <cell r="Q756">
            <v>227.44337850000002</v>
          </cell>
          <cell r="R756">
            <v>16.81458953125</v>
          </cell>
          <cell r="S756">
            <v>371.55208333333331</v>
          </cell>
          <cell r="T756">
            <v>615.81005136458339</v>
          </cell>
          <cell r="V756">
            <v>5.0159531250000002</v>
          </cell>
          <cell r="Z756" t="str">
            <v>0</v>
          </cell>
        </row>
        <row r="757">
          <cell r="K757">
            <v>749</v>
          </cell>
          <cell r="M757">
            <v>13.722222222222223</v>
          </cell>
          <cell r="Q757">
            <v>227.44337850000002</v>
          </cell>
          <cell r="R757">
            <v>10.761337299999925</v>
          </cell>
          <cell r="S757">
            <v>297.24166666666559</v>
          </cell>
          <cell r="T757">
            <v>535.44638246666557</v>
          </cell>
          <cell r="V757">
            <v>4.0788162037036892</v>
          </cell>
          <cell r="Z757" t="str">
            <v>0</v>
          </cell>
        </row>
        <row r="758">
          <cell r="K758">
            <v>750</v>
          </cell>
          <cell r="M758">
            <v>13.833333333333334</v>
          </cell>
          <cell r="Q758">
            <v>227.44337850000002</v>
          </cell>
          <cell r="R758">
            <v>1.1957041444444358</v>
          </cell>
          <cell r="S758">
            <v>99.080555555555208</v>
          </cell>
          <cell r="T758">
            <v>327.71963819999968</v>
          </cell>
          <cell r="V758">
            <v>1.370614351851847</v>
          </cell>
          <cell r="Z758" t="str">
            <v>0</v>
          </cell>
        </row>
        <row r="759">
          <cell r="K759">
            <v>751</v>
          </cell>
          <cell r="M759">
            <v>13.833333333333334</v>
          </cell>
          <cell r="Q759">
            <v>227.44337850000002</v>
          </cell>
          <cell r="R759">
            <v>7.4731509027769288E-2</v>
          </cell>
          <cell r="S759">
            <v>-24.77013888888748</v>
          </cell>
          <cell r="T759">
            <v>202.74797112014031</v>
          </cell>
          <cell r="V759">
            <v>-0.34265358796294348</v>
          </cell>
          <cell r="Z759">
            <v>-0.34265358796294348</v>
          </cell>
        </row>
        <row r="760">
          <cell r="K760">
            <v>752</v>
          </cell>
          <cell r="M760">
            <v>13.805555555555557</v>
          </cell>
          <cell r="Q760">
            <v>227.44337850000002</v>
          </cell>
          <cell r="R760">
            <v>1.8682877256944446</v>
          </cell>
          <cell r="S760">
            <v>-123.85069444444446</v>
          </cell>
          <cell r="T760">
            <v>105.46097178125001</v>
          </cell>
          <cell r="V760">
            <v>-1.7098276427469139</v>
          </cell>
          <cell r="Z760">
            <v>-1.7098276427469139</v>
          </cell>
        </row>
        <row r="761">
          <cell r="K761">
            <v>753</v>
          </cell>
          <cell r="M761">
            <v>13.694444444444445</v>
          </cell>
          <cell r="Q761">
            <v>227.44337850000002</v>
          </cell>
          <cell r="R761">
            <v>10.761337300000049</v>
          </cell>
          <cell r="S761">
            <v>-297.24166666666736</v>
          </cell>
          <cell r="T761">
            <v>-59.036950866667297</v>
          </cell>
          <cell r="V761">
            <v>-4.0705594907407505</v>
          </cell>
          <cell r="Z761">
            <v>-4.0705594907407505</v>
          </cell>
        </row>
        <row r="762">
          <cell r="K762">
            <v>754</v>
          </cell>
          <cell r="M762">
            <v>13.472222222222223</v>
          </cell>
          <cell r="Q762">
            <v>227.44337850000002</v>
          </cell>
          <cell r="R762">
            <v>21.59740610902767</v>
          </cell>
          <cell r="S762">
            <v>-421.09236111111005</v>
          </cell>
          <cell r="T762">
            <v>-172.05157650208236</v>
          </cell>
          <cell r="V762">
            <v>-5.6730498649691219</v>
          </cell>
          <cell r="Z762">
            <v>-5.6730498649691219</v>
          </cell>
        </row>
        <row r="763">
          <cell r="K763">
            <v>755</v>
          </cell>
          <cell r="M763">
            <v>13.222222222222223</v>
          </cell>
          <cell r="Q763">
            <v>227.44337850000002</v>
          </cell>
          <cell r="R763">
            <v>36.170050369444539</v>
          </cell>
          <cell r="S763">
            <v>-544.94305555555627</v>
          </cell>
          <cell r="T763">
            <v>-281.32962668611174</v>
          </cell>
          <cell r="V763">
            <v>-7.2053581790123555</v>
          </cell>
          <cell r="Z763">
            <v>-7.2053581790123555</v>
          </cell>
        </row>
        <row r="764">
          <cell r="K764">
            <v>756</v>
          </cell>
          <cell r="M764">
            <v>12.861111111111111</v>
          </cell>
          <cell r="Q764">
            <v>227.44337850000002</v>
          </cell>
          <cell r="R764">
            <v>113.66662523124991</v>
          </cell>
          <cell r="S764">
            <v>-966.03541666666626</v>
          </cell>
          <cell r="T764">
            <v>-624.92541293541626</v>
          </cell>
          <cell r="V764">
            <v>-12.424288831018513</v>
          </cell>
          <cell r="Z764">
            <v>-12.424288831018513</v>
          </cell>
        </row>
        <row r="765">
          <cell r="K765">
            <v>757</v>
          </cell>
          <cell r="M765">
            <v>12.138888888888891</v>
          </cell>
          <cell r="Q765">
            <v>227.44337850000002</v>
          </cell>
          <cell r="R765">
            <v>366.18439423611107</v>
          </cell>
          <cell r="S765">
            <v>-1733.9097222222222</v>
          </cell>
          <cell r="T765">
            <v>-1140.281949486111</v>
          </cell>
          <cell r="V765">
            <v>-21.047737461419757</v>
          </cell>
          <cell r="Z765">
            <v>-21.047737461419757</v>
          </cell>
        </row>
        <row r="766">
          <cell r="K766">
            <v>758</v>
          </cell>
          <cell r="M766">
            <v>10.916666666666666</v>
          </cell>
          <cell r="Q766">
            <v>227.44337850000002</v>
          </cell>
          <cell r="R766">
            <v>688.72558720000018</v>
          </cell>
          <cell r="S766">
            <v>-2377.9333333333338</v>
          </cell>
          <cell r="T766">
            <v>-1461.7643676333337</v>
          </cell>
          <cell r="V766">
            <v>-25.95910555555556</v>
          </cell>
          <cell r="Z766">
            <v>-25.95910555555556</v>
          </cell>
        </row>
        <row r="767">
          <cell r="K767">
            <v>759</v>
          </cell>
          <cell r="M767">
            <v>9.4722222222222232</v>
          </cell>
          <cell r="Q767">
            <v>227.44337850000002</v>
          </cell>
          <cell r="R767">
            <v>792.82657927569403</v>
          </cell>
          <cell r="S767">
            <v>-2551.3243055555549</v>
          </cell>
          <cell r="T767">
            <v>-1531.054347779861</v>
          </cell>
          <cell r="V767">
            <v>-24.16671078317901</v>
          </cell>
          <cell r="Z767">
            <v>-24.16671078317901</v>
          </cell>
        </row>
        <row r="768">
          <cell r="K768">
            <v>760</v>
          </cell>
          <cell r="M768">
            <v>8.0555555555555554</v>
          </cell>
          <cell r="Q768">
            <v>227.44337850000002</v>
          </cell>
          <cell r="R768">
            <v>808.29600164444469</v>
          </cell>
          <cell r="S768">
            <v>-2576.0944444444449</v>
          </cell>
          <cell r="T768">
            <v>-1540.3550643000001</v>
          </cell>
          <cell r="V768">
            <v>-20.751871913580249</v>
          </cell>
          <cell r="Z768">
            <v>-20.751871913580249</v>
          </cell>
        </row>
        <row r="769">
          <cell r="K769">
            <v>761</v>
          </cell>
          <cell r="M769">
            <v>6.583333333333333</v>
          </cell>
          <cell r="Q769">
            <v>227.44337850000002</v>
          </cell>
          <cell r="R769">
            <v>839.68323543611132</v>
          </cell>
          <cell r="S769">
            <v>-2625.6347222222225</v>
          </cell>
          <cell r="T769">
            <v>-1558.5081082861111</v>
          </cell>
          <cell r="V769">
            <v>-17.285428587962965</v>
          </cell>
          <cell r="Z769">
            <v>-17.285428587962965</v>
          </cell>
        </row>
        <row r="770">
          <cell r="K770">
            <v>762</v>
          </cell>
          <cell r="M770">
            <v>5.1111111111111107</v>
          </cell>
          <cell r="Q770">
            <v>227.44337850000002</v>
          </cell>
          <cell r="R770">
            <v>660.32761376944427</v>
          </cell>
          <cell r="S770">
            <v>-2328.3930555555553</v>
          </cell>
          <cell r="T770">
            <v>-1440.6220632861109</v>
          </cell>
          <cell r="V770">
            <v>-11.900675617283948</v>
          </cell>
          <cell r="Z770">
            <v>-11.900675617283948</v>
          </cell>
        </row>
        <row r="771">
          <cell r="K771">
            <v>763</v>
          </cell>
          <cell r="M771">
            <v>3.9722222222222228</v>
          </cell>
          <cell r="Q771">
            <v>227.44337850000002</v>
          </cell>
          <cell r="R771">
            <v>306.10026097777757</v>
          </cell>
          <cell r="S771">
            <v>-1585.2888888888886</v>
          </cell>
          <cell r="T771">
            <v>-1051.745249411111</v>
          </cell>
          <cell r="V771">
            <v>-6.2971197530864194</v>
          </cell>
          <cell r="Z771">
            <v>-6.2971197530864194</v>
          </cell>
        </row>
        <row r="772">
          <cell r="K772">
            <v>764</v>
          </cell>
          <cell r="M772">
            <v>3.3333333333333335</v>
          </cell>
          <cell r="Q772">
            <v>227.44337850000002</v>
          </cell>
          <cell r="R772">
            <v>16.81458953125</v>
          </cell>
          <cell r="S772">
            <v>-371.55208333333331</v>
          </cell>
          <cell r="T772">
            <v>-127.2941153020833</v>
          </cell>
          <cell r="V772">
            <v>-1.2385069444444443</v>
          </cell>
          <cell r="Z772">
            <v>-1.2385069444444443</v>
          </cell>
        </row>
        <row r="773">
          <cell r="K773">
            <v>765</v>
          </cell>
          <cell r="M773">
            <v>3.5555555555555558</v>
          </cell>
          <cell r="Q773">
            <v>227.44337850000002</v>
          </cell>
          <cell r="R773">
            <v>119.57041444444445</v>
          </cell>
          <cell r="S773">
            <v>990.80555555555566</v>
          </cell>
          <cell r="T773">
            <v>1337.8193485000002</v>
          </cell>
          <cell r="V773">
            <v>3.5228641975308648</v>
          </cell>
          <cell r="Z773" t="str">
            <v>0</v>
          </cell>
        </row>
        <row r="774">
          <cell r="K774">
            <v>766</v>
          </cell>
          <cell r="M774">
            <v>4.4444444444444446</v>
          </cell>
          <cell r="Q774">
            <v>227.44337850000002</v>
          </cell>
          <cell r="R774">
            <v>296.60935933125012</v>
          </cell>
          <cell r="S774">
            <v>1560.5187500000002</v>
          </cell>
          <cell r="T774">
            <v>2084.5714878312501</v>
          </cell>
          <cell r="V774">
            <v>6.9356388888888896</v>
          </cell>
          <cell r="Z774" t="str">
            <v>0</v>
          </cell>
        </row>
        <row r="775">
          <cell r="K775">
            <v>767</v>
          </cell>
          <cell r="M775">
            <v>5.3055555555555562</v>
          </cell>
          <cell r="Q775">
            <v>227.44337850000002</v>
          </cell>
          <cell r="R775">
            <v>306.10026097777757</v>
          </cell>
          <cell r="S775">
            <v>1585.2888888888886</v>
          </cell>
          <cell r="T775">
            <v>2118.8325283666663</v>
          </cell>
          <cell r="V775">
            <v>8.4108382716049377</v>
          </cell>
          <cell r="Z775" t="str">
            <v>0</v>
          </cell>
        </row>
        <row r="776">
          <cell r="K776">
            <v>768</v>
          </cell>
          <cell r="M776">
            <v>6.2222222222222223</v>
          </cell>
          <cell r="Q776">
            <v>227.44337850000002</v>
          </cell>
          <cell r="R776">
            <v>315.74062564236112</v>
          </cell>
          <cell r="S776">
            <v>1610.0590277777778</v>
          </cell>
          <cell r="T776">
            <v>2153.2430319201389</v>
          </cell>
          <cell r="V776">
            <v>10.018145061728395</v>
          </cell>
          <cell r="Z776" t="str">
            <v>0</v>
          </cell>
        </row>
        <row r="777">
          <cell r="K777">
            <v>769</v>
          </cell>
          <cell r="M777">
            <v>7.1111111111111116</v>
          </cell>
          <cell r="Q777">
            <v>227.44337850000002</v>
          </cell>
          <cell r="R777">
            <v>443.08311702569483</v>
          </cell>
          <cell r="S777">
            <v>1907.3006944444453</v>
          </cell>
          <cell r="T777">
            <v>2577.8271899701404</v>
          </cell>
          <cell r="V777">
            <v>13.563027160493833</v>
          </cell>
          <cell r="Z777" t="str">
            <v>0</v>
          </cell>
        </row>
        <row r="778">
          <cell r="K778">
            <v>770</v>
          </cell>
          <cell r="M778">
            <v>8.3611111111111125</v>
          </cell>
          <cell r="Q778">
            <v>227.44337850000002</v>
          </cell>
          <cell r="R778">
            <v>703.14876844236051</v>
          </cell>
          <cell r="S778">
            <v>2402.7034722222211</v>
          </cell>
          <cell r="T778">
            <v>3333.2956191645817</v>
          </cell>
          <cell r="V778">
            <v>20.08927069830246</v>
          </cell>
          <cell r="Z778" t="str">
            <v>0</v>
          </cell>
        </row>
        <row r="779">
          <cell r="K779">
            <v>771</v>
          </cell>
          <cell r="M779">
            <v>9.8055555555555554</v>
          </cell>
          <cell r="Q779">
            <v>227.44337850000002</v>
          </cell>
          <cell r="R779">
            <v>717.72141270277734</v>
          </cell>
          <cell r="S779">
            <v>2427.4736111111106</v>
          </cell>
          <cell r="T779">
            <v>3372.638402313888</v>
          </cell>
          <cell r="V779">
            <v>23.802727353395056</v>
          </cell>
          <cell r="Z779" t="str">
            <v>0</v>
          </cell>
        </row>
        <row r="780">
          <cell r="K780">
            <v>772</v>
          </cell>
          <cell r="M780">
            <v>11.083333333333334</v>
          </cell>
          <cell r="Q780">
            <v>227.44337850000002</v>
          </cell>
          <cell r="R780">
            <v>632.52749241111144</v>
          </cell>
          <cell r="S780">
            <v>2278.8527777777786</v>
          </cell>
          <cell r="T780">
            <v>3138.82364868889</v>
          </cell>
          <cell r="V780">
            <v>25.257284953703714</v>
          </cell>
          <cell r="Z780" t="str">
            <v>0</v>
          </cell>
        </row>
        <row r="781">
          <cell r="K781">
            <v>773</v>
          </cell>
          <cell r="M781">
            <v>12.361111111111112</v>
          </cell>
          <cell r="Q781">
            <v>227.44337850000002</v>
          </cell>
          <cell r="R781">
            <v>431.64919614444466</v>
          </cell>
          <cell r="S781">
            <v>1882.530555555556</v>
          </cell>
          <cell r="T781">
            <v>2541.6231302000006</v>
          </cell>
          <cell r="V781">
            <v>23.270169367283959</v>
          </cell>
          <cell r="Z781" t="str">
            <v>0</v>
          </cell>
        </row>
        <row r="782">
          <cell r="K782">
            <v>774</v>
          </cell>
          <cell r="M782">
            <v>13.194444444444445</v>
          </cell>
          <cell r="Q782">
            <v>227.44337850000002</v>
          </cell>
          <cell r="R782">
            <v>306.10026097777757</v>
          </cell>
          <cell r="S782">
            <v>1585.2888888888886</v>
          </cell>
          <cell r="T782">
            <v>2118.8325283666663</v>
          </cell>
          <cell r="V782">
            <v>20.9170061728395</v>
          </cell>
          <cell r="Z782" t="str">
            <v>0</v>
          </cell>
        </row>
        <row r="783">
          <cell r="K783">
            <v>775</v>
          </cell>
          <cell r="M783">
            <v>14.138888888888889</v>
          </cell>
          <cell r="Q783">
            <v>227.44337850000002</v>
          </cell>
          <cell r="R783">
            <v>325.53045332500011</v>
          </cell>
          <cell r="S783">
            <v>1634.8291666666671</v>
          </cell>
          <cell r="T783">
            <v>2187.8029984916675</v>
          </cell>
          <cell r="V783">
            <v>23.114667939814822</v>
          </cell>
          <cell r="Z783" t="str">
            <v>0</v>
          </cell>
        </row>
        <row r="784">
          <cell r="K784">
            <v>776</v>
          </cell>
          <cell r="M784">
            <v>15.027777777777779</v>
          </cell>
          <cell r="Q784">
            <v>227.44337850000002</v>
          </cell>
          <cell r="R784">
            <v>217.91708032499986</v>
          </cell>
          <cell r="S784">
            <v>1337.5874999999996</v>
          </cell>
          <cell r="T784">
            <v>1782.9479588249997</v>
          </cell>
          <cell r="V784">
            <v>20.100967708333329</v>
          </cell>
          <cell r="Z784" t="str">
            <v>0</v>
          </cell>
        </row>
        <row r="785">
          <cell r="K785">
            <v>777</v>
          </cell>
          <cell r="M785">
            <v>15.638888888888889</v>
          </cell>
          <cell r="Q785">
            <v>227.44337850000002</v>
          </cell>
          <cell r="R785">
            <v>119.57041444444445</v>
          </cell>
          <cell r="S785">
            <v>990.80555555555566</v>
          </cell>
          <cell r="T785">
            <v>1337.8193485000002</v>
          </cell>
          <cell r="V785">
            <v>15.495097993827162</v>
          </cell>
          <cell r="Z785" t="str">
            <v>0</v>
          </cell>
        </row>
        <row r="786">
          <cell r="K786">
            <v>778</v>
          </cell>
          <cell r="M786">
            <v>16.138888888888889</v>
          </cell>
          <cell r="Q786">
            <v>227.44337850000002</v>
          </cell>
          <cell r="R786">
            <v>91.546098559027769</v>
          </cell>
          <cell r="S786">
            <v>866.95486111111109</v>
          </cell>
          <cell r="T786">
            <v>1185.944338170139</v>
          </cell>
          <cell r="V786">
            <v>13.991688175154321</v>
          </cell>
          <cell r="Z786" t="str">
            <v>0</v>
          </cell>
        </row>
        <row r="787">
          <cell r="K787">
            <v>779</v>
          </cell>
          <cell r="M787">
            <v>16.611111111111111</v>
          </cell>
          <cell r="Q787">
            <v>227.44337850000002</v>
          </cell>
          <cell r="R787">
            <v>67.258358125000001</v>
          </cell>
          <cell r="S787">
            <v>743.10416666666663</v>
          </cell>
          <cell r="T787">
            <v>1037.8059032916667</v>
          </cell>
          <cell r="V787">
            <v>12.34378587962963</v>
          </cell>
          <cell r="Z787" t="str">
            <v>0</v>
          </cell>
        </row>
        <row r="788">
          <cell r="K788">
            <v>780</v>
          </cell>
          <cell r="M788">
            <v>16.972222222222225</v>
          </cell>
          <cell r="Q788">
            <v>227.44337850000002</v>
          </cell>
          <cell r="R788">
            <v>39.532968275694586</v>
          </cell>
          <cell r="S788">
            <v>569.71319444444555</v>
          </cell>
          <cell r="T788">
            <v>836.6895412201402</v>
          </cell>
          <cell r="V788">
            <v>9.6692989390432302</v>
          </cell>
          <cell r="Z788" t="str">
            <v>0</v>
          </cell>
        </row>
        <row r="789">
          <cell r="K789">
            <v>781</v>
          </cell>
          <cell r="M789">
            <v>17.25</v>
          </cell>
          <cell r="Q789">
            <v>227.44337850000002</v>
          </cell>
          <cell r="R789">
            <v>21.59740610902767</v>
          </cell>
          <cell r="S789">
            <v>421.09236111111005</v>
          </cell>
          <cell r="T789">
            <v>670.13314572013769</v>
          </cell>
          <cell r="V789">
            <v>7.2638432291666488</v>
          </cell>
          <cell r="Z789" t="str">
            <v>0</v>
          </cell>
        </row>
        <row r="790">
          <cell r="K790">
            <v>782</v>
          </cell>
          <cell r="M790">
            <v>17.444444444444443</v>
          </cell>
          <cell r="Q790">
            <v>227.44337850000002</v>
          </cell>
          <cell r="R790">
            <v>10.761337299999925</v>
          </cell>
          <cell r="S790">
            <v>297.24166666666559</v>
          </cell>
          <cell r="T790">
            <v>535.44638246666557</v>
          </cell>
          <cell r="V790">
            <v>5.1852157407407216</v>
          </cell>
          <cell r="Z790" t="str">
            <v>0</v>
          </cell>
        </row>
        <row r="791">
          <cell r="K791">
            <v>783</v>
          </cell>
          <cell r="M791">
            <v>17.583333333333332</v>
          </cell>
          <cell r="Q791">
            <v>227.44337850000002</v>
          </cell>
          <cell r="R791">
            <v>4.7828165777778286</v>
          </cell>
          <cell r="S791">
            <v>198.16111111111218</v>
          </cell>
          <cell r="T791">
            <v>430.38730618889002</v>
          </cell>
          <cell r="V791">
            <v>3.4843328703703889</v>
          </cell>
          <cell r="Z791" t="str">
            <v>0</v>
          </cell>
        </row>
        <row r="792">
          <cell r="K792">
            <v>784</v>
          </cell>
          <cell r="M792">
            <v>17.666666666666668</v>
          </cell>
          <cell r="Q792">
            <v>227.44337850000002</v>
          </cell>
          <cell r="R792">
            <v>3.6618439423611409</v>
          </cell>
          <cell r="S792">
            <v>173.39097222222293</v>
          </cell>
          <cell r="T792">
            <v>404.4961946645841</v>
          </cell>
          <cell r="V792">
            <v>3.063240509259272</v>
          </cell>
          <cell r="Z792" t="str">
            <v>0</v>
          </cell>
        </row>
        <row r="793">
          <cell r="K793">
            <v>785</v>
          </cell>
          <cell r="M793">
            <v>17.777777777777779</v>
          </cell>
          <cell r="Q793">
            <v>227.44337850000002</v>
          </cell>
          <cell r="R793">
            <v>9.0425125923611347</v>
          </cell>
          <cell r="S793">
            <v>272.47152777777814</v>
          </cell>
          <cell r="T793">
            <v>508.95741887013929</v>
          </cell>
          <cell r="V793">
            <v>4.8439382716049453</v>
          </cell>
          <cell r="Z793" t="str">
            <v>0</v>
          </cell>
        </row>
        <row r="794">
          <cell r="K794">
            <v>786</v>
          </cell>
          <cell r="M794">
            <v>17.972222222222225</v>
          </cell>
          <cell r="Q794">
            <v>227.44337850000002</v>
          </cell>
          <cell r="R794">
            <v>10.761337300000049</v>
          </cell>
          <cell r="S794">
            <v>297.24166666666736</v>
          </cell>
          <cell r="T794">
            <v>535.44638246666739</v>
          </cell>
          <cell r="V794">
            <v>5.3420932870370503</v>
          </cell>
          <cell r="Z794" t="str">
            <v>0</v>
          </cell>
        </row>
        <row r="795">
          <cell r="K795">
            <v>787</v>
          </cell>
          <cell r="M795">
            <v>18.111111111111114</v>
          </cell>
          <cell r="Q795">
            <v>227.44337850000002</v>
          </cell>
          <cell r="R795">
            <v>2.6903343249999487</v>
          </cell>
          <cell r="S795">
            <v>148.62083333333192</v>
          </cell>
          <cell r="T795">
            <v>378.75454615833189</v>
          </cell>
          <cell r="V795">
            <v>2.6916884259259009</v>
          </cell>
          <cell r="Z795" t="str">
            <v>0</v>
          </cell>
        </row>
        <row r="796">
          <cell r="K796">
            <v>788</v>
          </cell>
          <cell r="M796">
            <v>18.138888888888889</v>
          </cell>
          <cell r="Q796">
            <v>227.44337850000002</v>
          </cell>
          <cell r="R796">
            <v>7.4731509027769288E-2</v>
          </cell>
          <cell r="S796">
            <v>24.77013888888748</v>
          </cell>
          <cell r="T796">
            <v>252.28824889791528</v>
          </cell>
          <cell r="V796">
            <v>0.44930279706787568</v>
          </cell>
          <cell r="Z796" t="str">
            <v>0</v>
          </cell>
        </row>
        <row r="797">
          <cell r="K797">
            <v>789</v>
          </cell>
          <cell r="M797">
            <v>18.138888888888889</v>
          </cell>
          <cell r="Q797">
            <v>227.44337850000002</v>
          </cell>
          <cell r="R797">
            <v>7.4731509027790521E-2</v>
          </cell>
          <cell r="S797">
            <v>24.770138888891001</v>
          </cell>
          <cell r="T797">
            <v>252.28824889791883</v>
          </cell>
          <cell r="V797">
            <v>0.44930279706793952</v>
          </cell>
          <cell r="Z797" t="str">
            <v>0</v>
          </cell>
        </row>
        <row r="798">
          <cell r="K798">
            <v>790</v>
          </cell>
          <cell r="M798">
            <v>18.166666666666668</v>
          </cell>
          <cell r="Q798">
            <v>227.44337850000002</v>
          </cell>
          <cell r="R798">
            <v>1.1957041444444783</v>
          </cell>
          <cell r="S798">
            <v>99.08055555555697</v>
          </cell>
          <cell r="T798">
            <v>327.71963820000144</v>
          </cell>
          <cell r="V798">
            <v>1.7999634259259516</v>
          </cell>
          <cell r="Z798" t="str">
            <v>0</v>
          </cell>
        </row>
        <row r="799">
          <cell r="K799">
            <v>791</v>
          </cell>
          <cell r="M799">
            <v>18.25</v>
          </cell>
          <cell r="Q799">
            <v>227.44337850000002</v>
          </cell>
          <cell r="R799">
            <v>2.6903343249999487</v>
          </cell>
          <cell r="S799">
            <v>148.62083333333192</v>
          </cell>
          <cell r="T799">
            <v>378.75454615833189</v>
          </cell>
          <cell r="V799">
            <v>2.7123302083333072</v>
          </cell>
          <cell r="Z799" t="str">
            <v>0</v>
          </cell>
        </row>
        <row r="800">
          <cell r="K800">
            <v>792</v>
          </cell>
          <cell r="M800">
            <v>18.333333333333336</v>
          </cell>
          <cell r="Q800">
            <v>227.44337850000002</v>
          </cell>
          <cell r="R800">
            <v>7.4731509027790521E-2</v>
          </cell>
          <cell r="S800">
            <v>-24.770138888891001</v>
          </cell>
          <cell r="T800">
            <v>202.74797112013681</v>
          </cell>
          <cell r="V800">
            <v>-0.45411921296300178</v>
          </cell>
          <cell r="Z800">
            <v>-0.45411921296300178</v>
          </cell>
        </row>
        <row r="801">
          <cell r="K801">
            <v>793</v>
          </cell>
          <cell r="M801">
            <v>18.222222222222221</v>
          </cell>
          <cell r="Q801">
            <v>227.44337850000002</v>
          </cell>
          <cell r="R801">
            <v>46.707193142361113</v>
          </cell>
          <cell r="S801">
            <v>-619.25347222222217</v>
          </cell>
          <cell r="T801">
            <v>-345.10290057986106</v>
          </cell>
          <cell r="V801">
            <v>-11.284174382716047</v>
          </cell>
          <cell r="Z801">
            <v>-11.284174382716047</v>
          </cell>
        </row>
        <row r="802">
          <cell r="K802">
            <v>794</v>
          </cell>
          <cell r="M802">
            <v>17.638888888888889</v>
          </cell>
          <cell r="Q802">
            <v>227.44337850000002</v>
          </cell>
          <cell r="R802">
            <v>260.14038292569364</v>
          </cell>
          <cell r="S802">
            <v>-1461.4381944444422</v>
          </cell>
          <cell r="T802">
            <v>-973.85443301874852</v>
          </cell>
          <cell r="V802">
            <v>-25.778145929783911</v>
          </cell>
          <cell r="Z802">
            <v>-25.778145929783911</v>
          </cell>
        </row>
        <row r="803">
          <cell r="K803">
            <v>795</v>
          </cell>
          <cell r="M803">
            <v>16.583333333333336</v>
          </cell>
          <cell r="Q803">
            <v>227.44337850000002</v>
          </cell>
          <cell r="R803">
            <v>591.9482830090277</v>
          </cell>
          <cell r="S803">
            <v>-2204.5423611111109</v>
          </cell>
          <cell r="T803">
            <v>-1385.1506996020833</v>
          </cell>
          <cell r="V803">
            <v>-36.558660821759261</v>
          </cell>
          <cell r="Z803">
            <v>-36.558660821759261</v>
          </cell>
        </row>
        <row r="804">
          <cell r="K804">
            <v>796</v>
          </cell>
          <cell r="M804">
            <v>15.166666666666668</v>
          </cell>
          <cell r="Q804">
            <v>227.44337850000002</v>
          </cell>
          <cell r="R804">
            <v>808.29600164444548</v>
          </cell>
          <cell r="S804">
            <v>-2576.0944444444463</v>
          </cell>
          <cell r="T804">
            <v>-1540.3550643000008</v>
          </cell>
          <cell r="V804">
            <v>-39.070765740740768</v>
          </cell>
          <cell r="Z804">
            <v>-39.070765740740768</v>
          </cell>
        </row>
        <row r="805">
          <cell r="K805">
            <v>797</v>
          </cell>
          <cell r="M805">
            <v>13.694444444444445</v>
          </cell>
          <cell r="Q805">
            <v>227.44337850000002</v>
          </cell>
          <cell r="R805">
            <v>703.14876844236153</v>
          </cell>
          <cell r="S805">
            <v>-2402.7034722222229</v>
          </cell>
          <cell r="T805">
            <v>-1472.1113252798614</v>
          </cell>
          <cell r="V805">
            <v>-32.903689216820993</v>
          </cell>
          <cell r="Z805">
            <v>-32.903689216820993</v>
          </cell>
        </row>
        <row r="806">
          <cell r="K806">
            <v>798</v>
          </cell>
          <cell r="M806">
            <v>12.472222222222223</v>
          </cell>
          <cell r="Q806">
            <v>227.44337850000002</v>
          </cell>
          <cell r="R806">
            <v>366.18439423611107</v>
          </cell>
          <cell r="S806">
            <v>-1733.9097222222222</v>
          </cell>
          <cell r="T806">
            <v>-1140.281949486111</v>
          </cell>
          <cell r="V806">
            <v>-21.625707368827165</v>
          </cell>
          <cell r="Z806">
            <v>-21.625707368827165</v>
          </cell>
        </row>
        <row r="807">
          <cell r="K807">
            <v>799</v>
          </cell>
          <cell r="M807">
            <v>11.75</v>
          </cell>
          <cell r="Q807">
            <v>227.44337850000002</v>
          </cell>
          <cell r="R807">
            <v>91.546098559027769</v>
          </cell>
          <cell r="S807">
            <v>-866.95486111111109</v>
          </cell>
          <cell r="T807">
            <v>-547.96538405208332</v>
          </cell>
          <cell r="V807">
            <v>-10.186719618055555</v>
          </cell>
          <cell r="Z807">
            <v>-10.186719618055555</v>
          </cell>
        </row>
        <row r="808">
          <cell r="K808">
            <v>800</v>
          </cell>
          <cell r="M808">
            <v>11.5</v>
          </cell>
          <cell r="Q808">
            <v>227.44337850000002</v>
          </cell>
          <cell r="R808">
            <v>7.4731509027777783</v>
          </cell>
          <cell r="S808">
            <v>-247.70138888888891</v>
          </cell>
          <cell r="T808">
            <v>-12.784859486111117</v>
          </cell>
          <cell r="V808">
            <v>-2.8485659722222225</v>
          </cell>
          <cell r="Z808">
            <v>-2.8485659722222225</v>
          </cell>
        </row>
        <row r="809">
          <cell r="K809">
            <v>801</v>
          </cell>
          <cell r="M809">
            <v>11.472222222222221</v>
          </cell>
          <cell r="Q809">
            <v>227.44337850000002</v>
          </cell>
          <cell r="R809">
            <v>3.6618439423611409</v>
          </cell>
          <cell r="S809">
            <v>173.39097222222293</v>
          </cell>
          <cell r="T809">
            <v>404.4961946645841</v>
          </cell>
          <cell r="V809">
            <v>1.9891797646605018</v>
          </cell>
          <cell r="Z809" t="str">
            <v>0</v>
          </cell>
        </row>
        <row r="810">
          <cell r="K810">
            <v>802</v>
          </cell>
          <cell r="M810">
            <v>11.694444444444445</v>
          </cell>
          <cell r="Q810">
            <v>227.44337850000002</v>
          </cell>
          <cell r="R810">
            <v>86.38962443611139</v>
          </cell>
          <cell r="S810">
            <v>842.18472222222363</v>
          </cell>
          <cell r="T810">
            <v>1156.017725158335</v>
          </cell>
          <cell r="V810">
            <v>9.8488824459876714</v>
          </cell>
          <cell r="Z810" t="str">
            <v>0</v>
          </cell>
        </row>
        <row r="811">
          <cell r="K811">
            <v>803</v>
          </cell>
          <cell r="M811">
            <v>12.416666666666668</v>
          </cell>
          <cell r="Q811">
            <v>227.44337850000002</v>
          </cell>
          <cell r="R811">
            <v>296.60935933124972</v>
          </cell>
          <cell r="S811">
            <v>1560.5187499999993</v>
          </cell>
          <cell r="T811">
            <v>2084.5714878312492</v>
          </cell>
          <cell r="V811">
            <v>19.376441145833326</v>
          </cell>
          <cell r="Z811" t="str">
            <v>0</v>
          </cell>
        </row>
        <row r="812">
          <cell r="K812">
            <v>804</v>
          </cell>
          <cell r="M812">
            <v>13.444444444444445</v>
          </cell>
          <cell r="Q812">
            <v>227.44337850000002</v>
          </cell>
          <cell r="R812">
            <v>335.46974402569396</v>
          </cell>
          <cell r="S812">
            <v>1659.5993055555546</v>
          </cell>
          <cell r="T812">
            <v>2222.5124280812488</v>
          </cell>
          <cell r="V812">
            <v>22.312390663580235</v>
          </cell>
          <cell r="Z812" t="str">
            <v>0</v>
          </cell>
        </row>
        <row r="813">
          <cell r="K813">
            <v>805</v>
          </cell>
          <cell r="M813">
            <v>14.277777777777779</v>
          </cell>
          <cell r="Q813">
            <v>227.44337850000002</v>
          </cell>
          <cell r="R813">
            <v>138.17856019236137</v>
          </cell>
          <cell r="S813">
            <v>1065.1159722222233</v>
          </cell>
          <cell r="T813">
            <v>1430.7379109145845</v>
          </cell>
          <cell r="V813">
            <v>15.207489158950633</v>
          </cell>
          <cell r="Z813" t="str">
            <v>0</v>
          </cell>
        </row>
        <row r="814">
          <cell r="K814">
            <v>806</v>
          </cell>
          <cell r="M814">
            <v>14.638888888888891</v>
          </cell>
          <cell r="Q814">
            <v>227.44337850000002</v>
          </cell>
          <cell r="R814">
            <v>19.131266311111141</v>
          </cell>
          <cell r="S814">
            <v>396.32222222222254</v>
          </cell>
          <cell r="T814">
            <v>642.89686703333371</v>
          </cell>
          <cell r="V814">
            <v>5.8017169753086471</v>
          </cell>
          <cell r="Z814" t="str">
            <v>0</v>
          </cell>
        </row>
        <row r="815">
          <cell r="K815">
            <v>807</v>
          </cell>
          <cell r="M815">
            <v>14.722222222222223</v>
          </cell>
          <cell r="Q815">
            <v>227.44337850000002</v>
          </cell>
          <cell r="R815">
            <v>0.29892603611111956</v>
          </cell>
          <cell r="S815">
            <v>-49.540277777778485</v>
          </cell>
          <cell r="T815">
            <v>178.20202675833264</v>
          </cell>
          <cell r="V815">
            <v>-0.72934297839507223</v>
          </cell>
          <cell r="Z815">
            <v>-0.72934297839507223</v>
          </cell>
        </row>
        <row r="816">
          <cell r="K816">
            <v>808</v>
          </cell>
          <cell r="M816">
            <v>14.583333333333334</v>
          </cell>
          <cell r="Q816">
            <v>227.44337850000002</v>
          </cell>
          <cell r="R816">
            <v>21.597406109027848</v>
          </cell>
          <cell r="S816">
            <v>-421.09236111111181</v>
          </cell>
          <cell r="T816">
            <v>-172.05157650208395</v>
          </cell>
          <cell r="V816">
            <v>-6.1409302662037142</v>
          </cell>
          <cell r="Z816">
            <v>-6.1409302662037142</v>
          </cell>
        </row>
        <row r="817">
          <cell r="K817">
            <v>809</v>
          </cell>
          <cell r="M817">
            <v>14.25</v>
          </cell>
          <cell r="Q817">
            <v>227.44337850000002</v>
          </cell>
          <cell r="R817">
            <v>58.589503077777671</v>
          </cell>
          <cell r="S817">
            <v>-693.56388888888819</v>
          </cell>
          <cell r="T817">
            <v>-407.5310073111105</v>
          </cell>
          <cell r="V817">
            <v>-9.8832854166666557</v>
          </cell>
          <cell r="Z817">
            <v>-9.8832854166666557</v>
          </cell>
        </row>
        <row r="818">
          <cell r="K818">
            <v>810</v>
          </cell>
          <cell r="M818">
            <v>13.805555555555557</v>
          </cell>
          <cell r="Q818">
            <v>227.44337850000002</v>
          </cell>
          <cell r="R818">
            <v>113.66662523124991</v>
          </cell>
          <cell r="S818">
            <v>-966.03541666666626</v>
          </cell>
          <cell r="T818">
            <v>-624.92541293541626</v>
          </cell>
          <cell r="V818">
            <v>-13.336655613425922</v>
          </cell>
          <cell r="Z818">
            <v>-13.336655613425922</v>
          </cell>
        </row>
        <row r="819">
          <cell r="K819">
            <v>811</v>
          </cell>
          <cell r="M819">
            <v>13.166666666666666</v>
          </cell>
          <cell r="Q819">
            <v>227.44337850000002</v>
          </cell>
          <cell r="R819">
            <v>269.0334325</v>
          </cell>
          <cell r="S819">
            <v>-1486.2083333333333</v>
          </cell>
          <cell r="T819">
            <v>-989.73152233333326</v>
          </cell>
          <cell r="V819">
            <v>-19.568409722222221</v>
          </cell>
          <cell r="Z819">
            <v>-19.568409722222221</v>
          </cell>
        </row>
        <row r="820">
          <cell r="K820">
            <v>812</v>
          </cell>
          <cell r="M820">
            <v>12.138888888888891</v>
          </cell>
          <cell r="Q820">
            <v>227.44337850000002</v>
          </cell>
          <cell r="R820">
            <v>443.08311702569387</v>
          </cell>
          <cell r="S820">
            <v>-1907.3006944444433</v>
          </cell>
          <cell r="T820">
            <v>-1236.7741989187493</v>
          </cell>
          <cell r="V820">
            <v>-23.152511207561719</v>
          </cell>
          <cell r="Z820">
            <v>-23.152511207561719</v>
          </cell>
        </row>
        <row r="821">
          <cell r="K821">
            <v>813</v>
          </cell>
          <cell r="M821">
            <v>11.027777777777779</v>
          </cell>
          <cell r="Q821">
            <v>227.44337850000002</v>
          </cell>
          <cell r="R821">
            <v>502.49466670277809</v>
          </cell>
          <cell r="S821">
            <v>-2031.1513888888896</v>
          </cell>
          <cell r="T821">
            <v>-1301.2133436861116</v>
          </cell>
          <cell r="V821">
            <v>-22.399086149691367</v>
          </cell>
          <cell r="Z821">
            <v>-22.399086149691367</v>
          </cell>
        </row>
        <row r="822">
          <cell r="K822">
            <v>814</v>
          </cell>
          <cell r="M822">
            <v>9.8611111111111107</v>
          </cell>
          <cell r="Q822">
            <v>227.44337850000002</v>
          </cell>
          <cell r="R822">
            <v>552.7142407694447</v>
          </cell>
          <cell r="S822">
            <v>-2130.2319444444447</v>
          </cell>
          <cell r="T822">
            <v>-1350.074325175</v>
          </cell>
          <cell r="V822">
            <v>-21.006453896604942</v>
          </cell>
          <cell r="Z822">
            <v>-21.006453896604942</v>
          </cell>
        </row>
        <row r="823">
          <cell r="K823">
            <v>815</v>
          </cell>
          <cell r="M823">
            <v>8.6388888888888893</v>
          </cell>
          <cell r="Q823">
            <v>227.44337850000002</v>
          </cell>
          <cell r="R823">
            <v>632.52749241111098</v>
          </cell>
          <cell r="S823">
            <v>-2278.8527777777776</v>
          </cell>
          <cell r="T823">
            <v>-1418.8819068666667</v>
          </cell>
          <cell r="V823">
            <v>-19.686755941358022</v>
          </cell>
          <cell r="Z823">
            <v>-19.686755941358022</v>
          </cell>
        </row>
        <row r="824">
          <cell r="K824">
            <v>816</v>
          </cell>
          <cell r="M824">
            <v>7.3055555555555562</v>
          </cell>
          <cell r="Q824">
            <v>227.44337850000002</v>
          </cell>
          <cell r="R824">
            <v>632.52749241111144</v>
          </cell>
          <cell r="S824">
            <v>-2278.8527777777786</v>
          </cell>
          <cell r="T824">
            <v>-1418.8819068666671</v>
          </cell>
          <cell r="V824">
            <v>-16.64828557098766</v>
          </cell>
          <cell r="Z824">
            <v>-16.64828557098766</v>
          </cell>
        </row>
        <row r="825">
          <cell r="K825">
            <v>817</v>
          </cell>
          <cell r="M825">
            <v>6.083333333333333</v>
          </cell>
          <cell r="Q825">
            <v>227.44337850000002</v>
          </cell>
          <cell r="R825">
            <v>514.82536569236129</v>
          </cell>
          <cell r="S825">
            <v>-2055.921527777778</v>
          </cell>
          <cell r="T825">
            <v>-1313.6527835854167</v>
          </cell>
          <cell r="V825">
            <v>-12.506855960648149</v>
          </cell>
          <cell r="Z825">
            <v>-12.506855960648149</v>
          </cell>
        </row>
        <row r="826">
          <cell r="K826">
            <v>818</v>
          </cell>
          <cell r="M826">
            <v>5</v>
          </cell>
          <cell r="Q826">
            <v>227.44337850000002</v>
          </cell>
          <cell r="R826">
            <v>179.43035317569434</v>
          </cell>
          <cell r="S826">
            <v>-1213.7368055555553</v>
          </cell>
          <cell r="T826">
            <v>-806.86307387986096</v>
          </cell>
          <cell r="V826">
            <v>-6.0686840277777767</v>
          </cell>
          <cell r="Z826">
            <v>-6.0686840277777767</v>
          </cell>
        </row>
        <row r="827">
          <cell r="K827">
            <v>819</v>
          </cell>
          <cell r="M827">
            <v>4.7222222222222223</v>
          </cell>
          <cell r="Q827">
            <v>227.44337850000002</v>
          </cell>
          <cell r="R827">
            <v>0</v>
          </cell>
          <cell r="S827">
            <v>0</v>
          </cell>
          <cell r="T827">
            <v>227.44337850000002</v>
          </cell>
          <cell r="V827">
            <v>0</v>
          </cell>
          <cell r="Z827" t="str">
            <v>0</v>
          </cell>
        </row>
        <row r="828">
          <cell r="K828">
            <v>820</v>
          </cell>
          <cell r="M828">
            <v>5</v>
          </cell>
          <cell r="Q828">
            <v>227.44337850000002</v>
          </cell>
          <cell r="R828">
            <v>144.6802014777777</v>
          </cell>
          <cell r="S828">
            <v>1089.8861111111107</v>
          </cell>
          <cell r="T828">
            <v>1462.0096910888883</v>
          </cell>
          <cell r="V828">
            <v>5.449430555555554</v>
          </cell>
          <cell r="Z828" t="str">
            <v>0</v>
          </cell>
        </row>
        <row r="829">
          <cell r="K829">
            <v>821</v>
          </cell>
          <cell r="M829">
            <v>5.9444444444444446</v>
          </cell>
          <cell r="Q829">
            <v>227.44337850000002</v>
          </cell>
          <cell r="R829">
            <v>345.55849774444454</v>
          </cell>
          <cell r="S829">
            <v>1684.3694444444448</v>
          </cell>
          <cell r="T829">
            <v>2257.3713206888892</v>
          </cell>
          <cell r="V829">
            <v>10.012640586419755</v>
          </cell>
          <cell r="Z829" t="str">
            <v>0</v>
          </cell>
        </row>
        <row r="830">
          <cell r="K830">
            <v>822</v>
          </cell>
          <cell r="M830">
            <v>6.8888888888888893</v>
          </cell>
          <cell r="Q830">
            <v>227.44337850000002</v>
          </cell>
          <cell r="R830">
            <v>315.74062564236112</v>
          </cell>
          <cell r="S830">
            <v>1610.0590277777778</v>
          </cell>
          <cell r="T830">
            <v>2153.2430319201389</v>
          </cell>
          <cell r="V830">
            <v>11.091517746913581</v>
          </cell>
          <cell r="Z830" t="str">
            <v>0</v>
          </cell>
        </row>
        <row r="831">
          <cell r="K831">
            <v>823</v>
          </cell>
          <cell r="M831">
            <v>7.75</v>
          </cell>
          <cell r="Q831">
            <v>227.44337850000002</v>
          </cell>
          <cell r="R831">
            <v>269.0334325</v>
          </cell>
          <cell r="S831">
            <v>1486.2083333333333</v>
          </cell>
          <cell r="T831">
            <v>1982.6851443333333</v>
          </cell>
          <cell r="V831">
            <v>11.518114583333332</v>
          </cell>
          <cell r="Z831" t="str">
            <v>0</v>
          </cell>
        </row>
        <row r="832">
          <cell r="K832">
            <v>824</v>
          </cell>
          <cell r="M832">
            <v>8.5555555555555554</v>
          </cell>
          <cell r="Q832">
            <v>227.44337850000002</v>
          </cell>
          <cell r="R832">
            <v>194.37665498125006</v>
          </cell>
          <cell r="S832">
            <v>1263.2770833333336</v>
          </cell>
          <cell r="T832">
            <v>1685.0971168145838</v>
          </cell>
          <cell r="V832">
            <v>10.808037268518522</v>
          </cell>
          <cell r="Z832" t="str">
            <v>0</v>
          </cell>
        </row>
        <row r="833">
          <cell r="K833">
            <v>825</v>
          </cell>
          <cell r="M833">
            <v>9.1666666666666679</v>
          </cell>
          <cell r="Q833">
            <v>227.44337850000002</v>
          </cell>
          <cell r="R833">
            <v>138.17856019236118</v>
          </cell>
          <cell r="S833">
            <v>1065.1159722222224</v>
          </cell>
          <cell r="T833">
            <v>1430.7379109145836</v>
          </cell>
          <cell r="V833">
            <v>9.7635630787037062</v>
          </cell>
          <cell r="Z833" t="str">
            <v>0</v>
          </cell>
        </row>
        <row r="834">
          <cell r="K834">
            <v>826</v>
          </cell>
          <cell r="M834">
            <v>9.75</v>
          </cell>
          <cell r="Q834">
            <v>227.44337850000002</v>
          </cell>
          <cell r="R834">
            <v>125.62366667569452</v>
          </cell>
          <cell r="S834">
            <v>1015.5756944444448</v>
          </cell>
          <cell r="T834">
            <v>1368.6427396201393</v>
          </cell>
          <cell r="V834">
            <v>9.9018630208333356</v>
          </cell>
          <cell r="Z834" t="str">
            <v>0</v>
          </cell>
        </row>
        <row r="835">
          <cell r="K835">
            <v>827</v>
          </cell>
          <cell r="M835">
            <v>10.305555555555557</v>
          </cell>
          <cell r="Q835">
            <v>227.44337850000002</v>
          </cell>
          <cell r="R835">
            <v>107.91229903611095</v>
          </cell>
          <cell r="S835">
            <v>941.26527777777699</v>
          </cell>
          <cell r="T835">
            <v>1276.6209553138879</v>
          </cell>
          <cell r="V835">
            <v>9.7002616126543142</v>
          </cell>
          <cell r="Z835" t="str">
            <v>0</v>
          </cell>
        </row>
        <row r="836">
          <cell r="K836">
            <v>828</v>
          </cell>
          <cell r="M836">
            <v>10.805555555555555</v>
          </cell>
          <cell r="Q836">
            <v>227.44337850000002</v>
          </cell>
          <cell r="R836">
            <v>138.17856019236089</v>
          </cell>
          <cell r="S836">
            <v>1065.1159722222214</v>
          </cell>
          <cell r="T836">
            <v>1430.7379109145822</v>
          </cell>
          <cell r="V836">
            <v>11.509169810956783</v>
          </cell>
          <cell r="Z836" t="str">
            <v>0</v>
          </cell>
        </row>
        <row r="837">
          <cell r="K837">
            <v>829</v>
          </cell>
          <cell r="M837">
            <v>11.5</v>
          </cell>
          <cell r="Q837">
            <v>227.44337850000002</v>
          </cell>
          <cell r="R837">
            <v>194.37665498125006</v>
          </cell>
          <cell r="S837">
            <v>1263.2770833333336</v>
          </cell>
          <cell r="T837">
            <v>1685.0971168145838</v>
          </cell>
          <cell r="V837">
            <v>14.527686458333337</v>
          </cell>
          <cell r="Z837" t="str">
            <v>0</v>
          </cell>
        </row>
        <row r="838">
          <cell r="K838">
            <v>830</v>
          </cell>
          <cell r="M838">
            <v>12.222222222222223</v>
          </cell>
          <cell r="Q838">
            <v>227.44337850000002</v>
          </cell>
          <cell r="R838">
            <v>179.43035317569434</v>
          </cell>
          <cell r="S838">
            <v>1213.7368055555553</v>
          </cell>
          <cell r="T838">
            <v>1620.6105372312495</v>
          </cell>
          <cell r="V838">
            <v>14.834560956790121</v>
          </cell>
          <cell r="Z838" t="str">
            <v>0</v>
          </cell>
        </row>
        <row r="839">
          <cell r="K839">
            <v>831</v>
          </cell>
          <cell r="M839">
            <v>12.861111111111111</v>
          </cell>
          <cell r="Q839">
            <v>227.44337850000002</v>
          </cell>
          <cell r="R839">
            <v>102.30743585902792</v>
          </cell>
          <cell r="S839">
            <v>916.49513888888964</v>
          </cell>
          <cell r="T839">
            <v>1246.2459532479174</v>
          </cell>
          <cell r="V839">
            <v>11.787145814043219</v>
          </cell>
          <cell r="Z839" t="str">
            <v>0</v>
          </cell>
        </row>
        <row r="840">
          <cell r="K840">
            <v>832</v>
          </cell>
          <cell r="M840">
            <v>13.250000000000002</v>
          </cell>
          <cell r="Q840">
            <v>227.44337850000002</v>
          </cell>
          <cell r="R840">
            <v>26.97807475902794</v>
          </cell>
          <cell r="S840">
            <v>470.63263888889031</v>
          </cell>
          <cell r="T840">
            <v>725.05409214791825</v>
          </cell>
          <cell r="V840">
            <v>6.2358824652777978</v>
          </cell>
          <cell r="Z840" t="str">
            <v>0</v>
          </cell>
        </row>
        <row r="841">
          <cell r="K841">
            <v>833</v>
          </cell>
          <cell r="M841">
            <v>13.388888888888891</v>
          </cell>
          <cell r="Q841">
            <v>227.44337850000002</v>
          </cell>
          <cell r="R841">
            <v>7.4731509027777783</v>
          </cell>
          <cell r="S841">
            <v>247.70138888888891</v>
          </cell>
          <cell r="T841">
            <v>482.61791829166668</v>
          </cell>
          <cell r="V841">
            <v>3.3164463734567913</v>
          </cell>
          <cell r="Z841" t="str">
            <v>0</v>
          </cell>
        </row>
        <row r="842">
          <cell r="K842">
            <v>834</v>
          </cell>
          <cell r="M842">
            <v>13.527777777777779</v>
          </cell>
          <cell r="Q842">
            <v>227.44337850000002</v>
          </cell>
          <cell r="R842">
            <v>9.0425125923610175</v>
          </cell>
          <cell r="S842">
            <v>272.47152777777637</v>
          </cell>
          <cell r="T842">
            <v>508.95741887013742</v>
          </cell>
          <cell r="V842">
            <v>3.6859342785493641</v>
          </cell>
          <cell r="Z842" t="str">
            <v>0</v>
          </cell>
        </row>
        <row r="843">
          <cell r="K843">
            <v>835</v>
          </cell>
          <cell r="M843">
            <v>13.694444444444445</v>
          </cell>
          <cell r="Q843">
            <v>227.44337850000002</v>
          </cell>
          <cell r="R843">
            <v>9.0425125923610175</v>
          </cell>
          <cell r="S843">
            <v>272.47152777777637</v>
          </cell>
          <cell r="T843">
            <v>508.95741887013742</v>
          </cell>
          <cell r="V843">
            <v>3.7313461998456594</v>
          </cell>
          <cell r="Z843" t="str">
            <v>0</v>
          </cell>
        </row>
        <row r="844">
          <cell r="K844">
            <v>836</v>
          </cell>
          <cell r="M844">
            <v>13.833333333333334</v>
          </cell>
          <cell r="Q844">
            <v>227.44337850000002</v>
          </cell>
          <cell r="R844">
            <v>6.0532522312500756</v>
          </cell>
          <cell r="S844">
            <v>222.9312500000014</v>
          </cell>
          <cell r="T844">
            <v>456.42788073125149</v>
          </cell>
          <cell r="V844">
            <v>3.0838822916666864</v>
          </cell>
          <cell r="Z844" t="str">
            <v>0</v>
          </cell>
        </row>
        <row r="845">
          <cell r="K845">
            <v>837</v>
          </cell>
          <cell r="M845">
            <v>13.944444444444446</v>
          </cell>
          <cell r="Q845">
            <v>227.44337850000002</v>
          </cell>
          <cell r="R845">
            <v>9.0425125923611347</v>
          </cell>
          <cell r="S845">
            <v>272.47152777777814</v>
          </cell>
          <cell r="T845">
            <v>508.95741887013929</v>
          </cell>
          <cell r="V845">
            <v>3.7994640817901288</v>
          </cell>
          <cell r="Z845" t="str">
            <v>0</v>
          </cell>
        </row>
        <row r="846">
          <cell r="K846">
            <v>838</v>
          </cell>
          <cell r="M846">
            <v>14.138888888888889</v>
          </cell>
          <cell r="Q846">
            <v>227.44337850000002</v>
          </cell>
          <cell r="R846">
            <v>19.131266311110974</v>
          </cell>
          <cell r="S846">
            <v>396.32222222222083</v>
          </cell>
          <cell r="T846">
            <v>642.89686703333177</v>
          </cell>
          <cell r="V846">
            <v>5.6035558641975109</v>
          </cell>
          <cell r="Z846" t="str">
            <v>0</v>
          </cell>
        </row>
        <row r="847">
          <cell r="K847">
            <v>839</v>
          </cell>
          <cell r="M847">
            <v>14.388888888888889</v>
          </cell>
          <cell r="Q847">
            <v>227.44337850000002</v>
          </cell>
          <cell r="R847">
            <v>19.131266311111141</v>
          </cell>
          <cell r="S847">
            <v>396.32222222222254</v>
          </cell>
          <cell r="T847">
            <v>642.89686703333371</v>
          </cell>
          <cell r="V847">
            <v>5.702636419753091</v>
          </cell>
          <cell r="Z847" t="str">
            <v>0</v>
          </cell>
        </row>
        <row r="848">
          <cell r="K848">
            <v>840</v>
          </cell>
          <cell r="M848">
            <v>14.583333333333334</v>
          </cell>
          <cell r="Q848">
            <v>227.44337850000002</v>
          </cell>
          <cell r="R848">
            <v>16.81458953125</v>
          </cell>
          <cell r="S848">
            <v>371.55208333333331</v>
          </cell>
          <cell r="T848">
            <v>615.81005136458339</v>
          </cell>
          <cell r="V848">
            <v>5.4184678819444443</v>
          </cell>
          <cell r="Z848" t="str">
            <v>0</v>
          </cell>
        </row>
        <row r="849">
          <cell r="K849">
            <v>841</v>
          </cell>
          <cell r="M849">
            <v>14.805555555555555</v>
          </cell>
          <cell r="Q849">
            <v>227.44337850000002</v>
          </cell>
          <cell r="R849">
            <v>29.892603611111113</v>
          </cell>
          <cell r="S849">
            <v>495.40277777777783</v>
          </cell>
          <cell r="T849">
            <v>752.73875988888904</v>
          </cell>
          <cell r="V849">
            <v>7.3347133487654324</v>
          </cell>
          <cell r="Z849" t="str">
            <v>0</v>
          </cell>
        </row>
        <row r="850">
          <cell r="K850">
            <v>842</v>
          </cell>
          <cell r="M850">
            <v>15.138888888888889</v>
          </cell>
          <cell r="Q850">
            <v>227.44337850000002</v>
          </cell>
          <cell r="R850">
            <v>43.045349200000196</v>
          </cell>
          <cell r="S850">
            <v>594.48333333333471</v>
          </cell>
          <cell r="T850">
            <v>864.97206103333497</v>
          </cell>
          <cell r="V850">
            <v>8.9998171296296512</v>
          </cell>
          <cell r="Z850" t="str">
            <v>0</v>
          </cell>
        </row>
        <row r="851">
          <cell r="K851">
            <v>843</v>
          </cell>
          <cell r="M851">
            <v>15.472222222222223</v>
          </cell>
          <cell r="Q851">
            <v>227.44337850000002</v>
          </cell>
          <cell r="R851">
            <v>29.892603611111113</v>
          </cell>
          <cell r="S851">
            <v>495.40277777777783</v>
          </cell>
          <cell r="T851">
            <v>752.73875988888904</v>
          </cell>
          <cell r="V851">
            <v>7.6649818672839523</v>
          </cell>
          <cell r="Z851" t="str">
            <v>0</v>
          </cell>
        </row>
        <row r="852">
          <cell r="K852">
            <v>844</v>
          </cell>
          <cell r="M852">
            <v>15.694444444444445</v>
          </cell>
          <cell r="Q852">
            <v>227.44337850000002</v>
          </cell>
          <cell r="R852">
            <v>9.0425125923610175</v>
          </cell>
          <cell r="S852">
            <v>272.47152777777637</v>
          </cell>
          <cell r="T852">
            <v>508.95741887013742</v>
          </cell>
          <cell r="V852">
            <v>4.2762892554012124</v>
          </cell>
          <cell r="Z852" t="str">
            <v>0</v>
          </cell>
        </row>
        <row r="853">
          <cell r="K853">
            <v>845</v>
          </cell>
          <cell r="M853">
            <v>15.777777777777779</v>
          </cell>
          <cell r="Q853">
            <v>227.44337850000002</v>
          </cell>
          <cell r="R853">
            <v>1.8682877256944446</v>
          </cell>
          <cell r="S853">
            <v>123.85069444444446</v>
          </cell>
          <cell r="T853">
            <v>353.16236067013892</v>
          </cell>
          <cell r="V853">
            <v>1.9540887345679017</v>
          </cell>
          <cell r="Z853" t="str">
            <v>0</v>
          </cell>
        </row>
        <row r="854">
          <cell r="K854">
            <v>846</v>
          </cell>
          <cell r="M854">
            <v>15.833333333333334</v>
          </cell>
          <cell r="Q854">
            <v>227.44337850000002</v>
          </cell>
          <cell r="R854">
            <v>1.1957041444444783</v>
          </cell>
          <cell r="S854">
            <v>99.08055555555697</v>
          </cell>
          <cell r="T854">
            <v>327.71963820000144</v>
          </cell>
          <cell r="V854">
            <v>1.5687754629629853</v>
          </cell>
          <cell r="Z854" t="str">
            <v>0</v>
          </cell>
        </row>
        <row r="855">
          <cell r="K855">
            <v>847</v>
          </cell>
          <cell r="M855">
            <v>15.888888888888891</v>
          </cell>
          <cell r="Q855">
            <v>227.44337850000002</v>
          </cell>
          <cell r="R855">
            <v>3.6618439423611409</v>
          </cell>
          <cell r="S855">
            <v>173.39097222222293</v>
          </cell>
          <cell r="T855">
            <v>404.4961946645841</v>
          </cell>
          <cell r="V855">
            <v>2.75498989197532</v>
          </cell>
          <cell r="Z855" t="str">
            <v>0</v>
          </cell>
        </row>
        <row r="856">
          <cell r="K856">
            <v>848</v>
          </cell>
          <cell r="M856">
            <v>16.027777777777779</v>
          </cell>
          <cell r="Q856">
            <v>227.44337850000002</v>
          </cell>
          <cell r="R856">
            <v>16.81458953125</v>
          </cell>
          <cell r="S856">
            <v>371.55208333333331</v>
          </cell>
          <cell r="T856">
            <v>615.81005136458339</v>
          </cell>
          <cell r="V856">
            <v>5.9551542245370372</v>
          </cell>
          <cell r="Z856" t="str">
            <v>0</v>
          </cell>
        </row>
        <row r="857">
          <cell r="K857">
            <v>849</v>
          </cell>
          <cell r="M857">
            <v>16.305555555555557</v>
          </cell>
          <cell r="Q857">
            <v>227.44337850000002</v>
          </cell>
          <cell r="R857">
            <v>43.045349199999954</v>
          </cell>
          <cell r="S857">
            <v>594.48333333333301</v>
          </cell>
          <cell r="T857">
            <v>864.97206103333292</v>
          </cell>
          <cell r="V857">
            <v>9.6933810185185134</v>
          </cell>
          <cell r="Z857" t="str">
            <v>0</v>
          </cell>
        </row>
        <row r="858">
          <cell r="K858">
            <v>850</v>
          </cell>
          <cell r="M858">
            <v>16.694444444444446</v>
          </cell>
          <cell r="Q858">
            <v>227.44337850000002</v>
          </cell>
          <cell r="R858">
            <v>43.045349199999954</v>
          </cell>
          <cell r="S858">
            <v>594.48333333333301</v>
          </cell>
          <cell r="T858">
            <v>864.97206103333292</v>
          </cell>
          <cell r="V858">
            <v>9.9245689814814781</v>
          </cell>
          <cell r="Z858" t="str">
            <v>0</v>
          </cell>
        </row>
        <row r="859">
          <cell r="K859">
            <v>851</v>
          </cell>
          <cell r="M859">
            <v>16.972222222222225</v>
          </cell>
          <cell r="Q859">
            <v>227.44337850000002</v>
          </cell>
          <cell r="R859">
            <v>19.131266311111141</v>
          </cell>
          <cell r="S859">
            <v>396.32222222222254</v>
          </cell>
          <cell r="T859">
            <v>642.89686703333371</v>
          </cell>
          <cell r="V859">
            <v>6.7264688271604998</v>
          </cell>
          <cell r="Z859" t="str">
            <v>0</v>
          </cell>
        </row>
        <row r="860">
          <cell r="K860">
            <v>852</v>
          </cell>
          <cell r="M860">
            <v>17.138888888888889</v>
          </cell>
          <cell r="Q860">
            <v>227.44337850000002</v>
          </cell>
          <cell r="R860">
            <v>10.761337299999925</v>
          </cell>
          <cell r="S860">
            <v>297.24166666666559</v>
          </cell>
          <cell r="T860">
            <v>535.44638246666557</v>
          </cell>
          <cell r="V860">
            <v>5.09439189814813</v>
          </cell>
          <cell r="Z860" t="str">
            <v>0</v>
          </cell>
        </row>
        <row r="861">
          <cell r="K861">
            <v>853</v>
          </cell>
          <cell r="M861">
            <v>17.305555555555557</v>
          </cell>
          <cell r="Q861">
            <v>227.44337850000002</v>
          </cell>
          <cell r="R861">
            <v>10.761337299999925</v>
          </cell>
          <cell r="S861">
            <v>297.24166666666559</v>
          </cell>
          <cell r="T861">
            <v>535.44638246666557</v>
          </cell>
          <cell r="V861">
            <v>5.143932175925908</v>
          </cell>
          <cell r="Z861" t="str">
            <v>0</v>
          </cell>
        </row>
        <row r="862">
          <cell r="K862">
            <v>854</v>
          </cell>
          <cell r="M862">
            <v>17.472222222222221</v>
          </cell>
          <cell r="Q862">
            <v>227.44337850000002</v>
          </cell>
          <cell r="R862">
            <v>7.4731509027777783</v>
          </cell>
          <cell r="S862">
            <v>247.70138888888891</v>
          </cell>
          <cell r="T862">
            <v>482.61791829166668</v>
          </cell>
          <cell r="V862">
            <v>4.3278937114197538</v>
          </cell>
          <cell r="Z862" t="str">
            <v>0</v>
          </cell>
        </row>
        <row r="863">
          <cell r="K863">
            <v>855</v>
          </cell>
          <cell r="M863">
            <v>17.583333333333332</v>
          </cell>
          <cell r="Q863">
            <v>227.44337850000002</v>
          </cell>
          <cell r="R863">
            <v>1.8682877256944446</v>
          </cell>
          <cell r="S863">
            <v>123.85069444444446</v>
          </cell>
          <cell r="T863">
            <v>353.16236067013892</v>
          </cell>
          <cell r="V863">
            <v>2.1777080439814815</v>
          </cell>
          <cell r="Z863" t="str">
            <v>0</v>
          </cell>
        </row>
        <row r="864">
          <cell r="K864">
            <v>856</v>
          </cell>
          <cell r="M864">
            <v>17.611111111111111</v>
          </cell>
          <cell r="Q864">
            <v>227.44337850000002</v>
          </cell>
          <cell r="R864">
            <v>0.29892603611111956</v>
          </cell>
          <cell r="S864">
            <v>49.540277777778485</v>
          </cell>
          <cell r="T864">
            <v>277.28258231388963</v>
          </cell>
          <cell r="V864">
            <v>0.87245933641976547</v>
          </cell>
          <cell r="Z864" t="str">
            <v>0</v>
          </cell>
        </row>
        <row r="865">
          <cell r="K865">
            <v>857</v>
          </cell>
          <cell r="M865">
            <v>17.638888888888889</v>
          </cell>
          <cell r="Q865">
            <v>227.44337850000002</v>
          </cell>
          <cell r="R865">
            <v>9.0425125923611347</v>
          </cell>
          <cell r="S865">
            <v>272.47152777777814</v>
          </cell>
          <cell r="T865">
            <v>508.95741887013929</v>
          </cell>
          <cell r="V865">
            <v>4.8060950038580312</v>
          </cell>
          <cell r="Z865" t="str">
            <v>0</v>
          </cell>
        </row>
        <row r="866">
          <cell r="K866">
            <v>858</v>
          </cell>
          <cell r="M866">
            <v>17.916666666666668</v>
          </cell>
          <cell r="Q866">
            <v>227.44337850000002</v>
          </cell>
          <cell r="R866">
            <v>39.532968275694337</v>
          </cell>
          <cell r="S866">
            <v>569.71319444444373</v>
          </cell>
          <cell r="T866">
            <v>836.68954122013815</v>
          </cell>
          <cell r="V866">
            <v>10.20736140046295</v>
          </cell>
          <cell r="Z866" t="str">
            <v>0</v>
          </cell>
        </row>
        <row r="867">
          <cell r="K867">
            <v>859</v>
          </cell>
          <cell r="M867">
            <v>18.277777777777779</v>
          </cell>
          <cell r="Q867">
            <v>227.44337850000002</v>
          </cell>
          <cell r="R867">
            <v>39.532968275694337</v>
          </cell>
          <cell r="S867">
            <v>569.71319444444373</v>
          </cell>
          <cell r="T867">
            <v>836.68954122013815</v>
          </cell>
          <cell r="V867">
            <v>10.413091165123443</v>
          </cell>
          <cell r="Z867" t="str">
            <v>0</v>
          </cell>
        </row>
        <row r="868">
          <cell r="K868">
            <v>860</v>
          </cell>
          <cell r="M868">
            <v>18.555555555555557</v>
          </cell>
          <cell r="Q868">
            <v>227.44337850000002</v>
          </cell>
          <cell r="R868">
            <v>19.131266311111315</v>
          </cell>
          <cell r="S868">
            <v>396.32222222222435</v>
          </cell>
          <cell r="T868">
            <v>642.89686703333564</v>
          </cell>
          <cell r="V868">
            <v>7.3539790123457198</v>
          </cell>
          <cell r="Z868" t="str">
            <v>0</v>
          </cell>
        </row>
        <row r="869">
          <cell r="K869">
            <v>861</v>
          </cell>
          <cell r="M869">
            <v>18.722222222222225</v>
          </cell>
          <cell r="Q869">
            <v>227.44337850000002</v>
          </cell>
          <cell r="R869">
            <v>29.892603611111113</v>
          </cell>
          <cell r="S869">
            <v>495.40277777777783</v>
          </cell>
          <cell r="T869">
            <v>752.73875988888904</v>
          </cell>
          <cell r="V869">
            <v>9.275040895061732</v>
          </cell>
          <cell r="Z869" t="str">
            <v>0</v>
          </cell>
        </row>
        <row r="870">
          <cell r="K870">
            <v>862</v>
          </cell>
          <cell r="M870">
            <v>19.111111111111111</v>
          </cell>
          <cell r="Q870">
            <v>227.44337850000002</v>
          </cell>
          <cell r="R870">
            <v>102.30743585902714</v>
          </cell>
          <cell r="S870">
            <v>916.495138888886</v>
          </cell>
          <cell r="T870">
            <v>1246.2459532479131</v>
          </cell>
          <cell r="V870">
            <v>17.515240432098711</v>
          </cell>
          <cell r="Z870" t="str">
            <v>0</v>
          </cell>
        </row>
        <row r="871">
          <cell r="K871">
            <v>863</v>
          </cell>
          <cell r="M871">
            <v>19.75</v>
          </cell>
          <cell r="Q871">
            <v>227.44337850000002</v>
          </cell>
          <cell r="R871">
            <v>91.546098559027769</v>
          </cell>
          <cell r="S871">
            <v>866.95486111111109</v>
          </cell>
          <cell r="T871">
            <v>1185.944338170139</v>
          </cell>
          <cell r="V871">
            <v>17.122358506944444</v>
          </cell>
          <cell r="Z871" t="str">
            <v>0</v>
          </cell>
        </row>
        <row r="872">
          <cell r="K872">
            <v>864</v>
          </cell>
          <cell r="M872">
            <v>20.083333333333332</v>
          </cell>
          <cell r="Q872">
            <v>227.44337850000002</v>
          </cell>
          <cell r="R872">
            <v>21.597406109027848</v>
          </cell>
          <cell r="S872">
            <v>421.09236111111181</v>
          </cell>
          <cell r="T872">
            <v>670.13314572013974</v>
          </cell>
          <cell r="V872">
            <v>8.4569382523148295</v>
          </cell>
          <cell r="Z872" t="str">
            <v>0</v>
          </cell>
        </row>
        <row r="873">
          <cell r="K873">
            <v>865</v>
          </cell>
          <cell r="M873">
            <v>20.222222222222221</v>
          </cell>
          <cell r="Q873">
            <v>227.44337850000002</v>
          </cell>
          <cell r="R873">
            <v>9.0425125923612502</v>
          </cell>
          <cell r="S873">
            <v>272.4715277777799</v>
          </cell>
          <cell r="T873">
            <v>508.95741887014117</v>
          </cell>
          <cell r="V873">
            <v>5.5099797839506603</v>
          </cell>
          <cell r="Z873" t="str">
            <v>0</v>
          </cell>
        </row>
        <row r="874">
          <cell r="K874">
            <v>866</v>
          </cell>
          <cell r="M874">
            <v>20.388888888888893</v>
          </cell>
          <cell r="Q874">
            <v>227.44337850000002</v>
          </cell>
          <cell r="R874">
            <v>24.213008924999926</v>
          </cell>
          <cell r="S874">
            <v>445.86249999999933</v>
          </cell>
          <cell r="T874">
            <v>697.51888742499932</v>
          </cell>
          <cell r="V874">
            <v>9.0906409722222108</v>
          </cell>
          <cell r="Z874" t="str">
            <v>0</v>
          </cell>
        </row>
        <row r="875">
          <cell r="K875">
            <v>867</v>
          </cell>
          <cell r="M875">
            <v>20.722222222222221</v>
          </cell>
          <cell r="Q875">
            <v>227.44337850000002</v>
          </cell>
          <cell r="R875">
            <v>50.518500102777558</v>
          </cell>
          <cell r="S875">
            <v>644.02361111110974</v>
          </cell>
          <cell r="T875">
            <v>921.98548971388732</v>
          </cell>
          <cell r="V875">
            <v>13.34560038580244</v>
          </cell>
          <cell r="Z875" t="str">
            <v>0</v>
          </cell>
        </row>
        <row r="876">
          <cell r="K876">
            <v>868</v>
          </cell>
          <cell r="M876">
            <v>21.111111111111111</v>
          </cell>
          <cell r="Q876">
            <v>227.44337850000002</v>
          </cell>
          <cell r="R876">
            <v>29.892603611111113</v>
          </cell>
          <cell r="S876">
            <v>495.40277777777783</v>
          </cell>
          <cell r="T876">
            <v>752.73875988888904</v>
          </cell>
          <cell r="V876">
            <v>10.458503086419753</v>
          </cell>
          <cell r="Z876" t="str">
            <v>0</v>
          </cell>
        </row>
        <row r="877">
          <cell r="K877">
            <v>869</v>
          </cell>
          <cell r="M877">
            <v>21.277777777777779</v>
          </cell>
          <cell r="Q877">
            <v>227.44337850000002</v>
          </cell>
          <cell r="R877">
            <v>1.8682877256944446</v>
          </cell>
          <cell r="S877">
            <v>123.85069444444446</v>
          </cell>
          <cell r="T877">
            <v>353.16236067013892</v>
          </cell>
          <cell r="V877">
            <v>2.635267554012346</v>
          </cell>
          <cell r="Z877" t="str">
            <v>0</v>
          </cell>
        </row>
        <row r="878">
          <cell r="K878">
            <v>870</v>
          </cell>
          <cell r="M878">
            <v>21.25</v>
          </cell>
          <cell r="Q878">
            <v>227.44337850000002</v>
          </cell>
          <cell r="R878">
            <v>1.1957041444443937</v>
          </cell>
          <cell r="S878">
            <v>-99.080555555553445</v>
          </cell>
          <cell r="T878">
            <v>129.55852708889097</v>
          </cell>
          <cell r="V878">
            <v>-2.1054618055555108</v>
          </cell>
          <cell r="Z878">
            <v>-2.1054618055555108</v>
          </cell>
        </row>
        <row r="879">
          <cell r="K879">
            <v>871</v>
          </cell>
          <cell r="M879">
            <v>21.166666666666668</v>
          </cell>
          <cell r="Q879">
            <v>227.44337850000002</v>
          </cell>
          <cell r="R879">
            <v>3.6618439423611409</v>
          </cell>
          <cell r="S879">
            <v>-173.39097222222293</v>
          </cell>
          <cell r="T879">
            <v>57.71425022013824</v>
          </cell>
          <cell r="V879">
            <v>-3.670108912037052</v>
          </cell>
          <cell r="Z879">
            <v>-3.670108912037052</v>
          </cell>
        </row>
        <row r="880">
          <cell r="K880">
            <v>872</v>
          </cell>
          <cell r="M880">
            <v>21.055555555555557</v>
          </cell>
          <cell r="Q880">
            <v>227.44337850000002</v>
          </cell>
          <cell r="R880">
            <v>4.7828165777777434</v>
          </cell>
          <cell r="S880">
            <v>-198.16111111111042</v>
          </cell>
          <cell r="T880">
            <v>34.065083966667345</v>
          </cell>
          <cell r="V880">
            <v>-4.1723922839506029</v>
          </cell>
          <cell r="Z880">
            <v>-4.1723922839506029</v>
          </cell>
        </row>
        <row r="881">
          <cell r="K881">
            <v>873</v>
          </cell>
          <cell r="M881">
            <v>20.944444444444446</v>
          </cell>
          <cell r="Q881">
            <v>227.44337850000002</v>
          </cell>
          <cell r="R881">
            <v>7.4731509027777783</v>
          </cell>
          <cell r="S881">
            <v>-247.70138888888891</v>
          </cell>
          <cell r="T881">
            <v>-12.784859486111117</v>
          </cell>
          <cell r="V881">
            <v>-5.1879679783950623</v>
          </cell>
          <cell r="Z881">
            <v>-5.1879679783950623</v>
          </cell>
        </row>
        <row r="882">
          <cell r="K882">
            <v>874</v>
          </cell>
          <cell r="M882">
            <v>20.777777777777779</v>
          </cell>
          <cell r="Q882">
            <v>227.44337850000002</v>
          </cell>
          <cell r="R882">
            <v>16.81458953125</v>
          </cell>
          <cell r="S882">
            <v>-371.55208333333331</v>
          </cell>
          <cell r="T882">
            <v>-127.2941153020833</v>
          </cell>
          <cell r="V882">
            <v>-7.72002662037037</v>
          </cell>
          <cell r="Z882">
            <v>-7.72002662037037</v>
          </cell>
        </row>
        <row r="883">
          <cell r="K883">
            <v>875</v>
          </cell>
          <cell r="M883">
            <v>20.527777777777779</v>
          </cell>
          <cell r="Q883">
            <v>227.44337850000002</v>
          </cell>
          <cell r="R883">
            <v>32.956595481249821</v>
          </cell>
          <cell r="S883">
            <v>-520.17291666666517</v>
          </cell>
          <cell r="T883">
            <v>-259.77294268541533</v>
          </cell>
          <cell r="V883">
            <v>-10.677994039351821</v>
          </cell>
          <cell r="Z883">
            <v>-10.677994039351821</v>
          </cell>
        </row>
        <row r="884">
          <cell r="K884">
            <v>876</v>
          </cell>
          <cell r="M884">
            <v>20.194444444444446</v>
          </cell>
          <cell r="Q884">
            <v>227.44337850000002</v>
          </cell>
          <cell r="R884">
            <v>50.518500102778098</v>
          </cell>
          <cell r="S884">
            <v>-644.02361111111315</v>
          </cell>
          <cell r="T884">
            <v>-366.06173250833501</v>
          </cell>
          <cell r="V884">
            <v>-13.005699035493869</v>
          </cell>
          <cell r="Z884">
            <v>-13.005699035493869</v>
          </cell>
        </row>
        <row r="885">
          <cell r="K885">
            <v>877</v>
          </cell>
          <cell r="M885">
            <v>19.805555555555557</v>
          </cell>
          <cell r="Q885">
            <v>227.44337850000002</v>
          </cell>
          <cell r="R885">
            <v>39.532968275694337</v>
          </cell>
          <cell r="S885">
            <v>-569.71319444444373</v>
          </cell>
          <cell r="T885">
            <v>-302.73684766874936</v>
          </cell>
          <cell r="V885">
            <v>-11.283486323302455</v>
          </cell>
          <cell r="Z885">
            <v>-11.283486323302455</v>
          </cell>
        </row>
        <row r="886">
          <cell r="K886">
            <v>878</v>
          </cell>
          <cell r="M886">
            <v>19.555555555555557</v>
          </cell>
          <cell r="Q886">
            <v>227.44337850000002</v>
          </cell>
          <cell r="R886">
            <v>12.62962502569439</v>
          </cell>
          <cell r="S886">
            <v>-322.01180555555487</v>
          </cell>
          <cell r="T886">
            <v>-81.938802029860454</v>
          </cell>
          <cell r="V886">
            <v>-6.2971197530864069</v>
          </cell>
          <cell r="Z886">
            <v>-6.2971197530864069</v>
          </cell>
        </row>
        <row r="887">
          <cell r="K887">
            <v>879</v>
          </cell>
          <cell r="M887">
            <v>19.444444444444446</v>
          </cell>
          <cell r="Q887">
            <v>227.44337850000002</v>
          </cell>
          <cell r="R887">
            <v>1.1957041444444783</v>
          </cell>
          <cell r="S887">
            <v>-99.08055555555697</v>
          </cell>
          <cell r="T887">
            <v>129.55852708888753</v>
          </cell>
          <cell r="V887">
            <v>-1.926566358024719</v>
          </cell>
          <cell r="Z887">
            <v>-1.926566358024719</v>
          </cell>
        </row>
        <row r="888">
          <cell r="K888">
            <v>880</v>
          </cell>
          <cell r="M888">
            <v>19.444444444444446</v>
          </cell>
          <cell r="Q888">
            <v>227.44337850000002</v>
          </cell>
          <cell r="R888">
            <v>7.4731509027777783</v>
          </cell>
          <cell r="S888">
            <v>-247.70138888888891</v>
          </cell>
          <cell r="T888">
            <v>-12.784859486111117</v>
          </cell>
          <cell r="V888">
            <v>-4.8164158950617297</v>
          </cell>
          <cell r="Z888">
            <v>-4.8164158950617297</v>
          </cell>
        </row>
        <row r="889">
          <cell r="K889">
            <v>881</v>
          </cell>
          <cell r="M889">
            <v>19.166666666666668</v>
          </cell>
          <cell r="Q889">
            <v>227.44337850000002</v>
          </cell>
          <cell r="R889">
            <v>29.892603611111113</v>
          </cell>
          <cell r="S889">
            <v>-495.40277777777783</v>
          </cell>
          <cell r="T889">
            <v>-238.06679566666668</v>
          </cell>
          <cell r="V889">
            <v>-9.4952199074074084</v>
          </cell>
          <cell r="Z889">
            <v>-9.4952199074074084</v>
          </cell>
        </row>
        <row r="890">
          <cell r="K890">
            <v>882</v>
          </cell>
          <cell r="M890">
            <v>18.888888888888889</v>
          </cell>
          <cell r="Q890">
            <v>227.44337850000002</v>
          </cell>
          <cell r="R890">
            <v>7.4731509027777783</v>
          </cell>
          <cell r="S890">
            <v>-247.70138888888891</v>
          </cell>
          <cell r="T890">
            <v>-12.784859486111117</v>
          </cell>
          <cell r="V890">
            <v>-4.6788040123456796</v>
          </cell>
          <cell r="Z890">
            <v>-4.6788040123456796</v>
          </cell>
        </row>
        <row r="891">
          <cell r="K891">
            <v>883</v>
          </cell>
          <cell r="M891">
            <v>18.888888888888889</v>
          </cell>
          <cell r="Q891">
            <v>227.44337850000002</v>
          </cell>
          <cell r="R891">
            <v>0</v>
          </cell>
          <cell r="S891">
            <v>0</v>
          </cell>
          <cell r="T891">
            <v>227.44337850000002</v>
          </cell>
          <cell r="V891">
            <v>0</v>
          </cell>
          <cell r="Z891" t="str">
            <v>0</v>
          </cell>
        </row>
        <row r="892">
          <cell r="K892">
            <v>884</v>
          </cell>
          <cell r="M892">
            <v>18.888888888888889</v>
          </cell>
          <cell r="Q892">
            <v>227.44337850000002</v>
          </cell>
          <cell r="R892">
            <v>7.4731509027769288E-2</v>
          </cell>
          <cell r="S892">
            <v>24.77013888888748</v>
          </cell>
          <cell r="T892">
            <v>252.28824889791528</v>
          </cell>
          <cell r="V892">
            <v>0.46788040123454128</v>
          </cell>
          <cell r="Z892" t="str">
            <v>0</v>
          </cell>
        </row>
        <row r="893">
          <cell r="K893">
            <v>885</v>
          </cell>
          <cell r="M893">
            <v>18.916666666666664</v>
          </cell>
          <cell r="Q893">
            <v>227.44337850000002</v>
          </cell>
          <cell r="R893">
            <v>1.1957041444444783</v>
          </cell>
          <cell r="S893">
            <v>99.08055555555697</v>
          </cell>
          <cell r="T893">
            <v>327.71963820000144</v>
          </cell>
          <cell r="V893">
            <v>1.8742738425926191</v>
          </cell>
          <cell r="Z893" t="str">
            <v>0</v>
          </cell>
        </row>
        <row r="894">
          <cell r="K894">
            <v>886</v>
          </cell>
          <cell r="M894">
            <v>19.000000000000004</v>
          </cell>
          <cell r="Q894">
            <v>227.44337850000002</v>
          </cell>
          <cell r="R894">
            <v>1.8682877256944446</v>
          </cell>
          <cell r="S894">
            <v>123.85069444444446</v>
          </cell>
          <cell r="T894">
            <v>353.16236067013892</v>
          </cell>
          <cell r="V894">
            <v>2.3531631944444453</v>
          </cell>
          <cell r="Z894" t="str">
            <v>0</v>
          </cell>
        </row>
        <row r="895">
          <cell r="K895">
            <v>887</v>
          </cell>
          <cell r="M895">
            <v>19.055555555555554</v>
          </cell>
          <cell r="Q895">
            <v>227.44337850000002</v>
          </cell>
          <cell r="R895">
            <v>0.67258358124998718</v>
          </cell>
          <cell r="S895">
            <v>74.310416666665958</v>
          </cell>
          <cell r="T895">
            <v>302.42637874791598</v>
          </cell>
          <cell r="V895">
            <v>1.4160262731481346</v>
          </cell>
          <cell r="Z895" t="str">
            <v>0</v>
          </cell>
        </row>
        <row r="896">
          <cell r="K896">
            <v>888</v>
          </cell>
          <cell r="M896">
            <v>19.083333333333336</v>
          </cell>
          <cell r="Q896">
            <v>227.44337850000002</v>
          </cell>
          <cell r="R896">
            <v>7.4731509027769288E-2</v>
          </cell>
          <cell r="S896">
            <v>-24.77013888888748</v>
          </cell>
          <cell r="T896">
            <v>202.74797112014031</v>
          </cell>
          <cell r="V896">
            <v>-0.47269681712960282</v>
          </cell>
          <cell r="Z896">
            <v>-0.47269681712960282</v>
          </cell>
        </row>
        <row r="897">
          <cell r="K897">
            <v>889</v>
          </cell>
          <cell r="M897">
            <v>19.027777777777779</v>
          </cell>
          <cell r="Q897">
            <v>227.44337850000002</v>
          </cell>
          <cell r="R897">
            <v>2.6903343250000766</v>
          </cell>
          <cell r="S897">
            <v>-148.62083333333547</v>
          </cell>
          <cell r="T897">
            <v>81.51287949166462</v>
          </cell>
          <cell r="V897">
            <v>-2.8279241898148557</v>
          </cell>
          <cell r="Z897">
            <v>-2.8279241898148557</v>
          </cell>
        </row>
        <row r="898">
          <cell r="K898">
            <v>890</v>
          </cell>
          <cell r="M898">
            <v>18.916666666666664</v>
          </cell>
          <cell r="Q898">
            <v>227.44337850000002</v>
          </cell>
          <cell r="R898">
            <v>10.761337300000049</v>
          </cell>
          <cell r="S898">
            <v>-297.24166666666736</v>
          </cell>
          <cell r="T898">
            <v>-59.036950866667297</v>
          </cell>
          <cell r="V898">
            <v>-5.6228215277777895</v>
          </cell>
          <cell r="Z898">
            <v>-5.6228215277777895</v>
          </cell>
        </row>
        <row r="899">
          <cell r="K899">
            <v>891</v>
          </cell>
          <cell r="M899">
            <v>18.694444444444443</v>
          </cell>
          <cell r="Q899">
            <v>227.44337850000002</v>
          </cell>
          <cell r="R899">
            <v>26.978074759027532</v>
          </cell>
          <cell r="S899">
            <v>-470.63263888888673</v>
          </cell>
          <cell r="T899">
            <v>-216.21118562985919</v>
          </cell>
          <cell r="V899">
            <v>-8.7982157214505765</v>
          </cell>
          <cell r="Z899">
            <v>-8.7982157214505765</v>
          </cell>
        </row>
        <row r="900">
          <cell r="K900">
            <v>892</v>
          </cell>
          <cell r="M900">
            <v>18.388888888888889</v>
          </cell>
          <cell r="Q900">
            <v>227.44337850000002</v>
          </cell>
          <cell r="R900">
            <v>46.707193142361113</v>
          </cell>
          <cell r="S900">
            <v>-619.25347222222217</v>
          </cell>
          <cell r="T900">
            <v>-345.10290057986106</v>
          </cell>
          <cell r="V900">
            <v>-11.387383294753086</v>
          </cell>
          <cell r="Z900">
            <v>-11.387383294753086</v>
          </cell>
        </row>
        <row r="901">
          <cell r="K901">
            <v>893</v>
          </cell>
          <cell r="M901">
            <v>18</v>
          </cell>
          <cell r="Q901">
            <v>227.44337850000002</v>
          </cell>
          <cell r="R901">
            <v>50.518500102777843</v>
          </cell>
          <cell r="S901">
            <v>-644.02361111111156</v>
          </cell>
          <cell r="T901">
            <v>-366.06173250833371</v>
          </cell>
          <cell r="V901">
            <v>-11.592425000000008</v>
          </cell>
          <cell r="Z901">
            <v>-11.592425000000008</v>
          </cell>
        </row>
        <row r="902">
          <cell r="K902">
            <v>894</v>
          </cell>
          <cell r="M902">
            <v>17.666666666666668</v>
          </cell>
          <cell r="Q902">
            <v>227.44337850000002</v>
          </cell>
          <cell r="R902">
            <v>36.170050369444304</v>
          </cell>
          <cell r="S902">
            <v>-544.94305555555457</v>
          </cell>
          <cell r="T902">
            <v>-281.32962668611026</v>
          </cell>
          <cell r="V902">
            <v>-9.6273273148147975</v>
          </cell>
          <cell r="Z902">
            <v>-9.6273273148147975</v>
          </cell>
        </row>
        <row r="903">
          <cell r="K903">
            <v>895</v>
          </cell>
          <cell r="M903">
            <v>17.388888888888889</v>
          </cell>
          <cell r="Q903">
            <v>227.44337850000002</v>
          </cell>
          <cell r="R903">
            <v>16.81458953125</v>
          </cell>
          <cell r="S903">
            <v>-371.55208333333331</v>
          </cell>
          <cell r="T903">
            <v>-127.2941153020833</v>
          </cell>
          <cell r="V903">
            <v>-6.4608778935185178</v>
          </cell>
          <cell r="Z903">
            <v>-6.4608778935185178</v>
          </cell>
        </row>
        <row r="904">
          <cell r="K904">
            <v>896</v>
          </cell>
          <cell r="M904">
            <v>17.25</v>
          </cell>
          <cell r="Q904">
            <v>227.44337850000002</v>
          </cell>
          <cell r="R904">
            <v>3.6618439423611409</v>
          </cell>
          <cell r="S904">
            <v>-173.39097222222293</v>
          </cell>
          <cell r="T904">
            <v>57.71425022013824</v>
          </cell>
          <cell r="V904">
            <v>-2.9909942708333457</v>
          </cell>
          <cell r="Z904">
            <v>-2.9909942708333457</v>
          </cell>
        </row>
        <row r="905">
          <cell r="K905">
            <v>897</v>
          </cell>
          <cell r="M905">
            <v>17.194444444444446</v>
          </cell>
          <cell r="Q905">
            <v>227.44337850000002</v>
          </cell>
          <cell r="R905">
            <v>0.29892603611111956</v>
          </cell>
          <cell r="S905">
            <v>-49.540277777778485</v>
          </cell>
          <cell r="T905">
            <v>178.20202675833264</v>
          </cell>
          <cell r="V905">
            <v>-0.85181755401235792</v>
          </cell>
          <cell r="Z905">
            <v>-0.85181755401235792</v>
          </cell>
        </row>
        <row r="906">
          <cell r="K906">
            <v>898</v>
          </cell>
          <cell r="M906">
            <v>17.194444444444446</v>
          </cell>
          <cell r="Q906">
            <v>227.44337850000002</v>
          </cell>
          <cell r="R906">
            <v>7.4731509027779891E-2</v>
          </cell>
          <cell r="S906">
            <v>-24.770138888889242</v>
          </cell>
          <cell r="T906">
            <v>202.74797112013854</v>
          </cell>
          <cell r="V906">
            <v>-0.42590877700617896</v>
          </cell>
          <cell r="Z906">
            <v>-0.42590877700617896</v>
          </cell>
        </row>
        <row r="907">
          <cell r="K907">
            <v>899</v>
          </cell>
          <cell r="M907">
            <v>17.166666666666668</v>
          </cell>
          <cell r="Q907">
            <v>227.44337850000002</v>
          </cell>
          <cell r="R907">
            <v>1.1957041444444358</v>
          </cell>
          <cell r="S907">
            <v>-99.080555555555208</v>
          </cell>
          <cell r="T907">
            <v>129.55852708888926</v>
          </cell>
          <cell r="V907">
            <v>-1.7008828703703647</v>
          </cell>
          <cell r="Z907">
            <v>-1.7008828703703647</v>
          </cell>
        </row>
        <row r="908">
          <cell r="K908">
            <v>900</v>
          </cell>
          <cell r="M908">
            <v>17.083333333333336</v>
          </cell>
          <cell r="Q908">
            <v>227.44337850000002</v>
          </cell>
          <cell r="R908">
            <v>6.0532522312499815</v>
          </cell>
          <cell r="S908">
            <v>-222.93124999999966</v>
          </cell>
          <cell r="T908">
            <v>10.565380731250343</v>
          </cell>
          <cell r="V908">
            <v>-3.8084088541666614</v>
          </cell>
          <cell r="Z908">
            <v>-3.8084088541666614</v>
          </cell>
        </row>
        <row r="909">
          <cell r="K909">
            <v>901</v>
          </cell>
          <cell r="M909">
            <v>16.916666666666668</v>
          </cell>
          <cell r="Q909">
            <v>227.44337850000002</v>
          </cell>
          <cell r="R909">
            <v>24.213008924999926</v>
          </cell>
          <cell r="S909">
            <v>-445.86249999999933</v>
          </cell>
          <cell r="T909">
            <v>-194.20611257499939</v>
          </cell>
          <cell r="V909">
            <v>-7.5425072916666558</v>
          </cell>
          <cell r="Z909">
            <v>-7.5425072916666558</v>
          </cell>
        </row>
        <row r="910">
          <cell r="K910">
            <v>902</v>
          </cell>
          <cell r="M910">
            <v>16.583333333333336</v>
          </cell>
          <cell r="Q910">
            <v>227.44337850000002</v>
          </cell>
          <cell r="R910">
            <v>296.60935933124972</v>
          </cell>
          <cell r="S910">
            <v>-1560.5187499999993</v>
          </cell>
          <cell r="T910">
            <v>-1036.4660121687496</v>
          </cell>
          <cell r="V910">
            <v>-25.878602604166659</v>
          </cell>
          <cell r="Z910">
            <v>-25.878602604166659</v>
          </cell>
        </row>
        <row r="911">
          <cell r="K911">
            <v>903</v>
          </cell>
          <cell r="M911">
            <v>15.166666666666668</v>
          </cell>
          <cell r="Q911">
            <v>227.44337850000002</v>
          </cell>
          <cell r="R911">
            <v>808.29600164444548</v>
          </cell>
          <cell r="S911">
            <v>-2576.0944444444463</v>
          </cell>
          <cell r="T911">
            <v>-1540.3550643000008</v>
          </cell>
          <cell r="V911">
            <v>-39.070765740740768</v>
          </cell>
          <cell r="Z911">
            <v>-39.070765740740768</v>
          </cell>
        </row>
        <row r="912">
          <cell r="K912">
            <v>904</v>
          </cell>
          <cell r="M912">
            <v>13.694444444444445</v>
          </cell>
          <cell r="Q912">
            <v>227.44337850000002</v>
          </cell>
          <cell r="R912">
            <v>703.14876844236153</v>
          </cell>
          <cell r="S912">
            <v>-2402.7034722222229</v>
          </cell>
          <cell r="T912">
            <v>-1472.1113252798614</v>
          </cell>
          <cell r="V912">
            <v>-32.903689216820993</v>
          </cell>
          <cell r="Z912">
            <v>-32.903689216820993</v>
          </cell>
        </row>
        <row r="913">
          <cell r="K913">
            <v>905</v>
          </cell>
          <cell r="M913">
            <v>12.472222222222223</v>
          </cell>
          <cell r="Q913">
            <v>227.44337850000002</v>
          </cell>
          <cell r="R913">
            <v>366.18439423611107</v>
          </cell>
          <cell r="S913">
            <v>-1733.9097222222222</v>
          </cell>
          <cell r="T913">
            <v>-1140.281949486111</v>
          </cell>
          <cell r="V913">
            <v>-21.625707368827165</v>
          </cell>
          <cell r="Z913">
            <v>-21.625707368827165</v>
          </cell>
        </row>
        <row r="914">
          <cell r="K914">
            <v>906</v>
          </cell>
          <cell r="M914">
            <v>11.75</v>
          </cell>
          <cell r="Q914">
            <v>227.44337850000002</v>
          </cell>
          <cell r="R914">
            <v>91.546098559027769</v>
          </cell>
          <cell r="S914">
            <v>-866.95486111111109</v>
          </cell>
          <cell r="T914">
            <v>-547.96538405208332</v>
          </cell>
          <cell r="V914">
            <v>-10.186719618055555</v>
          </cell>
          <cell r="Z914">
            <v>-10.186719618055555</v>
          </cell>
        </row>
        <row r="915">
          <cell r="K915">
            <v>907</v>
          </cell>
          <cell r="M915">
            <v>11.5</v>
          </cell>
          <cell r="Q915">
            <v>227.44337850000002</v>
          </cell>
          <cell r="R915">
            <v>7.4731509027777783</v>
          </cell>
          <cell r="S915">
            <v>-247.70138888888891</v>
          </cell>
          <cell r="T915">
            <v>-12.784859486111117</v>
          </cell>
          <cell r="V915">
            <v>-2.8485659722222225</v>
          </cell>
          <cell r="Z915">
            <v>-2.8485659722222225</v>
          </cell>
        </row>
        <row r="916">
          <cell r="K916">
            <v>908</v>
          </cell>
          <cell r="M916">
            <v>11.472222222222221</v>
          </cell>
          <cell r="Q916">
            <v>227.44337850000002</v>
          </cell>
          <cell r="R916">
            <v>3.6618439423611409</v>
          </cell>
          <cell r="S916">
            <v>173.39097222222293</v>
          </cell>
          <cell r="T916">
            <v>404.4961946645841</v>
          </cell>
          <cell r="V916">
            <v>1.9891797646605018</v>
          </cell>
          <cell r="Z916" t="str">
            <v>0</v>
          </cell>
        </row>
        <row r="917">
          <cell r="K917">
            <v>909</v>
          </cell>
          <cell r="M917">
            <v>11.694444444444445</v>
          </cell>
          <cell r="Q917">
            <v>227.44337850000002</v>
          </cell>
          <cell r="R917">
            <v>86.38962443611139</v>
          </cell>
          <cell r="S917">
            <v>842.18472222222363</v>
          </cell>
          <cell r="T917">
            <v>1156.017725158335</v>
          </cell>
          <cell r="V917">
            <v>9.8488824459876714</v>
          </cell>
          <cell r="Z917" t="str">
            <v>0</v>
          </cell>
        </row>
        <row r="918">
          <cell r="K918">
            <v>910</v>
          </cell>
          <cell r="M918">
            <v>12.416666666666668</v>
          </cell>
          <cell r="Q918">
            <v>227.44337850000002</v>
          </cell>
          <cell r="R918">
            <v>296.60935933124972</v>
          </cell>
          <cell r="S918">
            <v>1560.5187499999993</v>
          </cell>
          <cell r="T918">
            <v>2084.5714878312492</v>
          </cell>
          <cell r="V918">
            <v>19.376441145833326</v>
          </cell>
          <cell r="Z918" t="str">
            <v>0</v>
          </cell>
        </row>
        <row r="919">
          <cell r="K919">
            <v>911</v>
          </cell>
          <cell r="M919">
            <v>13.444444444444445</v>
          </cell>
          <cell r="Q919">
            <v>227.44337850000002</v>
          </cell>
          <cell r="R919">
            <v>335.46974402569396</v>
          </cell>
          <cell r="S919">
            <v>1659.5993055555546</v>
          </cell>
          <cell r="T919">
            <v>2222.5124280812488</v>
          </cell>
          <cell r="V919">
            <v>22.312390663580235</v>
          </cell>
          <cell r="Z919" t="str">
            <v>0</v>
          </cell>
        </row>
        <row r="920">
          <cell r="K920">
            <v>912</v>
          </cell>
          <cell r="M920">
            <v>14.277777777777779</v>
          </cell>
          <cell r="Q920">
            <v>227.44337850000002</v>
          </cell>
          <cell r="R920">
            <v>138.17856019236137</v>
          </cell>
          <cell r="S920">
            <v>1065.1159722222233</v>
          </cell>
          <cell r="T920">
            <v>1430.7379109145845</v>
          </cell>
          <cell r="V920">
            <v>15.207489158950633</v>
          </cell>
          <cell r="Z920" t="str">
            <v>0</v>
          </cell>
        </row>
        <row r="921">
          <cell r="K921">
            <v>913</v>
          </cell>
          <cell r="M921">
            <v>14.638888888888891</v>
          </cell>
          <cell r="Q921">
            <v>227.44337850000002</v>
          </cell>
          <cell r="R921">
            <v>50.518500102777843</v>
          </cell>
          <cell r="S921">
            <v>644.02361111111156</v>
          </cell>
          <cell r="T921">
            <v>921.98548971388936</v>
          </cell>
          <cell r="V921">
            <v>9.4277900848765519</v>
          </cell>
          <cell r="Z921" t="str">
            <v>0</v>
          </cell>
        </row>
        <row r="922">
          <cell r="K922">
            <v>914</v>
          </cell>
          <cell r="M922">
            <v>15</v>
          </cell>
          <cell r="Q922">
            <v>227.44337850000002</v>
          </cell>
          <cell r="R922">
            <v>138.17856019236089</v>
          </cell>
          <cell r="S922">
            <v>1065.1159722222214</v>
          </cell>
          <cell r="T922">
            <v>1430.7379109145822</v>
          </cell>
          <cell r="V922">
            <v>15.976739583333321</v>
          </cell>
          <cell r="Z922" t="str">
            <v>0</v>
          </cell>
        </row>
        <row r="923">
          <cell r="K923">
            <v>915</v>
          </cell>
          <cell r="M923">
            <v>15.833333333333334</v>
          </cell>
          <cell r="Q923">
            <v>227.44337850000002</v>
          </cell>
          <cell r="R923">
            <v>125.62366667569452</v>
          </cell>
          <cell r="S923">
            <v>1015.5756944444448</v>
          </cell>
          <cell r="T923">
            <v>1368.6427396201393</v>
          </cell>
          <cell r="V923">
            <v>16.079948495370378</v>
          </cell>
          <cell r="Z923" t="str">
            <v>0</v>
          </cell>
        </row>
        <row r="924">
          <cell r="K924">
            <v>916</v>
          </cell>
          <cell r="M924">
            <v>16.138888888888889</v>
          </cell>
          <cell r="Q924">
            <v>227.44337850000002</v>
          </cell>
          <cell r="R924">
            <v>36.170050369444539</v>
          </cell>
          <cell r="S924">
            <v>544.94305555555627</v>
          </cell>
          <cell r="T924">
            <v>808.5564844250008</v>
          </cell>
          <cell r="V924">
            <v>8.7947754243827276</v>
          </cell>
          <cell r="Z924" t="str">
            <v>0</v>
          </cell>
        </row>
        <row r="925">
          <cell r="K925">
            <v>917</v>
          </cell>
          <cell r="M925">
            <v>16.444444444444446</v>
          </cell>
          <cell r="Q925">
            <v>227.44337850000002</v>
          </cell>
          <cell r="R925">
            <v>6.0532522312499815</v>
          </cell>
          <cell r="S925">
            <v>222.93124999999966</v>
          </cell>
          <cell r="T925">
            <v>456.42788073124967</v>
          </cell>
          <cell r="V925">
            <v>3.6659805555555502</v>
          </cell>
          <cell r="Z925" t="str">
            <v>0</v>
          </cell>
        </row>
        <row r="926">
          <cell r="K926">
            <v>918</v>
          </cell>
          <cell r="M926">
            <v>16.388888888888889</v>
          </cell>
          <cell r="Q926">
            <v>227.44337850000002</v>
          </cell>
          <cell r="R926">
            <v>7.4731509027779891E-2</v>
          </cell>
          <cell r="S926">
            <v>-24.770138888889242</v>
          </cell>
          <cell r="T926">
            <v>202.74797112013854</v>
          </cell>
          <cell r="V926">
            <v>-0.40595505401235149</v>
          </cell>
          <cell r="Z926">
            <v>-0.40595505401235149</v>
          </cell>
        </row>
        <row r="927">
          <cell r="K927">
            <v>919</v>
          </cell>
          <cell r="M927">
            <v>16.416666666666668</v>
          </cell>
          <cell r="Q927">
            <v>227.44337850000002</v>
          </cell>
          <cell r="R927">
            <v>1.8682877256944446</v>
          </cell>
          <cell r="S927">
            <v>123.85069444444446</v>
          </cell>
          <cell r="T927">
            <v>353.16236067013892</v>
          </cell>
          <cell r="V927">
            <v>2.0332155671296301</v>
          </cell>
          <cell r="Z927" t="str">
            <v>0</v>
          </cell>
        </row>
        <row r="928">
          <cell r="K928">
            <v>920</v>
          </cell>
          <cell r="M928">
            <v>16.527777777777779</v>
          </cell>
          <cell r="Q928">
            <v>227.44337850000002</v>
          </cell>
          <cell r="R928">
            <v>14.647375769444418</v>
          </cell>
          <cell r="S928">
            <v>346.78194444444409</v>
          </cell>
          <cell r="T928">
            <v>588.87269871388855</v>
          </cell>
          <cell r="V928">
            <v>5.7315349151234516</v>
          </cell>
          <cell r="Z928" t="str">
            <v>0</v>
          </cell>
        </row>
        <row r="929">
          <cell r="K929">
            <v>921</v>
          </cell>
          <cell r="M929">
            <v>16.805555555555557</v>
          </cell>
          <cell r="Q929">
            <v>227.44337850000002</v>
          </cell>
          <cell r="R929">
            <v>58.589503077777671</v>
          </cell>
          <cell r="S929">
            <v>693.56388888888819</v>
          </cell>
          <cell r="T929">
            <v>979.59677046666593</v>
          </cell>
          <cell r="V929">
            <v>11.655726466049373</v>
          </cell>
          <cell r="Z929" t="str">
            <v>0</v>
          </cell>
        </row>
        <row r="930">
          <cell r="K930">
            <v>922</v>
          </cell>
          <cell r="M930">
            <v>17.305555555555557</v>
          </cell>
          <cell r="Q930">
            <v>227.44337850000002</v>
          </cell>
          <cell r="R930">
            <v>86.389624436111021</v>
          </cell>
          <cell r="S930">
            <v>842.18472222222181</v>
          </cell>
          <cell r="T930">
            <v>1156.0177251583327</v>
          </cell>
          <cell r="V930">
            <v>14.574474498456784</v>
          </cell>
          <cell r="Z930" t="str">
            <v>0</v>
          </cell>
        </row>
        <row r="931">
          <cell r="K931">
            <v>923</v>
          </cell>
          <cell r="M931">
            <v>17.75</v>
          </cell>
          <cell r="Q931">
            <v>227.44337850000002</v>
          </cell>
          <cell r="R931">
            <v>58.589503077777671</v>
          </cell>
          <cell r="S931">
            <v>693.56388888888819</v>
          </cell>
          <cell r="T931">
            <v>979.59677046666593</v>
          </cell>
          <cell r="V931">
            <v>12.310759027777765</v>
          </cell>
          <cell r="Z931" t="str">
            <v>0</v>
          </cell>
        </row>
        <row r="932">
          <cell r="K932">
            <v>924</v>
          </cell>
          <cell r="M932">
            <v>18.083333333333332</v>
          </cell>
          <cell r="Q932">
            <v>227.44337850000002</v>
          </cell>
          <cell r="R932">
            <v>0.29892603611109841</v>
          </cell>
          <cell r="S932">
            <v>49.540277777776723</v>
          </cell>
          <cell r="T932">
            <v>277.28258231388787</v>
          </cell>
          <cell r="V932">
            <v>0.89585335648146236</v>
          </cell>
          <cell r="Z932" t="str">
            <v>0</v>
          </cell>
        </row>
        <row r="933">
          <cell r="K933">
            <v>925</v>
          </cell>
          <cell r="M933">
            <v>17.805555555555554</v>
          </cell>
          <cell r="Q933">
            <v>227.44337850000002</v>
          </cell>
          <cell r="R933">
            <v>43.045349199999698</v>
          </cell>
          <cell r="S933">
            <v>-594.48333333333119</v>
          </cell>
          <cell r="T933">
            <v>-323.99460563333145</v>
          </cell>
          <cell r="V933">
            <v>-10.585106018518479</v>
          </cell>
          <cell r="Z933">
            <v>-10.585106018518479</v>
          </cell>
        </row>
        <row r="934">
          <cell r="K934">
            <v>926</v>
          </cell>
          <cell r="M934">
            <v>17.416666666666668</v>
          </cell>
          <cell r="Q934">
            <v>227.44337850000002</v>
          </cell>
          <cell r="R934">
            <v>32.956595481249821</v>
          </cell>
          <cell r="S934">
            <v>-520.17291666666517</v>
          </cell>
          <cell r="T934">
            <v>-259.77294268541533</v>
          </cell>
          <cell r="V934">
            <v>-9.059678298611086</v>
          </cell>
          <cell r="Z934">
            <v>-9.059678298611086</v>
          </cell>
        </row>
        <row r="935">
          <cell r="K935">
            <v>927</v>
          </cell>
          <cell r="M935">
            <v>17.222222222222221</v>
          </cell>
          <cell r="Q935">
            <v>227.44337850000002</v>
          </cell>
          <cell r="R935">
            <v>14.647375769444563</v>
          </cell>
          <cell r="S935">
            <v>-346.78194444444586</v>
          </cell>
          <cell r="T935">
            <v>-104.69119017500128</v>
          </cell>
          <cell r="V935">
            <v>-5.9723557098765667</v>
          </cell>
          <cell r="Z935">
            <v>-5.9723557098765667</v>
          </cell>
        </row>
        <row r="936">
          <cell r="K936">
            <v>928</v>
          </cell>
          <cell r="M936">
            <v>17.027777777777779</v>
          </cell>
          <cell r="Q936">
            <v>227.44337850000002</v>
          </cell>
          <cell r="R936">
            <v>9.0425125923611347</v>
          </cell>
          <cell r="S936">
            <v>-272.47152777777814</v>
          </cell>
          <cell r="T936">
            <v>-35.985636685416978</v>
          </cell>
          <cell r="V936">
            <v>-4.6395846257716116</v>
          </cell>
          <cell r="Z936">
            <v>-4.6395846257716116</v>
          </cell>
        </row>
        <row r="937">
          <cell r="K937">
            <v>929</v>
          </cell>
          <cell r="M937">
            <v>16.916666666666668</v>
          </cell>
          <cell r="Q937">
            <v>227.44337850000002</v>
          </cell>
          <cell r="R937">
            <v>4.7828165777777434</v>
          </cell>
          <cell r="S937">
            <v>-198.16111111111042</v>
          </cell>
          <cell r="T937">
            <v>34.065083966667345</v>
          </cell>
          <cell r="V937">
            <v>-3.3522254629629513</v>
          </cell>
          <cell r="Z937">
            <v>-3.3522254629629513</v>
          </cell>
        </row>
        <row r="938">
          <cell r="K938">
            <v>930</v>
          </cell>
          <cell r="M938">
            <v>16.805555555555557</v>
          </cell>
          <cell r="Q938">
            <v>227.44337850000002</v>
          </cell>
          <cell r="R938">
            <v>3.6618439423610663</v>
          </cell>
          <cell r="S938">
            <v>-173.39097222222117</v>
          </cell>
          <cell r="T938">
            <v>57.714250220139917</v>
          </cell>
          <cell r="V938">
            <v>-2.9139316165123281</v>
          </cell>
          <cell r="Z938">
            <v>-2.9139316165123281</v>
          </cell>
        </row>
        <row r="939">
          <cell r="K939">
            <v>931</v>
          </cell>
          <cell r="M939">
            <v>16.722222222222225</v>
          </cell>
          <cell r="Q939">
            <v>227.44337850000002</v>
          </cell>
          <cell r="R939">
            <v>3.6618439423611409</v>
          </cell>
          <cell r="S939">
            <v>-173.39097222222293</v>
          </cell>
          <cell r="T939">
            <v>57.71425022013824</v>
          </cell>
          <cell r="V939">
            <v>-2.8994823688271727</v>
          </cell>
          <cell r="Z939">
            <v>-2.8994823688271727</v>
          </cell>
        </row>
        <row r="940">
          <cell r="K940">
            <v>932</v>
          </cell>
          <cell r="M940">
            <v>16.611111111111111</v>
          </cell>
          <cell r="Q940">
            <v>227.44337850000002</v>
          </cell>
          <cell r="R940">
            <v>4.7828165777778286</v>
          </cell>
          <cell r="S940">
            <v>-198.16111111111218</v>
          </cell>
          <cell r="T940">
            <v>34.065083966665668</v>
          </cell>
          <cell r="V940">
            <v>-3.2916762345679191</v>
          </cell>
          <cell r="Z940">
            <v>-3.2916762345679191</v>
          </cell>
        </row>
        <row r="941">
          <cell r="K941">
            <v>933</v>
          </cell>
          <cell r="M941">
            <v>16.5</v>
          </cell>
          <cell r="Q941">
            <v>227.44337850000002</v>
          </cell>
          <cell r="R941">
            <v>10.761337299999925</v>
          </cell>
          <cell r="S941">
            <v>-297.24166666666559</v>
          </cell>
          <cell r="T941">
            <v>-59.036950866665649</v>
          </cell>
          <cell r="V941">
            <v>-4.9044874999999823</v>
          </cell>
          <cell r="Z941">
            <v>-4.9044874999999823</v>
          </cell>
        </row>
        <row r="942">
          <cell r="K942">
            <v>934</v>
          </cell>
          <cell r="M942">
            <v>16.277777777777779</v>
          </cell>
          <cell r="Q942">
            <v>227.44337850000002</v>
          </cell>
          <cell r="R942">
            <v>26.978074759027738</v>
          </cell>
          <cell r="S942">
            <v>-470.63263888888849</v>
          </cell>
          <cell r="T942">
            <v>-216.21118562986072</v>
          </cell>
          <cell r="V942">
            <v>-7.6608535108024638</v>
          </cell>
          <cell r="Z942">
            <v>-7.6608535108024638</v>
          </cell>
        </row>
        <row r="943">
          <cell r="K943">
            <v>935</v>
          </cell>
          <cell r="M943">
            <v>15.972222222222223</v>
          </cell>
          <cell r="Q943">
            <v>227.44337850000002</v>
          </cell>
          <cell r="R943">
            <v>29.892603611111113</v>
          </cell>
          <cell r="S943">
            <v>-495.40277777777783</v>
          </cell>
          <cell r="T943">
            <v>-238.06679566666668</v>
          </cell>
          <cell r="V943">
            <v>-7.9126832561728406</v>
          </cell>
          <cell r="Z943">
            <v>-7.9126832561728406</v>
          </cell>
        </row>
        <row r="944">
          <cell r="K944">
            <v>936</v>
          </cell>
          <cell r="M944">
            <v>15.722222222222223</v>
          </cell>
          <cell r="Q944">
            <v>227.44337850000002</v>
          </cell>
          <cell r="R944">
            <v>16.81458953125</v>
          </cell>
          <cell r="S944">
            <v>-371.55208333333331</v>
          </cell>
          <cell r="T944">
            <v>-127.2941153020833</v>
          </cell>
          <cell r="V944">
            <v>-5.8416244212962969</v>
          </cell>
          <cell r="Z944">
            <v>-5.8416244212962969</v>
          </cell>
        </row>
        <row r="945">
          <cell r="K945">
            <v>937</v>
          </cell>
          <cell r="M945">
            <v>15.555555555555557</v>
          </cell>
          <cell r="Q945">
            <v>227.44337850000002</v>
          </cell>
          <cell r="R945">
            <v>9.0425125923611347</v>
          </cell>
          <cell r="S945">
            <v>-272.47152777777814</v>
          </cell>
          <cell r="T945">
            <v>-35.985636685416978</v>
          </cell>
          <cell r="V945">
            <v>-4.2384459876543268</v>
          </cell>
          <cell r="Z945">
            <v>-4.2384459876543268</v>
          </cell>
        </row>
        <row r="946">
          <cell r="K946">
            <v>938</v>
          </cell>
          <cell r="M946">
            <v>15.416666666666668</v>
          </cell>
          <cell r="Q946">
            <v>227.44337850000002</v>
          </cell>
          <cell r="R946">
            <v>7.4731509027777783</v>
          </cell>
          <cell r="S946">
            <v>-247.70138888888891</v>
          </cell>
          <cell r="T946">
            <v>-12.784859486111117</v>
          </cell>
          <cell r="V946">
            <v>-3.818729745370371</v>
          </cell>
          <cell r="Z946">
            <v>-3.818729745370371</v>
          </cell>
        </row>
        <row r="947">
          <cell r="K947">
            <v>939</v>
          </cell>
          <cell r="M947">
            <v>15.277777777777779</v>
          </cell>
          <cell r="Q947">
            <v>227.44337850000002</v>
          </cell>
          <cell r="R947">
            <v>9.0425125923611347</v>
          </cell>
          <cell r="S947">
            <v>-272.47152777777814</v>
          </cell>
          <cell r="T947">
            <v>-35.985636685416978</v>
          </cell>
          <cell r="V947">
            <v>-4.1627594521604996</v>
          </cell>
          <cell r="Z947">
            <v>-4.1627594521604996</v>
          </cell>
        </row>
        <row r="948">
          <cell r="K948">
            <v>940</v>
          </cell>
          <cell r="M948">
            <v>15.111111111111111</v>
          </cell>
          <cell r="Q948">
            <v>227.44337850000002</v>
          </cell>
          <cell r="R948">
            <v>6.0532522312499815</v>
          </cell>
          <cell r="S948">
            <v>-222.93124999999966</v>
          </cell>
          <cell r="T948">
            <v>10.565380731250343</v>
          </cell>
          <cell r="V948">
            <v>-3.3687388888888834</v>
          </cell>
          <cell r="Z948">
            <v>-3.3687388888888834</v>
          </cell>
        </row>
        <row r="949">
          <cell r="K949">
            <v>941</v>
          </cell>
          <cell r="M949">
            <v>15.027777777777779</v>
          </cell>
          <cell r="Q949">
            <v>227.44337850000002</v>
          </cell>
          <cell r="R949">
            <v>1.1957041444444358</v>
          </cell>
          <cell r="S949">
            <v>-99.080555555555208</v>
          </cell>
          <cell r="T949">
            <v>129.55852708888926</v>
          </cell>
          <cell r="V949">
            <v>-1.4889605709876492</v>
          </cell>
          <cell r="Z949">
            <v>-1.4889605709876492</v>
          </cell>
        </row>
        <row r="950">
          <cell r="K950">
            <v>942</v>
          </cell>
          <cell r="M950">
            <v>15</v>
          </cell>
          <cell r="Q950">
            <v>227.44337850000002</v>
          </cell>
          <cell r="R950">
            <v>0.29892603611111956</v>
          </cell>
          <cell r="S950">
            <v>-49.540277777778485</v>
          </cell>
          <cell r="T950">
            <v>178.20202675833264</v>
          </cell>
          <cell r="V950">
            <v>-0.74310416666667733</v>
          </cell>
          <cell r="Z950">
            <v>-0.74310416666667733</v>
          </cell>
        </row>
        <row r="951">
          <cell r="K951">
            <v>943</v>
          </cell>
          <cell r="M951">
            <v>14.972222222222223</v>
          </cell>
          <cell r="Q951">
            <v>227.44337850000002</v>
          </cell>
          <cell r="R951">
            <v>7.4731509027779891E-2</v>
          </cell>
          <cell r="S951">
            <v>-24.770138888889242</v>
          </cell>
          <cell r="T951">
            <v>202.74797112013854</v>
          </cell>
          <cell r="V951">
            <v>-0.37086402391975837</v>
          </cell>
          <cell r="Z951">
            <v>-0.37086402391975837</v>
          </cell>
        </row>
        <row r="952">
          <cell r="K952">
            <v>944</v>
          </cell>
          <cell r="M952">
            <v>14.972222222222223</v>
          </cell>
          <cell r="Q952">
            <v>227.44337850000002</v>
          </cell>
          <cell r="R952">
            <v>7.4731509027779891E-2</v>
          </cell>
          <cell r="S952">
            <v>24.770138888889242</v>
          </cell>
          <cell r="T952">
            <v>252.28824889791704</v>
          </cell>
          <cell r="V952">
            <v>0.37086402391975837</v>
          </cell>
          <cell r="Z952" t="str">
            <v>0</v>
          </cell>
        </row>
        <row r="953">
          <cell r="K953">
            <v>945</v>
          </cell>
          <cell r="M953">
            <v>15</v>
          </cell>
          <cell r="Q953">
            <v>227.44337850000002</v>
          </cell>
          <cell r="R953">
            <v>0.67258358125001916</v>
          </cell>
          <cell r="S953">
            <v>74.310416666667734</v>
          </cell>
          <cell r="T953">
            <v>302.42637874791779</v>
          </cell>
          <cell r="V953">
            <v>1.1146562500000159</v>
          </cell>
          <cell r="Z953" t="str">
            <v>0</v>
          </cell>
        </row>
        <row r="954">
          <cell r="K954">
            <v>946</v>
          </cell>
          <cell r="M954">
            <v>15.055555555555557</v>
          </cell>
          <cell r="Q954">
            <v>227.44337850000002</v>
          </cell>
          <cell r="R954">
            <v>7.4731509027777783</v>
          </cell>
          <cell r="S954">
            <v>247.70138888888891</v>
          </cell>
          <cell r="T954">
            <v>482.61791829166668</v>
          </cell>
          <cell r="V954">
            <v>3.7292820216049392</v>
          </cell>
          <cell r="Z954" t="str">
            <v>0</v>
          </cell>
        </row>
        <row r="955">
          <cell r="K955">
            <v>947</v>
          </cell>
          <cell r="M955">
            <v>15.277777777777779</v>
          </cell>
          <cell r="Q955">
            <v>227.44337850000002</v>
          </cell>
          <cell r="R955">
            <v>19.131266311110974</v>
          </cell>
          <cell r="S955">
            <v>396.32222222222083</v>
          </cell>
          <cell r="T955">
            <v>642.89686703333177</v>
          </cell>
          <cell r="V955">
            <v>6.0549228395061521</v>
          </cell>
          <cell r="Z955" t="str">
            <v>0</v>
          </cell>
        </row>
        <row r="956">
          <cell r="K956">
            <v>948</v>
          </cell>
          <cell r="M956">
            <v>15.5</v>
          </cell>
          <cell r="Q956">
            <v>227.44337850000002</v>
          </cell>
          <cell r="R956">
            <v>10.761337300000049</v>
          </cell>
          <cell r="S956">
            <v>297.24166666666736</v>
          </cell>
          <cell r="T956">
            <v>535.44638246666739</v>
          </cell>
          <cell r="V956">
            <v>4.6072458333333444</v>
          </cell>
          <cell r="Z956" t="str">
            <v>0</v>
          </cell>
        </row>
        <row r="957">
          <cell r="K957">
            <v>949</v>
          </cell>
          <cell r="M957">
            <v>15.611111111111112</v>
          </cell>
          <cell r="Q957">
            <v>227.44337850000002</v>
          </cell>
          <cell r="R957">
            <v>0.67258358125001916</v>
          </cell>
          <cell r="S957">
            <v>74.310416666667734</v>
          </cell>
          <cell r="T957">
            <v>302.42637874791779</v>
          </cell>
          <cell r="V957">
            <v>1.160068171296313</v>
          </cell>
          <cell r="Z957" t="str">
            <v>0</v>
          </cell>
        </row>
        <row r="958">
          <cell r="K958">
            <v>950</v>
          </cell>
          <cell r="M958">
            <v>15.583333333333334</v>
          </cell>
          <cell r="Q958">
            <v>227.44337850000002</v>
          </cell>
          <cell r="R958">
            <v>9.0425125923611347</v>
          </cell>
          <cell r="S958">
            <v>-272.47152777777814</v>
          </cell>
          <cell r="T958">
            <v>-35.985636685416978</v>
          </cell>
          <cell r="V958">
            <v>-4.2460146412037094</v>
          </cell>
          <cell r="Z958">
            <v>-4.2460146412037094</v>
          </cell>
        </row>
        <row r="959">
          <cell r="K959">
            <v>951</v>
          </cell>
          <cell r="M959">
            <v>15.305555555555557</v>
          </cell>
          <cell r="Q959">
            <v>227.44337850000002</v>
          </cell>
          <cell r="R959">
            <v>86.389624436111021</v>
          </cell>
          <cell r="S959">
            <v>-842.18472222222181</v>
          </cell>
          <cell r="T959">
            <v>-528.35171928611078</v>
          </cell>
          <cell r="V959">
            <v>-12.890105054012341</v>
          </cell>
          <cell r="Z959">
            <v>-12.890105054012341</v>
          </cell>
        </row>
        <row r="960">
          <cell r="K960">
            <v>952</v>
          </cell>
          <cell r="M960">
            <v>14.638888888888891</v>
          </cell>
          <cell r="Q960">
            <v>227.44337850000002</v>
          </cell>
          <cell r="R960">
            <v>335.46974402569469</v>
          </cell>
          <cell r="S960">
            <v>-1659.5993055555562</v>
          </cell>
          <cell r="T960">
            <v>-1096.6861830298615</v>
          </cell>
          <cell r="V960">
            <v>-24.29468983410495</v>
          </cell>
          <cell r="Z960">
            <v>-24.29468983410495</v>
          </cell>
        </row>
        <row r="961">
          <cell r="K961">
            <v>953</v>
          </cell>
          <cell r="M961">
            <v>13.444444444444445</v>
          </cell>
          <cell r="Q961">
            <v>227.44337850000002</v>
          </cell>
          <cell r="R961">
            <v>688.72558720000018</v>
          </cell>
          <cell r="S961">
            <v>-2377.9333333333338</v>
          </cell>
          <cell r="T961">
            <v>-1461.7643676333337</v>
          </cell>
          <cell r="V961">
            <v>-31.9699925925926</v>
          </cell>
          <cell r="Z961">
            <v>-31.9699925925926</v>
          </cell>
        </row>
        <row r="962">
          <cell r="K962">
            <v>954</v>
          </cell>
          <cell r="M962">
            <v>11.972222222222223</v>
          </cell>
          <cell r="Q962">
            <v>227.44337850000002</v>
          </cell>
          <cell r="R962">
            <v>839.68323543611132</v>
          </cell>
          <cell r="S962">
            <v>-2625.6347222222225</v>
          </cell>
          <cell r="T962">
            <v>-1558.5081082861111</v>
          </cell>
          <cell r="V962">
            <v>-31.434682368827165</v>
          </cell>
          <cell r="Z962">
            <v>-31.434682368827165</v>
          </cell>
        </row>
        <row r="963">
          <cell r="K963">
            <v>955</v>
          </cell>
          <cell r="M963">
            <v>10.5</v>
          </cell>
          <cell r="Q963">
            <v>227.44337850000002</v>
          </cell>
          <cell r="R963">
            <v>839.68323543611132</v>
          </cell>
          <cell r="S963">
            <v>-2625.6347222222225</v>
          </cell>
          <cell r="T963">
            <v>-1558.5081082861111</v>
          </cell>
          <cell r="V963">
            <v>-27.569164583333336</v>
          </cell>
          <cell r="Z963">
            <v>-27.569164583333336</v>
          </cell>
        </row>
        <row r="964">
          <cell r="K964">
            <v>956</v>
          </cell>
          <cell r="M964">
            <v>9.0277777777777786</v>
          </cell>
          <cell r="Q964">
            <v>227.44337850000002</v>
          </cell>
          <cell r="R964">
            <v>839.68323543611075</v>
          </cell>
          <cell r="S964">
            <v>-2625.6347222222216</v>
          </cell>
          <cell r="T964">
            <v>-1558.5081082861109</v>
          </cell>
          <cell r="V964">
            <v>-23.7036467978395</v>
          </cell>
          <cell r="Z964">
            <v>-23.7036467978395</v>
          </cell>
        </row>
        <row r="965">
          <cell r="K965">
            <v>957</v>
          </cell>
          <cell r="M965">
            <v>7.5555555555555554</v>
          </cell>
          <cell r="Q965">
            <v>227.44337850000002</v>
          </cell>
          <cell r="R965">
            <v>409.22974343611088</v>
          </cell>
          <cell r="S965">
            <v>-1832.9902777777772</v>
          </cell>
          <cell r="T965">
            <v>-1196.3171558416664</v>
          </cell>
          <cell r="V965">
            <v>-13.849259876543204</v>
          </cell>
          <cell r="Z965">
            <v>-13.849259876543204</v>
          </cell>
        </row>
        <row r="966">
          <cell r="K966">
            <v>958</v>
          </cell>
          <cell r="M966">
            <v>6.9722222222222232</v>
          </cell>
          <cell r="Q966">
            <v>227.44337850000002</v>
          </cell>
          <cell r="R966">
            <v>10.761337299999989</v>
          </cell>
          <cell r="S966">
            <v>-297.2416666666665</v>
          </cell>
          <cell r="T966">
            <v>-59.036950866666501</v>
          </cell>
          <cell r="V966">
            <v>-2.072434953703703</v>
          </cell>
          <cell r="Z966">
            <v>-2.072434953703703</v>
          </cell>
        </row>
        <row r="967">
          <cell r="K967">
            <v>959</v>
          </cell>
          <cell r="M967">
            <v>7.2222222222222223</v>
          </cell>
          <cell r="Q967">
            <v>227.44337850000002</v>
          </cell>
          <cell r="R967">
            <v>131.82638192499996</v>
          </cell>
          <cell r="S967">
            <v>1040.3458333333333</v>
          </cell>
          <cell r="T967">
            <v>1399.6155937583333</v>
          </cell>
          <cell r="V967">
            <v>7.513608796296297</v>
          </cell>
          <cell r="Z967" t="str">
            <v>0</v>
          </cell>
        </row>
        <row r="968">
          <cell r="K968">
            <v>960</v>
          </cell>
          <cell r="M968">
            <v>8.1388888888888893</v>
          </cell>
          <cell r="Q968">
            <v>227.44337850000002</v>
          </cell>
          <cell r="R968">
            <v>552.7142407694447</v>
          </cell>
          <cell r="S968">
            <v>2130.2319444444447</v>
          </cell>
          <cell r="T968">
            <v>2910.3895637138894</v>
          </cell>
          <cell r="V968">
            <v>17.337721103395065</v>
          </cell>
          <cell r="Z968" t="str">
            <v>0</v>
          </cell>
        </row>
        <row r="969">
          <cell r="K969">
            <v>961</v>
          </cell>
          <cell r="M969">
            <v>9.6111111111111125</v>
          </cell>
          <cell r="Q969">
            <v>227.44337850000002</v>
          </cell>
          <cell r="R969">
            <v>920.76692273124957</v>
          </cell>
          <cell r="S969">
            <v>2749.485416666666</v>
          </cell>
          <cell r="T969">
            <v>3897.6957178979155</v>
          </cell>
          <cell r="V969">
            <v>26.425609837962959</v>
          </cell>
          <cell r="Z969" t="str">
            <v>0</v>
          </cell>
        </row>
        <row r="970">
          <cell r="K970">
            <v>962</v>
          </cell>
          <cell r="M970">
            <v>11.222222222222223</v>
          </cell>
          <cell r="Q970">
            <v>227.44337850000002</v>
          </cell>
          <cell r="R970">
            <v>855.60104685902706</v>
          </cell>
          <cell r="S970">
            <v>2650.4048611111102</v>
          </cell>
          <cell r="T970">
            <v>3733.4492864701374</v>
          </cell>
          <cell r="V970">
            <v>29.743432330246904</v>
          </cell>
          <cell r="Z970" t="str">
            <v>0</v>
          </cell>
        </row>
        <row r="971">
          <cell r="K971">
            <v>963</v>
          </cell>
          <cell r="M971">
            <v>12.583333333333334</v>
          </cell>
          <cell r="Q971">
            <v>227.44337850000002</v>
          </cell>
          <cell r="R971">
            <v>552.7142407694447</v>
          </cell>
          <cell r="S971">
            <v>2130.2319444444447</v>
          </cell>
          <cell r="T971">
            <v>2910.3895637138894</v>
          </cell>
          <cell r="V971">
            <v>26.805418634259262</v>
          </cell>
          <cell r="Z971" t="str">
            <v>0</v>
          </cell>
        </row>
        <row r="972">
          <cell r="K972">
            <v>964</v>
          </cell>
          <cell r="M972">
            <v>13.611111111111112</v>
          </cell>
          <cell r="Q972">
            <v>227.44337850000002</v>
          </cell>
          <cell r="R972">
            <v>251.39679636944481</v>
          </cell>
          <cell r="S972">
            <v>1436.6680555555565</v>
          </cell>
          <cell r="T972">
            <v>1915.5082304250013</v>
          </cell>
          <cell r="V972">
            <v>19.554648533950633</v>
          </cell>
          <cell r="Z972" t="str">
            <v>0</v>
          </cell>
        </row>
        <row r="973">
          <cell r="K973">
            <v>965</v>
          </cell>
          <cell r="M973">
            <v>14.194444444444445</v>
          </cell>
          <cell r="Q973">
            <v>227.44337850000002</v>
          </cell>
          <cell r="R973">
            <v>71.816980175694511</v>
          </cell>
          <cell r="S973">
            <v>767.87430555555591</v>
          </cell>
          <cell r="T973">
            <v>1067.1346642312506</v>
          </cell>
          <cell r="V973">
            <v>10.899549170524697</v>
          </cell>
          <cell r="Z973" t="str">
            <v>0</v>
          </cell>
        </row>
        <row r="974">
          <cell r="K974">
            <v>966</v>
          </cell>
          <cell r="M974">
            <v>14.472222222222223</v>
          </cell>
          <cell r="Q974">
            <v>227.44337850000002</v>
          </cell>
          <cell r="R974">
            <v>9.0425125923611347</v>
          </cell>
          <cell r="S974">
            <v>272.47152777777814</v>
          </cell>
          <cell r="T974">
            <v>508.95741887013929</v>
          </cell>
          <cell r="V974">
            <v>3.9432684992284002</v>
          </cell>
          <cell r="Z974" t="str">
            <v>0</v>
          </cell>
        </row>
        <row r="975">
          <cell r="K975">
            <v>967</v>
          </cell>
          <cell r="M975">
            <v>14.500000000000002</v>
          </cell>
          <cell r="Q975">
            <v>227.44337850000002</v>
          </cell>
          <cell r="R975">
            <v>0</v>
          </cell>
          <cell r="S975">
            <v>0</v>
          </cell>
          <cell r="T975">
            <v>227.44337850000002</v>
          </cell>
          <cell r="V975">
            <v>0</v>
          </cell>
          <cell r="Z975" t="str">
            <v>0</v>
          </cell>
        </row>
        <row r="976">
          <cell r="K976">
            <v>968</v>
          </cell>
          <cell r="M976">
            <v>14.472222222222223</v>
          </cell>
          <cell r="Q976">
            <v>227.44337850000002</v>
          </cell>
          <cell r="R976">
            <v>1.8682877256944446</v>
          </cell>
          <cell r="S976">
            <v>-123.85069444444446</v>
          </cell>
          <cell r="T976">
            <v>105.46097178125001</v>
          </cell>
          <cell r="V976">
            <v>-1.7923947723765434</v>
          </cell>
          <cell r="Z976">
            <v>-1.7923947723765434</v>
          </cell>
        </row>
        <row r="977">
          <cell r="K977">
            <v>969</v>
          </cell>
          <cell r="M977">
            <v>14.361111111111112</v>
          </cell>
          <cell r="Q977">
            <v>227.44337850000002</v>
          </cell>
          <cell r="R977">
            <v>10.761337300000049</v>
          </cell>
          <cell r="S977">
            <v>-297.24166666666736</v>
          </cell>
          <cell r="T977">
            <v>-59.036950866667297</v>
          </cell>
          <cell r="V977">
            <v>-4.2687206018518618</v>
          </cell>
          <cell r="Z977">
            <v>-4.2687206018518618</v>
          </cell>
        </row>
        <row r="978">
          <cell r="K978">
            <v>970</v>
          </cell>
          <cell r="M978">
            <v>14.138888888888889</v>
          </cell>
          <cell r="Q978">
            <v>227.44337850000002</v>
          </cell>
          <cell r="R978">
            <v>46.707193142361113</v>
          </cell>
          <cell r="S978">
            <v>-619.25347222222217</v>
          </cell>
          <cell r="T978">
            <v>-345.10290057986106</v>
          </cell>
          <cell r="V978">
            <v>-8.7555560378086419</v>
          </cell>
          <cell r="Z978">
            <v>-8.7555560378086419</v>
          </cell>
        </row>
        <row r="979">
          <cell r="K979">
            <v>971</v>
          </cell>
          <cell r="M979">
            <v>13.666666666666668</v>
          </cell>
          <cell r="Q979">
            <v>227.44337850000002</v>
          </cell>
          <cell r="R979">
            <v>186.82877256944445</v>
          </cell>
          <cell r="S979">
            <v>-1238.5069444444443</v>
          </cell>
          <cell r="T979">
            <v>-824.23479337499987</v>
          </cell>
          <cell r="V979">
            <v>-16.926261574074072</v>
          </cell>
          <cell r="Z979">
            <v>-16.926261574074072</v>
          </cell>
        </row>
        <row r="980">
          <cell r="K980">
            <v>972</v>
          </cell>
          <cell r="M980">
            <v>12.75</v>
          </cell>
          <cell r="Q980">
            <v>227.44337850000002</v>
          </cell>
          <cell r="R980">
            <v>552.7142407694447</v>
          </cell>
          <cell r="S980">
            <v>-2130.2319444444447</v>
          </cell>
          <cell r="T980">
            <v>-1350.074325175</v>
          </cell>
          <cell r="V980">
            <v>-27.16045729166667</v>
          </cell>
          <cell r="Z980">
            <v>-27.16045729166667</v>
          </cell>
        </row>
        <row r="981">
          <cell r="K981">
            <v>973</v>
          </cell>
          <cell r="M981">
            <v>11.277777777777779</v>
          </cell>
          <cell r="Q981">
            <v>227.44337850000002</v>
          </cell>
          <cell r="R981">
            <v>839.68323543611132</v>
          </cell>
          <cell r="S981">
            <v>-2625.6347222222225</v>
          </cell>
          <cell r="T981">
            <v>-1558.5081082861111</v>
          </cell>
          <cell r="V981">
            <v>-29.611324922839511</v>
          </cell>
          <cell r="Z981">
            <v>-29.611324922839511</v>
          </cell>
        </row>
        <row r="982">
          <cell r="K982">
            <v>974</v>
          </cell>
          <cell r="M982">
            <v>9.8055555555555554</v>
          </cell>
          <cell r="Q982">
            <v>227.44337850000002</v>
          </cell>
          <cell r="R982">
            <v>839.68323543611132</v>
          </cell>
          <cell r="S982">
            <v>-2625.6347222222225</v>
          </cell>
          <cell r="T982">
            <v>-1558.5081082861111</v>
          </cell>
          <cell r="V982">
            <v>-25.745807137345679</v>
          </cell>
          <cell r="Z982">
            <v>-25.745807137345679</v>
          </cell>
        </row>
        <row r="983">
          <cell r="K983">
            <v>975</v>
          </cell>
          <cell r="M983">
            <v>8.3333333333333339</v>
          </cell>
          <cell r="Q983">
            <v>227.44337850000002</v>
          </cell>
          <cell r="R983">
            <v>839.68323543611075</v>
          </cell>
          <cell r="S983">
            <v>-2625.6347222222216</v>
          </cell>
          <cell r="T983">
            <v>-1558.5081082861109</v>
          </cell>
          <cell r="V983">
            <v>-21.880289351851847</v>
          </cell>
          <cell r="Z983">
            <v>-21.880289351851847</v>
          </cell>
        </row>
        <row r="984">
          <cell r="K984">
            <v>976</v>
          </cell>
          <cell r="M984">
            <v>6.8611111111111116</v>
          </cell>
          <cell r="Q984">
            <v>227.44337850000002</v>
          </cell>
          <cell r="R984">
            <v>855.60104685902752</v>
          </cell>
          <cell r="S984">
            <v>-2650.4048611111107</v>
          </cell>
          <cell r="T984">
            <v>-1567.360435752083</v>
          </cell>
          <cell r="V984">
            <v>-18.184722241512343</v>
          </cell>
          <cell r="Z984">
            <v>-18.184722241512343</v>
          </cell>
        </row>
        <row r="985">
          <cell r="K985">
            <v>977</v>
          </cell>
          <cell r="M985">
            <v>5.3611111111111116</v>
          </cell>
          <cell r="Q985">
            <v>227.44337850000002</v>
          </cell>
          <cell r="R985">
            <v>565.64279183124995</v>
          </cell>
          <cell r="S985">
            <v>-2155.0020833333333</v>
          </cell>
          <cell r="T985">
            <v>-1361.9159130020835</v>
          </cell>
          <cell r="V985">
            <v>-11.553205613425927</v>
          </cell>
          <cell r="Z985">
            <v>-11.553205613425927</v>
          </cell>
        </row>
        <row r="986">
          <cell r="K986">
            <v>978</v>
          </cell>
          <cell r="M986">
            <v>4.4444444444444446</v>
          </cell>
          <cell r="Q986">
            <v>227.44337850000002</v>
          </cell>
          <cell r="R986">
            <v>278.07594509236128</v>
          </cell>
          <cell r="S986">
            <v>-1510.9784722222225</v>
          </cell>
          <cell r="T986">
            <v>-1005.4591486298613</v>
          </cell>
          <cell r="V986">
            <v>-6.7154598765432123</v>
          </cell>
          <cell r="Z986">
            <v>-6.7154598765432123</v>
          </cell>
        </row>
        <row r="987">
          <cell r="K987">
            <v>979</v>
          </cell>
          <cell r="M987">
            <v>3.6666666666666665</v>
          </cell>
          <cell r="Q987">
            <v>227.44337850000002</v>
          </cell>
          <cell r="R987">
            <v>209.92080885902783</v>
          </cell>
          <cell r="S987">
            <v>-1312.8173611111113</v>
          </cell>
          <cell r="T987">
            <v>-875.45317375208344</v>
          </cell>
          <cell r="V987">
            <v>-4.8136636574074085</v>
          </cell>
          <cell r="Z987">
            <v>-4.8136636574074085</v>
          </cell>
        </row>
        <row r="988">
          <cell r="K988">
            <v>980</v>
          </cell>
          <cell r="M988">
            <v>2.9722222222222223</v>
          </cell>
          <cell r="Q988">
            <v>227.44337850000002</v>
          </cell>
          <cell r="R988">
            <v>144.6802014777777</v>
          </cell>
          <cell r="S988">
            <v>-1089.8861111111107</v>
          </cell>
          <cell r="T988">
            <v>-717.76253113333303</v>
          </cell>
          <cell r="V988">
            <v>-3.2393837191358017</v>
          </cell>
          <cell r="Z988">
            <v>-3.2393837191358017</v>
          </cell>
        </row>
        <row r="989">
          <cell r="K989">
            <v>981</v>
          </cell>
          <cell r="M989">
            <v>2.4444444444444446</v>
          </cell>
          <cell r="Q989">
            <v>227.44337850000002</v>
          </cell>
          <cell r="R989">
            <v>91.54609855902774</v>
          </cell>
          <cell r="S989">
            <v>-866.95486111111097</v>
          </cell>
          <cell r="T989">
            <v>-547.96538405208321</v>
          </cell>
          <cell r="V989">
            <v>-2.1192229938271603</v>
          </cell>
          <cell r="Z989">
            <v>-2.1192229938271603</v>
          </cell>
        </row>
        <row r="990">
          <cell r="K990">
            <v>982</v>
          </cell>
          <cell r="M990">
            <v>2</v>
          </cell>
          <cell r="Q990">
            <v>227.44337850000002</v>
          </cell>
          <cell r="R990">
            <v>81.382613331250027</v>
          </cell>
          <cell r="S990">
            <v>-817.41458333333355</v>
          </cell>
          <cell r="T990">
            <v>-508.58859150208349</v>
          </cell>
          <cell r="V990">
            <v>-1.634829166666667</v>
          </cell>
          <cell r="Z990">
            <v>-1.634829166666667</v>
          </cell>
        </row>
        <row r="991">
          <cell r="K991">
            <v>983</v>
          </cell>
          <cell r="M991">
            <v>1.5277777777777779</v>
          </cell>
          <cell r="Q991">
            <v>227.44337850000002</v>
          </cell>
          <cell r="R991">
            <v>119.57041444444445</v>
          </cell>
          <cell r="S991">
            <v>-990.80555555555566</v>
          </cell>
          <cell r="T991">
            <v>-643.79176261111115</v>
          </cell>
          <cell r="V991">
            <v>-1.5137307098765433</v>
          </cell>
          <cell r="Z991">
            <v>-1.5137307098765433</v>
          </cell>
        </row>
        <row r="992">
          <cell r="K992">
            <v>984</v>
          </cell>
          <cell r="M992">
            <v>0.88888888888888895</v>
          </cell>
          <cell r="Q992">
            <v>227.44337850000002</v>
          </cell>
          <cell r="R992">
            <v>144.68020147777781</v>
          </cell>
          <cell r="S992">
            <v>-1089.8861111111112</v>
          </cell>
          <cell r="T992">
            <v>-717.76253113333337</v>
          </cell>
          <cell r="V992">
            <v>-0.96878765432098779</v>
          </cell>
          <cell r="Z992">
            <v>-0.96878765432098779</v>
          </cell>
        </row>
        <row r="993">
          <cell r="K993">
            <v>985</v>
          </cell>
          <cell r="M993">
            <v>0.30555555555555558</v>
          </cell>
          <cell r="Q993">
            <v>227.44337850000002</v>
          </cell>
          <cell r="R993">
            <v>76.525065244444463</v>
          </cell>
          <cell r="S993">
            <v>-792.6444444444445</v>
          </cell>
          <cell r="T993">
            <v>-488.67600070000003</v>
          </cell>
          <cell r="V993">
            <v>-0.24219691358024695</v>
          </cell>
          <cell r="Z993">
            <v>-0.24219691358024695</v>
          </cell>
        </row>
        <row r="994">
          <cell r="K994">
            <v>986</v>
          </cell>
          <cell r="M994">
            <v>0</v>
          </cell>
          <cell r="Q994">
            <v>227.44337850000002</v>
          </cell>
          <cell r="R994">
            <v>9.0425125923611134</v>
          </cell>
          <cell r="S994">
            <v>-272.47152777777779</v>
          </cell>
          <cell r="T994">
            <v>-35.985636685416665</v>
          </cell>
          <cell r="V994">
            <v>0</v>
          </cell>
          <cell r="Z994" t="str">
            <v>0</v>
          </cell>
        </row>
        <row r="995">
          <cell r="K995">
            <v>987</v>
          </cell>
          <cell r="M995">
            <v>0</v>
          </cell>
          <cell r="Q995">
            <v>227.44337850000002</v>
          </cell>
          <cell r="R995">
            <v>0</v>
          </cell>
          <cell r="S995">
            <v>0</v>
          </cell>
          <cell r="T995">
            <v>227.44337850000002</v>
          </cell>
          <cell r="V995">
            <v>0</v>
          </cell>
          <cell r="Z995" t="str">
            <v>0</v>
          </cell>
        </row>
        <row r="996">
          <cell r="K996">
            <v>988</v>
          </cell>
          <cell r="M996">
            <v>0</v>
          </cell>
          <cell r="Q996">
            <v>227.44337850000002</v>
          </cell>
          <cell r="R996">
            <v>0</v>
          </cell>
          <cell r="S996">
            <v>0</v>
          </cell>
          <cell r="T996">
            <v>227.44337850000002</v>
          </cell>
          <cell r="V996">
            <v>0</v>
          </cell>
          <cell r="Z996" t="str">
            <v>0</v>
          </cell>
        </row>
        <row r="997">
          <cell r="K997">
            <v>989</v>
          </cell>
          <cell r="M997">
            <v>0</v>
          </cell>
          <cell r="Q997">
            <v>227.44337850000002</v>
          </cell>
          <cell r="R997">
            <v>0</v>
          </cell>
          <cell r="S997">
            <v>0</v>
          </cell>
          <cell r="T997">
            <v>227.44337850000002</v>
          </cell>
          <cell r="V997">
            <v>0</v>
          </cell>
          <cell r="Z997" t="str">
            <v>0</v>
          </cell>
        </row>
        <row r="998">
          <cell r="K998">
            <v>990</v>
          </cell>
          <cell r="M998">
            <v>0</v>
          </cell>
          <cell r="Q998">
            <v>227.44337850000002</v>
          </cell>
          <cell r="R998">
            <v>0</v>
          </cell>
          <cell r="S998">
            <v>0</v>
          </cell>
          <cell r="T998">
            <v>227.44337850000002</v>
          </cell>
          <cell r="V998">
            <v>0</v>
          </cell>
          <cell r="Z998" t="str">
            <v>0</v>
          </cell>
        </row>
        <row r="999">
          <cell r="K999">
            <v>991</v>
          </cell>
          <cell r="M999">
            <v>0</v>
          </cell>
          <cell r="Q999">
            <v>227.44337850000002</v>
          </cell>
          <cell r="R999">
            <v>0</v>
          </cell>
          <cell r="S999">
            <v>0</v>
          </cell>
          <cell r="T999">
            <v>227.44337850000002</v>
          </cell>
          <cell r="V999">
            <v>0</v>
          </cell>
          <cell r="Z999" t="str">
            <v>0</v>
          </cell>
        </row>
        <row r="1000">
          <cell r="K1000">
            <v>992</v>
          </cell>
          <cell r="M1000">
            <v>0</v>
          </cell>
          <cell r="Q1000">
            <v>227.44337850000002</v>
          </cell>
          <cell r="R1000">
            <v>0</v>
          </cell>
          <cell r="S1000">
            <v>0</v>
          </cell>
          <cell r="T1000">
            <v>227.44337850000002</v>
          </cell>
          <cell r="V1000">
            <v>0</v>
          </cell>
          <cell r="Z1000" t="str">
            <v>0</v>
          </cell>
        </row>
        <row r="1001">
          <cell r="K1001">
            <v>993</v>
          </cell>
          <cell r="M1001">
            <v>0</v>
          </cell>
          <cell r="Q1001">
            <v>227.44337850000002</v>
          </cell>
          <cell r="R1001">
            <v>0</v>
          </cell>
          <cell r="S1001">
            <v>0</v>
          </cell>
          <cell r="T1001">
            <v>227.44337850000002</v>
          </cell>
          <cell r="V1001">
            <v>0</v>
          </cell>
          <cell r="Z1001" t="str">
            <v>0</v>
          </cell>
        </row>
        <row r="1002">
          <cell r="K1002">
            <v>994</v>
          </cell>
          <cell r="M1002">
            <v>0</v>
          </cell>
          <cell r="Q1002">
            <v>227.44337850000002</v>
          </cell>
          <cell r="R1002">
            <v>0</v>
          </cell>
          <cell r="S1002">
            <v>0</v>
          </cell>
          <cell r="T1002">
            <v>227.44337850000002</v>
          </cell>
          <cell r="V1002">
            <v>0</v>
          </cell>
          <cell r="Z1002" t="str">
            <v>0</v>
          </cell>
        </row>
        <row r="1003">
          <cell r="K1003">
            <v>995</v>
          </cell>
          <cell r="M1003">
            <v>0</v>
          </cell>
          <cell r="Q1003">
            <v>227.44337850000002</v>
          </cell>
          <cell r="R1003">
            <v>0</v>
          </cell>
          <cell r="S1003">
            <v>0</v>
          </cell>
          <cell r="T1003">
            <v>227.44337850000002</v>
          </cell>
          <cell r="V1003">
            <v>0</v>
          </cell>
          <cell r="Z1003" t="str">
            <v>0</v>
          </cell>
        </row>
        <row r="1004">
          <cell r="K1004">
            <v>996</v>
          </cell>
          <cell r="M1004">
            <v>0</v>
          </cell>
          <cell r="Q1004">
            <v>227.44337850000002</v>
          </cell>
          <cell r="R1004">
            <v>0</v>
          </cell>
          <cell r="S1004">
            <v>0</v>
          </cell>
          <cell r="T1004">
            <v>227.44337850000002</v>
          </cell>
          <cell r="V1004">
            <v>0</v>
          </cell>
          <cell r="Z1004" t="str">
            <v>0</v>
          </cell>
        </row>
        <row r="1005">
          <cell r="K1005">
            <v>997</v>
          </cell>
          <cell r="M1005">
            <v>0</v>
          </cell>
          <cell r="Q1005">
            <v>227.44337850000002</v>
          </cell>
          <cell r="R1005">
            <v>0</v>
          </cell>
          <cell r="S1005">
            <v>0</v>
          </cell>
          <cell r="T1005">
            <v>227.44337850000002</v>
          </cell>
          <cell r="V1005">
            <v>0</v>
          </cell>
          <cell r="Z1005" t="str">
            <v>0</v>
          </cell>
        </row>
        <row r="1006">
          <cell r="K1006">
            <v>998</v>
          </cell>
          <cell r="M1006">
            <v>0</v>
          </cell>
          <cell r="Q1006">
            <v>227.44337850000002</v>
          </cell>
          <cell r="R1006">
            <v>0</v>
          </cell>
          <cell r="S1006">
            <v>0</v>
          </cell>
          <cell r="T1006">
            <v>227.44337850000002</v>
          </cell>
          <cell r="V1006">
            <v>0</v>
          </cell>
          <cell r="Z1006" t="str">
            <v>0</v>
          </cell>
        </row>
        <row r="1007">
          <cell r="K1007">
            <v>999</v>
          </cell>
          <cell r="M1007">
            <v>0</v>
          </cell>
          <cell r="Q1007">
            <v>227.44337850000002</v>
          </cell>
          <cell r="R1007">
            <v>0</v>
          </cell>
          <cell r="S1007">
            <v>0</v>
          </cell>
          <cell r="T1007">
            <v>227.44337850000002</v>
          </cell>
          <cell r="V1007">
            <v>0</v>
          </cell>
          <cell r="Z1007" t="str">
            <v>0</v>
          </cell>
        </row>
        <row r="1008">
          <cell r="K1008">
            <v>1000</v>
          </cell>
          <cell r="M1008">
            <v>0</v>
          </cell>
          <cell r="Q1008">
            <v>227.44337850000002</v>
          </cell>
          <cell r="R1008">
            <v>0</v>
          </cell>
          <cell r="S1008">
            <v>0</v>
          </cell>
          <cell r="T1008">
            <v>227.44337850000002</v>
          </cell>
          <cell r="V1008">
            <v>0</v>
          </cell>
          <cell r="Z1008" t="str">
            <v>0</v>
          </cell>
        </row>
        <row r="1009">
          <cell r="K1009">
            <v>1001</v>
          </cell>
          <cell r="M1009">
            <v>0</v>
          </cell>
          <cell r="Q1009">
            <v>227.44337850000002</v>
          </cell>
          <cell r="R1009">
            <v>0</v>
          </cell>
          <cell r="S1009">
            <v>0</v>
          </cell>
          <cell r="T1009">
            <v>227.44337850000002</v>
          </cell>
          <cell r="V1009">
            <v>0</v>
          </cell>
          <cell r="Z1009" t="str">
            <v>0</v>
          </cell>
        </row>
        <row r="1010">
          <cell r="K1010">
            <v>1002</v>
          </cell>
          <cell r="M1010">
            <v>0</v>
          </cell>
          <cell r="Q1010">
            <v>227.44337850000002</v>
          </cell>
          <cell r="R1010">
            <v>0</v>
          </cell>
          <cell r="S1010">
            <v>0</v>
          </cell>
          <cell r="T1010">
            <v>227.44337850000002</v>
          </cell>
          <cell r="V1010">
            <v>0</v>
          </cell>
          <cell r="Z1010" t="str">
            <v>0</v>
          </cell>
        </row>
        <row r="1011">
          <cell r="K1011">
            <v>1003</v>
          </cell>
          <cell r="M1011">
            <v>0</v>
          </cell>
          <cell r="Q1011">
            <v>227.44337850000002</v>
          </cell>
          <cell r="R1011">
            <v>0</v>
          </cell>
          <cell r="S1011">
            <v>0</v>
          </cell>
          <cell r="T1011">
            <v>227.44337850000002</v>
          </cell>
          <cell r="V1011">
            <v>0</v>
          </cell>
          <cell r="Z1011" t="str">
            <v>0</v>
          </cell>
        </row>
        <row r="1012">
          <cell r="K1012">
            <v>1004</v>
          </cell>
          <cell r="M1012">
            <v>0</v>
          </cell>
          <cell r="Q1012">
            <v>227.44337850000002</v>
          </cell>
          <cell r="R1012">
            <v>0</v>
          </cell>
          <cell r="S1012">
            <v>0</v>
          </cell>
          <cell r="T1012">
            <v>227.44337850000002</v>
          </cell>
          <cell r="V1012">
            <v>0</v>
          </cell>
          <cell r="Z1012" t="str">
            <v>0</v>
          </cell>
        </row>
        <row r="1013">
          <cell r="K1013">
            <v>1005</v>
          </cell>
          <cell r="M1013">
            <v>0</v>
          </cell>
          <cell r="Q1013">
            <v>227.44337850000002</v>
          </cell>
          <cell r="R1013">
            <v>0</v>
          </cell>
          <cell r="S1013">
            <v>0</v>
          </cell>
          <cell r="T1013">
            <v>227.44337850000002</v>
          </cell>
          <cell r="V1013">
            <v>0</v>
          </cell>
          <cell r="Z1013" t="str">
            <v>0</v>
          </cell>
        </row>
        <row r="1014">
          <cell r="K1014">
            <v>1006</v>
          </cell>
          <cell r="M1014">
            <v>0</v>
          </cell>
          <cell r="Q1014">
            <v>227.44337850000002</v>
          </cell>
          <cell r="R1014">
            <v>0</v>
          </cell>
          <cell r="S1014">
            <v>0</v>
          </cell>
          <cell r="T1014">
            <v>227.44337850000002</v>
          </cell>
          <cell r="V1014">
            <v>0</v>
          </cell>
          <cell r="Z1014" t="str">
            <v>0</v>
          </cell>
        </row>
        <row r="1015">
          <cell r="K1015">
            <v>1007</v>
          </cell>
          <cell r="M1015">
            <v>0</v>
          </cell>
          <cell r="Q1015">
            <v>227.44337850000002</v>
          </cell>
          <cell r="R1015">
            <v>0</v>
          </cell>
          <cell r="S1015">
            <v>0</v>
          </cell>
          <cell r="T1015">
            <v>227.44337850000002</v>
          </cell>
          <cell r="V1015">
            <v>0</v>
          </cell>
          <cell r="Z1015" t="str">
            <v>0</v>
          </cell>
        </row>
        <row r="1016">
          <cell r="K1016">
            <v>1008</v>
          </cell>
          <cell r="M1016">
            <v>0</v>
          </cell>
          <cell r="Q1016">
            <v>227.44337850000002</v>
          </cell>
          <cell r="R1016">
            <v>0</v>
          </cell>
          <cell r="S1016">
            <v>0</v>
          </cell>
          <cell r="T1016">
            <v>227.44337850000002</v>
          </cell>
          <cell r="V1016">
            <v>0</v>
          </cell>
          <cell r="Z1016" t="str">
            <v>0</v>
          </cell>
        </row>
        <row r="1017">
          <cell r="K1017">
            <v>1009</v>
          </cell>
          <cell r="M1017">
            <v>0</v>
          </cell>
          <cell r="Q1017">
            <v>227.44337850000002</v>
          </cell>
          <cell r="R1017">
            <v>0</v>
          </cell>
          <cell r="S1017">
            <v>0</v>
          </cell>
          <cell r="T1017">
            <v>227.44337850000002</v>
          </cell>
          <cell r="V1017">
            <v>0</v>
          </cell>
          <cell r="Z1017" t="str">
            <v>0</v>
          </cell>
        </row>
        <row r="1018">
          <cell r="K1018">
            <v>1010</v>
          </cell>
          <cell r="M1018">
            <v>0</v>
          </cell>
          <cell r="Q1018">
            <v>227.44337850000002</v>
          </cell>
          <cell r="R1018">
            <v>0</v>
          </cell>
          <cell r="S1018">
            <v>0</v>
          </cell>
          <cell r="T1018">
            <v>227.44337850000002</v>
          </cell>
          <cell r="V1018">
            <v>0</v>
          </cell>
          <cell r="Z1018" t="str">
            <v>0</v>
          </cell>
        </row>
        <row r="1019">
          <cell r="K1019">
            <v>1011</v>
          </cell>
          <cell r="M1019">
            <v>0</v>
          </cell>
          <cell r="Q1019">
            <v>227.44337850000002</v>
          </cell>
          <cell r="R1019">
            <v>0</v>
          </cell>
          <cell r="S1019">
            <v>0</v>
          </cell>
          <cell r="T1019">
            <v>227.44337850000002</v>
          </cell>
          <cell r="V1019">
            <v>0</v>
          </cell>
          <cell r="Z1019" t="str">
            <v>0</v>
          </cell>
        </row>
        <row r="1020">
          <cell r="K1020">
            <v>1012</v>
          </cell>
          <cell r="M1020">
            <v>0</v>
          </cell>
          <cell r="Q1020">
            <v>227.44337850000002</v>
          </cell>
          <cell r="R1020">
            <v>0</v>
          </cell>
          <cell r="S1020">
            <v>0</v>
          </cell>
          <cell r="T1020">
            <v>227.44337850000002</v>
          </cell>
          <cell r="V1020">
            <v>0</v>
          </cell>
          <cell r="Z1020" t="str">
            <v>0</v>
          </cell>
        </row>
        <row r="1021">
          <cell r="K1021">
            <v>1013</v>
          </cell>
          <cell r="M1021">
            <v>0</v>
          </cell>
          <cell r="Q1021">
            <v>227.44337850000002</v>
          </cell>
          <cell r="R1021">
            <v>0</v>
          </cell>
          <cell r="S1021">
            <v>0</v>
          </cell>
          <cell r="T1021">
            <v>227.44337850000002</v>
          </cell>
          <cell r="V1021">
            <v>0</v>
          </cell>
          <cell r="Z1021" t="str">
            <v>0</v>
          </cell>
        </row>
        <row r="1022">
          <cell r="K1022">
            <v>1014</v>
          </cell>
          <cell r="M1022">
            <v>0</v>
          </cell>
          <cell r="Q1022">
            <v>227.44337850000002</v>
          </cell>
          <cell r="R1022">
            <v>0</v>
          </cell>
          <cell r="S1022">
            <v>0</v>
          </cell>
          <cell r="T1022">
            <v>227.44337850000002</v>
          </cell>
          <cell r="V1022">
            <v>0</v>
          </cell>
          <cell r="Z1022" t="str">
            <v>0</v>
          </cell>
        </row>
        <row r="1023">
          <cell r="K1023">
            <v>1015</v>
          </cell>
          <cell r="M1023">
            <v>0</v>
          </cell>
          <cell r="Q1023">
            <v>227.44337850000002</v>
          </cell>
          <cell r="R1023">
            <v>0</v>
          </cell>
          <cell r="S1023">
            <v>0</v>
          </cell>
          <cell r="T1023">
            <v>227.44337850000002</v>
          </cell>
          <cell r="V1023">
            <v>0</v>
          </cell>
          <cell r="Z1023" t="str">
            <v>0</v>
          </cell>
        </row>
        <row r="1024">
          <cell r="K1024">
            <v>1016</v>
          </cell>
          <cell r="M1024">
            <v>0</v>
          </cell>
          <cell r="Q1024">
            <v>227.44337850000002</v>
          </cell>
          <cell r="R1024">
            <v>0</v>
          </cell>
          <cell r="S1024">
            <v>0</v>
          </cell>
          <cell r="T1024">
            <v>227.44337850000002</v>
          </cell>
          <cell r="V1024">
            <v>0</v>
          </cell>
          <cell r="Z1024" t="str">
            <v>0</v>
          </cell>
        </row>
        <row r="1025">
          <cell r="K1025">
            <v>1017</v>
          </cell>
          <cell r="M1025">
            <v>0</v>
          </cell>
          <cell r="Q1025">
            <v>227.44337850000002</v>
          </cell>
          <cell r="R1025">
            <v>0</v>
          </cell>
          <cell r="S1025">
            <v>0</v>
          </cell>
          <cell r="T1025">
            <v>227.44337850000002</v>
          </cell>
          <cell r="V1025">
            <v>0</v>
          </cell>
          <cell r="Z1025" t="str">
            <v>0</v>
          </cell>
        </row>
        <row r="1026">
          <cell r="K1026">
            <v>1018</v>
          </cell>
          <cell r="M1026">
            <v>0</v>
          </cell>
          <cell r="Q1026">
            <v>227.44337850000002</v>
          </cell>
          <cell r="R1026">
            <v>0</v>
          </cell>
          <cell r="S1026">
            <v>0</v>
          </cell>
          <cell r="T1026">
            <v>227.44337850000002</v>
          </cell>
          <cell r="V1026">
            <v>0</v>
          </cell>
          <cell r="Z1026" t="str">
            <v>0</v>
          </cell>
        </row>
        <row r="1027">
          <cell r="K1027">
            <v>1019</v>
          </cell>
          <cell r="M1027">
            <v>0</v>
          </cell>
          <cell r="Q1027">
            <v>227.44337850000002</v>
          </cell>
          <cell r="R1027">
            <v>0</v>
          </cell>
          <cell r="S1027">
            <v>0</v>
          </cell>
          <cell r="T1027">
            <v>227.44337850000002</v>
          </cell>
          <cell r="V1027">
            <v>0</v>
          </cell>
          <cell r="Z1027" t="str">
            <v>0</v>
          </cell>
        </row>
        <row r="1028">
          <cell r="K1028">
            <v>1020</v>
          </cell>
          <cell r="M1028">
            <v>0</v>
          </cell>
          <cell r="Q1028">
            <v>227.44337850000002</v>
          </cell>
          <cell r="R1028">
            <v>0</v>
          </cell>
          <cell r="S1028">
            <v>0</v>
          </cell>
          <cell r="T1028">
            <v>227.44337850000002</v>
          </cell>
          <cell r="V1028">
            <v>0</v>
          </cell>
          <cell r="Z1028" t="str">
            <v>0</v>
          </cell>
        </row>
        <row r="1029">
          <cell r="K1029">
            <v>1021</v>
          </cell>
          <cell r="M1029">
            <v>0</v>
          </cell>
          <cell r="Q1029">
            <v>227.44337850000002</v>
          </cell>
          <cell r="R1029">
            <v>0</v>
          </cell>
          <cell r="S1029">
            <v>0</v>
          </cell>
          <cell r="T1029">
            <v>227.44337850000002</v>
          </cell>
          <cell r="V1029">
            <v>0</v>
          </cell>
          <cell r="Z1029" t="str">
            <v>0</v>
          </cell>
        </row>
        <row r="1030">
          <cell r="K1030">
            <v>1022</v>
          </cell>
          <cell r="M1030">
            <v>0</v>
          </cell>
          <cell r="Q1030">
            <v>227.44337850000002</v>
          </cell>
          <cell r="R1030">
            <v>0</v>
          </cell>
          <cell r="S1030">
            <v>0</v>
          </cell>
          <cell r="T1030">
            <v>227.44337850000002</v>
          </cell>
          <cell r="V1030">
            <v>0</v>
          </cell>
          <cell r="Z1030" t="str">
            <v>0</v>
          </cell>
        </row>
        <row r="1031">
          <cell r="K1031">
            <v>1023</v>
          </cell>
          <cell r="M1031">
            <v>0</v>
          </cell>
          <cell r="Q1031">
            <v>227.44337850000002</v>
          </cell>
          <cell r="R1031">
            <v>0</v>
          </cell>
          <cell r="S1031">
            <v>0</v>
          </cell>
          <cell r="T1031">
            <v>227.44337850000002</v>
          </cell>
          <cell r="V1031">
            <v>0</v>
          </cell>
          <cell r="Z1031" t="str">
            <v>0</v>
          </cell>
        </row>
        <row r="1032">
          <cell r="K1032">
            <v>1024</v>
          </cell>
          <cell r="M1032">
            <v>0</v>
          </cell>
          <cell r="Q1032">
            <v>227.44337850000002</v>
          </cell>
          <cell r="R1032">
            <v>0</v>
          </cell>
          <cell r="S1032">
            <v>0</v>
          </cell>
          <cell r="T1032">
            <v>227.44337850000002</v>
          </cell>
          <cell r="V1032">
            <v>0</v>
          </cell>
          <cell r="Z1032" t="str">
            <v>0</v>
          </cell>
        </row>
        <row r="1033">
          <cell r="K1033">
            <v>1025</v>
          </cell>
          <cell r="M1033">
            <v>0</v>
          </cell>
          <cell r="Q1033">
            <v>227.44337850000002</v>
          </cell>
          <cell r="R1033">
            <v>0</v>
          </cell>
          <cell r="S1033">
            <v>0</v>
          </cell>
          <cell r="T1033">
            <v>227.44337850000002</v>
          </cell>
          <cell r="V1033">
            <v>0</v>
          </cell>
          <cell r="Z1033" t="str">
            <v>0</v>
          </cell>
        </row>
        <row r="1034">
          <cell r="K1034">
            <v>1026</v>
          </cell>
          <cell r="M1034">
            <v>0</v>
          </cell>
          <cell r="Q1034">
            <v>227.44337850000002</v>
          </cell>
          <cell r="R1034">
            <v>4.7828165777777789</v>
          </cell>
          <cell r="S1034">
            <v>198.16111111111113</v>
          </cell>
          <cell r="T1034">
            <v>430.38730618888894</v>
          </cell>
          <cell r="V1034">
            <v>0</v>
          </cell>
          <cell r="Z1034" t="str">
            <v>0</v>
          </cell>
        </row>
        <row r="1035">
          <cell r="K1035">
            <v>1027</v>
          </cell>
          <cell r="M1035">
            <v>0.22222222222222224</v>
          </cell>
          <cell r="Q1035">
            <v>227.44337850000002</v>
          </cell>
          <cell r="R1035">
            <v>96.852035700000002</v>
          </cell>
          <cell r="S1035">
            <v>891.72500000000002</v>
          </cell>
          <cell r="T1035">
            <v>1216.0204142</v>
          </cell>
          <cell r="V1035">
            <v>0.19816111111111112</v>
          </cell>
          <cell r="Z1035" t="str">
            <v>0</v>
          </cell>
        </row>
        <row r="1036">
          <cell r="K1036">
            <v>1028</v>
          </cell>
          <cell r="M1036">
            <v>1</v>
          </cell>
          <cell r="Q1036">
            <v>227.44337850000002</v>
          </cell>
          <cell r="R1036">
            <v>454.66650092499992</v>
          </cell>
          <cell r="S1036">
            <v>1932.0708333333332</v>
          </cell>
          <cell r="T1036">
            <v>2614.1807127583334</v>
          </cell>
          <cell r="V1036">
            <v>1.9320708333333332</v>
          </cell>
          <cell r="Z1036" t="str">
            <v>0</v>
          </cell>
        </row>
        <row r="1037">
          <cell r="K1037">
            <v>1029</v>
          </cell>
          <cell r="M1037">
            <v>2.3888888888888888</v>
          </cell>
          <cell r="Q1037">
            <v>227.44337850000002</v>
          </cell>
          <cell r="R1037">
            <v>904.25125923611108</v>
          </cell>
          <cell r="S1037">
            <v>2724.7152777777778</v>
          </cell>
          <cell r="T1037">
            <v>3856.4099155138892</v>
          </cell>
          <cell r="V1037">
            <v>6.5090420524691357</v>
          </cell>
          <cell r="Z1037" t="str">
            <v>0</v>
          </cell>
        </row>
        <row r="1038">
          <cell r="K1038">
            <v>1030</v>
          </cell>
          <cell r="M1038">
            <v>4.0555555555555554</v>
          </cell>
          <cell r="Q1038">
            <v>227.44337850000002</v>
          </cell>
          <cell r="R1038">
            <v>971.21069132499986</v>
          </cell>
          <cell r="S1038">
            <v>2823.7958333333331</v>
          </cell>
          <cell r="T1038">
            <v>4022.4499031583327</v>
          </cell>
          <cell r="V1038">
            <v>11.452060879629627</v>
          </cell>
          <cell r="Z1038" t="str">
            <v>0</v>
          </cell>
        </row>
        <row r="1039">
          <cell r="K1039">
            <v>1031</v>
          </cell>
          <cell r="M1039">
            <v>5.5555555555555554</v>
          </cell>
          <cell r="Q1039">
            <v>227.44337850000002</v>
          </cell>
          <cell r="R1039">
            <v>717.72141270277757</v>
          </cell>
          <cell r="S1039">
            <v>2427.473611111111</v>
          </cell>
          <cell r="T1039">
            <v>3372.6384023138885</v>
          </cell>
          <cell r="V1039">
            <v>13.485964506172838</v>
          </cell>
          <cell r="Z1039" t="str">
            <v>0</v>
          </cell>
        </row>
        <row r="1040">
          <cell r="K1040">
            <v>1032</v>
          </cell>
          <cell r="M1040">
            <v>6.7777777777777777</v>
          </cell>
          <cell r="Q1040">
            <v>227.44337850000002</v>
          </cell>
          <cell r="R1040">
            <v>502.49466670277781</v>
          </cell>
          <cell r="S1040">
            <v>2031.151388888889</v>
          </cell>
          <cell r="T1040">
            <v>2761.0894340916666</v>
          </cell>
          <cell r="V1040">
            <v>13.766692746913581</v>
          </cell>
          <cell r="Z1040" t="str">
            <v>0</v>
          </cell>
        </row>
        <row r="1041">
          <cell r="K1041">
            <v>1033</v>
          </cell>
          <cell r="M1041">
            <v>7.8333333333333339</v>
          </cell>
          <cell r="Q1041">
            <v>227.44337850000002</v>
          </cell>
          <cell r="R1041">
            <v>398.2442116090279</v>
          </cell>
          <cell r="S1041">
            <v>1808.2201388888893</v>
          </cell>
          <cell r="T1041">
            <v>2433.9077289979173</v>
          </cell>
          <cell r="V1041">
            <v>14.164391087962967</v>
          </cell>
          <cell r="Z1041" t="str">
            <v>0</v>
          </cell>
        </row>
        <row r="1042">
          <cell r="K1042">
            <v>1034</v>
          </cell>
          <cell r="M1042">
            <v>8.8055555555555554</v>
          </cell>
          <cell r="Q1042">
            <v>227.44337850000002</v>
          </cell>
          <cell r="R1042">
            <v>345.55849774444454</v>
          </cell>
          <cell r="S1042">
            <v>1684.3694444444448</v>
          </cell>
          <cell r="T1042">
            <v>2257.3713206888892</v>
          </cell>
          <cell r="V1042">
            <v>14.831808719135804</v>
          </cell>
          <cell r="Z1042" t="str">
            <v>0</v>
          </cell>
        </row>
        <row r="1043">
          <cell r="K1043">
            <v>1035</v>
          </cell>
          <cell r="M1043">
            <v>9.7222222222222232</v>
          </cell>
          <cell r="Q1043">
            <v>227.44337850000002</v>
          </cell>
          <cell r="R1043">
            <v>260.14038292569461</v>
          </cell>
          <cell r="S1043">
            <v>1461.4381944444451</v>
          </cell>
          <cell r="T1043">
            <v>1949.0219558701397</v>
          </cell>
          <cell r="V1043">
            <v>14.208426890432108</v>
          </cell>
          <cell r="Z1043" t="str">
            <v>0</v>
          </cell>
        </row>
        <row r="1044">
          <cell r="K1044">
            <v>1036</v>
          </cell>
          <cell r="M1044">
            <v>10.444444444444445</v>
          </cell>
          <cell r="Q1044">
            <v>227.44337850000002</v>
          </cell>
          <cell r="R1044">
            <v>165.08190344236129</v>
          </cell>
          <cell r="S1044">
            <v>1164.1965277777783</v>
          </cell>
          <cell r="T1044">
            <v>1556.7218097201396</v>
          </cell>
          <cell r="V1044">
            <v>12.159385956790128</v>
          </cell>
          <cell r="Z1044" t="str">
            <v>0</v>
          </cell>
        </row>
        <row r="1045">
          <cell r="K1045">
            <v>1037</v>
          </cell>
          <cell r="M1045">
            <v>11.027777777777779</v>
          </cell>
          <cell r="Q1045">
            <v>227.44337850000002</v>
          </cell>
          <cell r="R1045">
            <v>113.66662523124991</v>
          </cell>
          <cell r="S1045">
            <v>966.03541666666626</v>
          </cell>
          <cell r="T1045">
            <v>1307.1454203979163</v>
          </cell>
          <cell r="V1045">
            <v>10.65322390046296</v>
          </cell>
          <cell r="Z1045" t="str">
            <v>0</v>
          </cell>
        </row>
        <row r="1046">
          <cell r="K1046">
            <v>1038</v>
          </cell>
          <cell r="M1046">
            <v>11.527777777777779</v>
          </cell>
          <cell r="Q1046">
            <v>227.44337850000002</v>
          </cell>
          <cell r="R1046">
            <v>113.66662523124991</v>
          </cell>
          <cell r="S1046">
            <v>966.03541666666626</v>
          </cell>
          <cell r="T1046">
            <v>1307.1454203979163</v>
          </cell>
          <cell r="V1046">
            <v>11.136241608796292</v>
          </cell>
          <cell r="Z1046" t="str">
            <v>0</v>
          </cell>
        </row>
        <row r="1047">
          <cell r="K1047">
            <v>1039</v>
          </cell>
          <cell r="M1047">
            <v>12.111111111111112</v>
          </cell>
          <cell r="Q1047">
            <v>227.44337850000002</v>
          </cell>
          <cell r="R1047">
            <v>151.33130578124999</v>
          </cell>
          <cell r="S1047">
            <v>1114.65625</v>
          </cell>
          <cell r="T1047">
            <v>1493.4309342812501</v>
          </cell>
          <cell r="V1047">
            <v>13.499725694444445</v>
          </cell>
          <cell r="Z1047" t="str">
            <v>0</v>
          </cell>
        </row>
        <row r="1048">
          <cell r="K1048">
            <v>1040</v>
          </cell>
          <cell r="M1048">
            <v>12.777777777777779</v>
          </cell>
          <cell r="Q1048">
            <v>227.44337850000002</v>
          </cell>
          <cell r="R1048">
            <v>172.18139679999982</v>
          </cell>
          <cell r="S1048">
            <v>1188.966666666666</v>
          </cell>
          <cell r="T1048">
            <v>1588.5914419666658</v>
          </cell>
          <cell r="V1048">
            <v>15.192351851851845</v>
          </cell>
          <cell r="Z1048" t="str">
            <v>0</v>
          </cell>
        </row>
        <row r="1049">
          <cell r="K1049">
            <v>1041</v>
          </cell>
          <cell r="M1049">
            <v>13.444444444444445</v>
          </cell>
          <cell r="Q1049">
            <v>227.44337850000002</v>
          </cell>
          <cell r="R1049">
            <v>151.33130578124999</v>
          </cell>
          <cell r="S1049">
            <v>1114.65625</v>
          </cell>
          <cell r="T1049">
            <v>1493.4309342812501</v>
          </cell>
          <cell r="V1049">
            <v>14.985934027777777</v>
          </cell>
          <cell r="Z1049" t="str">
            <v>0</v>
          </cell>
        </row>
        <row r="1050">
          <cell r="K1050">
            <v>1042</v>
          </cell>
          <cell r="M1050">
            <v>14.027777777777779</v>
          </cell>
          <cell r="Q1050">
            <v>227.44337850000002</v>
          </cell>
          <cell r="R1050">
            <v>91.546098559027769</v>
          </cell>
          <cell r="S1050">
            <v>866.95486111111109</v>
          </cell>
          <cell r="T1050">
            <v>1185.944338170139</v>
          </cell>
          <cell r="V1050">
            <v>12.161450135030863</v>
          </cell>
          <cell r="Z1050" t="str">
            <v>0</v>
          </cell>
        </row>
        <row r="1051">
          <cell r="K1051">
            <v>1043</v>
          </cell>
          <cell r="M1051">
            <v>14.416666666666666</v>
          </cell>
          <cell r="Q1051">
            <v>227.44337850000002</v>
          </cell>
          <cell r="R1051">
            <v>32.956595481250041</v>
          </cell>
          <cell r="S1051">
            <v>520.17291666666699</v>
          </cell>
          <cell r="T1051">
            <v>780.57289064791712</v>
          </cell>
          <cell r="V1051">
            <v>7.4991595486111153</v>
          </cell>
          <cell r="Z1051" t="str">
            <v>0</v>
          </cell>
        </row>
        <row r="1052">
          <cell r="K1052">
            <v>1044</v>
          </cell>
          <cell r="M1052">
            <v>14.611111111111112</v>
          </cell>
          <cell r="Q1052">
            <v>227.44337850000002</v>
          </cell>
          <cell r="R1052">
            <v>6.0532522312499815</v>
          </cell>
          <cell r="S1052">
            <v>222.93124999999966</v>
          </cell>
          <cell r="T1052">
            <v>456.42788073124967</v>
          </cell>
          <cell r="V1052">
            <v>3.2572732638888842</v>
          </cell>
          <cell r="Z1052" t="str">
            <v>0</v>
          </cell>
        </row>
        <row r="1053">
          <cell r="K1053">
            <v>1045</v>
          </cell>
          <cell r="M1053">
            <v>14.666666666666666</v>
          </cell>
          <cell r="Q1053">
            <v>227.44337850000002</v>
          </cell>
          <cell r="R1053">
            <v>0.67258358124998718</v>
          </cell>
          <cell r="S1053">
            <v>74.310416666665958</v>
          </cell>
          <cell r="T1053">
            <v>302.42637874791598</v>
          </cell>
          <cell r="V1053">
            <v>1.0898861111111007</v>
          </cell>
          <cell r="Z1053" t="str">
            <v>0</v>
          </cell>
        </row>
        <row r="1054">
          <cell r="K1054">
            <v>1046</v>
          </cell>
          <cell r="M1054">
            <v>14.694444444444445</v>
          </cell>
          <cell r="Q1054">
            <v>227.44337850000002</v>
          </cell>
          <cell r="R1054">
            <v>0.67258358125001916</v>
          </cell>
          <cell r="S1054">
            <v>74.310416666667734</v>
          </cell>
          <cell r="T1054">
            <v>302.42637874791779</v>
          </cell>
          <cell r="V1054">
            <v>1.0919502893518676</v>
          </cell>
          <cell r="Z1054" t="str">
            <v>0</v>
          </cell>
        </row>
        <row r="1055">
          <cell r="K1055">
            <v>1047</v>
          </cell>
          <cell r="M1055">
            <v>14.750000000000002</v>
          </cell>
          <cell r="Q1055">
            <v>227.44337850000002</v>
          </cell>
          <cell r="R1055">
            <v>1.1957041444444358</v>
          </cell>
          <cell r="S1055">
            <v>99.080555555555208</v>
          </cell>
          <cell r="T1055">
            <v>327.71963819999968</v>
          </cell>
          <cell r="V1055">
            <v>1.4614381944444395</v>
          </cell>
          <cell r="Z1055" t="str">
            <v>0</v>
          </cell>
        </row>
        <row r="1056">
          <cell r="K1056">
            <v>1048</v>
          </cell>
          <cell r="M1056">
            <v>14.805555555555555</v>
          </cell>
          <cell r="Q1056">
            <v>227.44337850000002</v>
          </cell>
          <cell r="R1056">
            <v>0</v>
          </cell>
          <cell r="S1056">
            <v>0</v>
          </cell>
          <cell r="T1056">
            <v>227.44337850000002</v>
          </cell>
          <cell r="V1056">
            <v>0</v>
          </cell>
          <cell r="Z1056" t="str">
            <v>0</v>
          </cell>
        </row>
        <row r="1057">
          <cell r="K1057">
            <v>1049</v>
          </cell>
          <cell r="M1057">
            <v>14.750000000000002</v>
          </cell>
          <cell r="Q1057">
            <v>227.44337850000002</v>
          </cell>
          <cell r="R1057">
            <v>7.4731509027777783</v>
          </cell>
          <cell r="S1057">
            <v>-247.70138888888891</v>
          </cell>
          <cell r="T1057">
            <v>-12.784859486111117</v>
          </cell>
          <cell r="V1057">
            <v>-3.653595486111112</v>
          </cell>
          <cell r="Z1057">
            <v>-3.653595486111112</v>
          </cell>
        </row>
        <row r="1058">
          <cell r="K1058">
            <v>1050</v>
          </cell>
          <cell r="M1058">
            <v>14.527777777777777</v>
          </cell>
          <cell r="Q1058">
            <v>227.44337850000002</v>
          </cell>
          <cell r="R1058">
            <v>43.045349199999954</v>
          </cell>
          <cell r="S1058">
            <v>-594.48333333333301</v>
          </cell>
          <cell r="T1058">
            <v>-323.99460563333304</v>
          </cell>
          <cell r="V1058">
            <v>-8.6365217592592547</v>
          </cell>
          <cell r="Z1058">
            <v>-8.6365217592592547</v>
          </cell>
        </row>
        <row r="1059">
          <cell r="K1059">
            <v>1051</v>
          </cell>
          <cell r="M1059">
            <v>14.083333333333334</v>
          </cell>
          <cell r="Q1059">
            <v>227.44337850000002</v>
          </cell>
          <cell r="R1059">
            <v>91.546098559027769</v>
          </cell>
          <cell r="S1059">
            <v>-866.95486111111109</v>
          </cell>
          <cell r="T1059">
            <v>-547.96538405208332</v>
          </cell>
          <cell r="V1059">
            <v>-12.209614293981481</v>
          </cell>
          <cell r="Z1059">
            <v>-12.209614293981481</v>
          </cell>
        </row>
        <row r="1060">
          <cell r="K1060">
            <v>1052</v>
          </cell>
          <cell r="M1060">
            <v>13.555555555555555</v>
          </cell>
          <cell r="Q1060">
            <v>227.44337850000002</v>
          </cell>
          <cell r="R1060">
            <v>131.82638192500016</v>
          </cell>
          <cell r="S1060">
            <v>-1040.345833333334</v>
          </cell>
          <cell r="T1060">
            <v>-681.0760729083338</v>
          </cell>
          <cell r="V1060">
            <v>-14.102465740740749</v>
          </cell>
          <cell r="Z1060">
            <v>-14.102465740740749</v>
          </cell>
        </row>
        <row r="1061">
          <cell r="K1061">
            <v>1053</v>
          </cell>
          <cell r="M1061">
            <v>12.916666666666668</v>
          </cell>
          <cell r="Q1061">
            <v>227.44337850000002</v>
          </cell>
          <cell r="R1061">
            <v>186.82877256944445</v>
          </cell>
          <cell r="S1061">
            <v>-1238.5069444444443</v>
          </cell>
          <cell r="T1061">
            <v>-824.23479337499987</v>
          </cell>
          <cell r="V1061">
            <v>-15.997381365740742</v>
          </cell>
          <cell r="Z1061">
            <v>-15.997381365740742</v>
          </cell>
        </row>
        <row r="1062">
          <cell r="K1062">
            <v>1054</v>
          </cell>
          <cell r="M1062">
            <v>12.166666666666666</v>
          </cell>
          <cell r="Q1062">
            <v>227.44337850000002</v>
          </cell>
          <cell r="R1062">
            <v>287.26792070277804</v>
          </cell>
          <cell r="S1062">
            <v>-1535.7486111111118</v>
          </cell>
          <cell r="T1062">
            <v>-1021.0373119083338</v>
          </cell>
          <cell r="V1062">
            <v>-18.684941435185191</v>
          </cell>
          <cell r="Z1062">
            <v>-18.684941435185191</v>
          </cell>
        </row>
        <row r="1063">
          <cell r="K1063">
            <v>1055</v>
          </cell>
          <cell r="M1063">
            <v>11.194444444444445</v>
          </cell>
          <cell r="Q1063">
            <v>227.44337850000002</v>
          </cell>
          <cell r="R1063">
            <v>454.66650092499964</v>
          </cell>
          <cell r="S1063">
            <v>-1932.0708333333325</v>
          </cell>
          <cell r="T1063">
            <v>-1249.9609539083328</v>
          </cell>
          <cell r="V1063">
            <v>-21.628459606481471</v>
          </cell>
          <cell r="Z1063">
            <v>-21.628459606481471</v>
          </cell>
        </row>
        <row r="1064">
          <cell r="K1064">
            <v>1056</v>
          </cell>
          <cell r="M1064">
            <v>10</v>
          </cell>
          <cell r="Q1064">
            <v>227.44337850000002</v>
          </cell>
          <cell r="R1064">
            <v>688.72558719999972</v>
          </cell>
          <cell r="S1064">
            <v>-2377.9333333333329</v>
          </cell>
          <cell r="T1064">
            <v>-1461.7643676333332</v>
          </cell>
          <cell r="V1064">
            <v>-23.77933333333333</v>
          </cell>
          <cell r="Z1064">
            <v>-23.77933333333333</v>
          </cell>
        </row>
        <row r="1065">
          <cell r="K1065">
            <v>1057</v>
          </cell>
          <cell r="M1065">
            <v>8.5277777777777786</v>
          </cell>
          <cell r="Q1065">
            <v>227.44337850000002</v>
          </cell>
          <cell r="R1065">
            <v>839.68323543611132</v>
          </cell>
          <cell r="S1065">
            <v>-2625.6347222222225</v>
          </cell>
          <cell r="T1065">
            <v>-1558.5081082861111</v>
          </cell>
          <cell r="V1065">
            <v>-22.390829436728399</v>
          </cell>
          <cell r="Z1065">
            <v>-22.390829436728399</v>
          </cell>
        </row>
        <row r="1066">
          <cell r="K1066">
            <v>1058</v>
          </cell>
          <cell r="M1066">
            <v>7.0555555555555554</v>
          </cell>
          <cell r="Q1066">
            <v>227.44337850000002</v>
          </cell>
          <cell r="R1066">
            <v>703.14876844236107</v>
          </cell>
          <cell r="S1066">
            <v>-2402.703472222222</v>
          </cell>
          <cell r="T1066">
            <v>-1472.1113252798609</v>
          </cell>
          <cell r="V1066">
            <v>-16.952407831790122</v>
          </cell>
          <cell r="Z1066">
            <v>-16.952407831790122</v>
          </cell>
        </row>
        <row r="1067">
          <cell r="K1067">
            <v>1059</v>
          </cell>
          <cell r="M1067">
            <v>5.8333333333333339</v>
          </cell>
          <cell r="Q1067">
            <v>227.44337850000002</v>
          </cell>
          <cell r="R1067">
            <v>565.64279183124995</v>
          </cell>
          <cell r="S1067">
            <v>-2155.0020833333333</v>
          </cell>
          <cell r="T1067">
            <v>-1361.9159130020835</v>
          </cell>
          <cell r="V1067">
            <v>-12.570845486111111</v>
          </cell>
          <cell r="Z1067">
            <v>-12.570845486111111</v>
          </cell>
        </row>
        <row r="1068">
          <cell r="K1068">
            <v>1060</v>
          </cell>
          <cell r="M1068">
            <v>4.6388888888888893</v>
          </cell>
          <cell r="Q1068">
            <v>227.44337850000002</v>
          </cell>
          <cell r="R1068">
            <v>431.64919614444449</v>
          </cell>
          <cell r="S1068">
            <v>-1882.5305555555556</v>
          </cell>
          <cell r="T1068">
            <v>-1223.437980911111</v>
          </cell>
          <cell r="V1068">
            <v>-8.732850077160494</v>
          </cell>
          <cell r="Z1068">
            <v>-8.732850077160494</v>
          </cell>
        </row>
        <row r="1069">
          <cell r="K1069">
            <v>1061</v>
          </cell>
          <cell r="M1069">
            <v>3.7222222222222223</v>
          </cell>
          <cell r="Q1069">
            <v>227.44337850000002</v>
          </cell>
          <cell r="R1069">
            <v>165.08190344236107</v>
          </cell>
          <cell r="S1069">
            <v>-1164.1965277777776</v>
          </cell>
          <cell r="T1069">
            <v>-771.67124583541658</v>
          </cell>
          <cell r="V1069">
            <v>-4.3333981867283944</v>
          </cell>
          <cell r="Z1069">
            <v>-4.3333981867283944</v>
          </cell>
        </row>
        <row r="1070">
          <cell r="K1070">
            <v>1062</v>
          </cell>
          <cell r="M1070">
            <v>3.3333333333333335</v>
          </cell>
          <cell r="Q1070">
            <v>227.44337850000002</v>
          </cell>
          <cell r="R1070">
            <v>12.629625025694461</v>
          </cell>
          <cell r="S1070">
            <v>-322.01180555555578</v>
          </cell>
          <cell r="T1070">
            <v>-81.938802029861307</v>
          </cell>
          <cell r="V1070">
            <v>-1.0733726851851859</v>
          </cell>
          <cell r="Z1070">
            <v>-1.0733726851851859</v>
          </cell>
        </row>
        <row r="1071">
          <cell r="K1071">
            <v>1063</v>
          </cell>
          <cell r="M1071">
            <v>3.3611111111111112</v>
          </cell>
          <cell r="Q1071">
            <v>227.44337850000002</v>
          </cell>
          <cell r="R1071">
            <v>4.7828165777777851</v>
          </cell>
          <cell r="S1071">
            <v>198.16111111111127</v>
          </cell>
          <cell r="T1071">
            <v>430.38730618888906</v>
          </cell>
          <cell r="V1071">
            <v>0.66604151234567954</v>
          </cell>
          <cell r="Z1071" t="str">
            <v>0</v>
          </cell>
        </row>
        <row r="1072">
          <cell r="K1072">
            <v>1064</v>
          </cell>
          <cell r="M1072">
            <v>3.5555555555555558</v>
          </cell>
          <cell r="Q1072">
            <v>227.44337850000002</v>
          </cell>
          <cell r="R1072">
            <v>91.546098559027769</v>
          </cell>
          <cell r="S1072">
            <v>866.95486111111109</v>
          </cell>
          <cell r="T1072">
            <v>1185.944338170139</v>
          </cell>
          <cell r="V1072">
            <v>3.0825061728395062</v>
          </cell>
          <cell r="Z1072" t="str">
            <v>0</v>
          </cell>
        </row>
        <row r="1073">
          <cell r="K1073">
            <v>1065</v>
          </cell>
          <cell r="M1073">
            <v>4.333333333333333</v>
          </cell>
          <cell r="Q1073">
            <v>227.44337850000002</v>
          </cell>
          <cell r="R1073">
            <v>376.7215370090276</v>
          </cell>
          <cell r="S1073">
            <v>1758.6798611111105</v>
          </cell>
          <cell r="T1073">
            <v>2362.844776620138</v>
          </cell>
          <cell r="V1073">
            <v>7.6209460648148113</v>
          </cell>
          <cell r="Z1073" t="str">
            <v>0</v>
          </cell>
        </row>
        <row r="1074">
          <cell r="K1074">
            <v>1066</v>
          </cell>
          <cell r="M1074">
            <v>5.5277777777777777</v>
          </cell>
          <cell r="Q1074">
            <v>227.44337850000002</v>
          </cell>
          <cell r="R1074">
            <v>454.66650092499992</v>
          </cell>
          <cell r="S1074">
            <v>1932.0708333333332</v>
          </cell>
          <cell r="T1074">
            <v>2614.1807127583334</v>
          </cell>
          <cell r="V1074">
            <v>10.680058217592592</v>
          </cell>
          <cell r="Z1074" t="str">
            <v>0</v>
          </cell>
        </row>
        <row r="1075">
          <cell r="K1075">
            <v>1067</v>
          </cell>
          <cell r="M1075">
            <v>6.5</v>
          </cell>
          <cell r="Q1075">
            <v>227.44337850000002</v>
          </cell>
          <cell r="R1075">
            <v>165.08190344236129</v>
          </cell>
          <cell r="S1075">
            <v>1164.1965277777783</v>
          </cell>
          <cell r="T1075">
            <v>1556.7218097201396</v>
          </cell>
          <cell r="V1075">
            <v>7.5672774305555599</v>
          </cell>
          <cell r="Z1075" t="str">
            <v>0</v>
          </cell>
        </row>
        <row r="1076">
          <cell r="K1076">
            <v>1068</v>
          </cell>
          <cell r="M1076">
            <v>6.8333333333333339</v>
          </cell>
          <cell r="Q1076">
            <v>227.44337850000002</v>
          </cell>
          <cell r="R1076">
            <v>24.213008925000022</v>
          </cell>
          <cell r="S1076">
            <v>445.86250000000018</v>
          </cell>
          <cell r="T1076">
            <v>697.51888742500023</v>
          </cell>
          <cell r="V1076">
            <v>3.0467270833333351</v>
          </cell>
          <cell r="Z1076" t="str">
            <v>0</v>
          </cell>
        </row>
        <row r="1077">
          <cell r="K1077">
            <v>1069</v>
          </cell>
          <cell r="M1077">
            <v>7</v>
          </cell>
          <cell r="Q1077">
            <v>227.44337850000002</v>
          </cell>
          <cell r="R1077">
            <v>24.213008924999926</v>
          </cell>
          <cell r="S1077">
            <v>445.86249999999933</v>
          </cell>
          <cell r="T1077">
            <v>697.51888742499932</v>
          </cell>
          <cell r="V1077">
            <v>3.1210374999999955</v>
          </cell>
          <cell r="Z1077" t="str">
            <v>0</v>
          </cell>
        </row>
        <row r="1078">
          <cell r="K1078">
            <v>1070</v>
          </cell>
          <cell r="M1078">
            <v>7.333333333333333</v>
          </cell>
          <cell r="Q1078">
            <v>227.44337850000002</v>
          </cell>
          <cell r="R1078">
            <v>96.852035700000087</v>
          </cell>
          <cell r="S1078">
            <v>891.72500000000036</v>
          </cell>
          <cell r="T1078">
            <v>1216.0204142000005</v>
          </cell>
          <cell r="V1078">
            <v>6.5393166666666698</v>
          </cell>
          <cell r="Z1078" t="str">
            <v>0</v>
          </cell>
        </row>
        <row r="1079">
          <cell r="K1079">
            <v>1071</v>
          </cell>
          <cell r="M1079">
            <v>8</v>
          </cell>
          <cell r="Q1079">
            <v>227.44337850000002</v>
          </cell>
          <cell r="R1079">
            <v>217.91708032500014</v>
          </cell>
          <cell r="S1079">
            <v>1337.5875000000003</v>
          </cell>
          <cell r="T1079">
            <v>1782.9479588250006</v>
          </cell>
          <cell r="V1079">
            <v>10.700700000000003</v>
          </cell>
          <cell r="Z1079" t="str">
            <v>0</v>
          </cell>
        </row>
        <row r="1080">
          <cell r="K1080">
            <v>1072</v>
          </cell>
          <cell r="M1080">
            <v>8.8333333333333339</v>
          </cell>
          <cell r="Q1080">
            <v>227.44337850000002</v>
          </cell>
          <cell r="R1080">
            <v>315.74062564236073</v>
          </cell>
          <cell r="S1080">
            <v>1610.0590277777769</v>
          </cell>
          <cell r="T1080">
            <v>2153.2430319201376</v>
          </cell>
          <cell r="V1080">
            <v>14.222188078703697</v>
          </cell>
          <cell r="Z1080" t="str">
            <v>0</v>
          </cell>
        </row>
        <row r="1081">
          <cell r="K1081">
            <v>1073</v>
          </cell>
          <cell r="M1081">
            <v>9.8055555555555554</v>
          </cell>
          <cell r="Q1081">
            <v>227.44337850000002</v>
          </cell>
          <cell r="R1081">
            <v>443.08311702569449</v>
          </cell>
          <cell r="S1081">
            <v>1907.3006944444444</v>
          </cell>
          <cell r="T1081">
            <v>2577.827189970139</v>
          </cell>
          <cell r="V1081">
            <v>18.70214292052469</v>
          </cell>
          <cell r="Z1081" t="str">
            <v>0</v>
          </cell>
        </row>
        <row r="1082">
          <cell r="K1082">
            <v>1074</v>
          </cell>
          <cell r="M1082">
            <v>10.972222222222223</v>
          </cell>
          <cell r="Q1082">
            <v>227.44337850000002</v>
          </cell>
          <cell r="R1082">
            <v>632.52749241111144</v>
          </cell>
          <cell r="S1082">
            <v>2278.8527777777786</v>
          </cell>
          <cell r="T1082">
            <v>3138.82364868889</v>
          </cell>
          <cell r="V1082">
            <v>25.004079089506185</v>
          </cell>
          <cell r="Z1082" t="str">
            <v>0</v>
          </cell>
        </row>
        <row r="1083">
          <cell r="K1083">
            <v>1075</v>
          </cell>
          <cell r="M1083">
            <v>12.361111111111112</v>
          </cell>
          <cell r="Q1083">
            <v>227.44337850000002</v>
          </cell>
          <cell r="R1083">
            <v>717.72141270277734</v>
          </cell>
          <cell r="S1083">
            <v>2427.4736111111106</v>
          </cell>
          <cell r="T1083">
            <v>3372.638402313888</v>
          </cell>
          <cell r="V1083">
            <v>30.006271026234565</v>
          </cell>
          <cell r="Z1083" t="str">
            <v>0</v>
          </cell>
        </row>
        <row r="1084">
          <cell r="K1084">
            <v>1076</v>
          </cell>
          <cell r="M1084">
            <v>13.694444444444445</v>
          </cell>
          <cell r="Q1084">
            <v>227.44337850000002</v>
          </cell>
          <cell r="R1084">
            <v>578.7208059111108</v>
          </cell>
          <cell r="S1084">
            <v>2179.7722222222214</v>
          </cell>
          <cell r="T1084">
            <v>2985.9364066333324</v>
          </cell>
          <cell r="V1084">
            <v>29.850769598765421</v>
          </cell>
          <cell r="Z1084" t="str">
            <v>0</v>
          </cell>
        </row>
        <row r="1085">
          <cell r="K1085">
            <v>1077</v>
          </cell>
          <cell r="M1085">
            <v>14.805555555555555</v>
          </cell>
          <cell r="Q1085">
            <v>227.44337850000002</v>
          </cell>
          <cell r="R1085">
            <v>376.72153700902794</v>
          </cell>
          <cell r="S1085">
            <v>1758.6798611111114</v>
          </cell>
          <cell r="T1085">
            <v>2362.8447766201393</v>
          </cell>
          <cell r="V1085">
            <v>26.03823238811729</v>
          </cell>
          <cell r="Z1085" t="str">
            <v>0</v>
          </cell>
        </row>
        <row r="1086">
          <cell r="K1086">
            <v>1078</v>
          </cell>
          <cell r="M1086">
            <v>15.666666666666668</v>
          </cell>
          <cell r="Q1086">
            <v>227.44337850000002</v>
          </cell>
          <cell r="R1086">
            <v>234.35801231111122</v>
          </cell>
          <cell r="S1086">
            <v>1387.127777777778</v>
          </cell>
          <cell r="T1086">
            <v>1848.9291685888893</v>
          </cell>
          <cell r="V1086">
            <v>21.731668518518525</v>
          </cell>
          <cell r="Z1086" t="str">
            <v>0</v>
          </cell>
        </row>
        <row r="1087">
          <cell r="K1087">
            <v>1079</v>
          </cell>
          <cell r="M1087">
            <v>16.361111111111111</v>
          </cell>
          <cell r="Q1087">
            <v>227.44337850000002</v>
          </cell>
          <cell r="R1087">
            <v>172.18139680000033</v>
          </cell>
          <cell r="S1087">
            <v>1188.9666666666678</v>
          </cell>
          <cell r="T1087">
            <v>1588.5914419666683</v>
          </cell>
          <cell r="V1087">
            <v>19.45281574074076</v>
          </cell>
          <cell r="Z1087" t="str">
            <v>0</v>
          </cell>
        </row>
        <row r="1088">
          <cell r="K1088">
            <v>1080</v>
          </cell>
          <cell r="M1088">
            <v>17</v>
          </cell>
          <cell r="Q1088">
            <v>227.44337850000002</v>
          </cell>
          <cell r="R1088">
            <v>102.30743585902792</v>
          </cell>
          <cell r="S1088">
            <v>916.49513888888964</v>
          </cell>
          <cell r="T1088">
            <v>1246.2459532479174</v>
          </cell>
          <cell r="V1088">
            <v>15.580417361111124</v>
          </cell>
          <cell r="Z1088" t="str">
            <v>0</v>
          </cell>
        </row>
        <row r="1089">
          <cell r="K1089">
            <v>1081</v>
          </cell>
          <cell r="M1089">
            <v>17.388888888888889</v>
          </cell>
          <cell r="Q1089">
            <v>227.44337850000002</v>
          </cell>
          <cell r="R1089">
            <v>24.213008924999926</v>
          </cell>
          <cell r="S1089">
            <v>445.86249999999933</v>
          </cell>
          <cell r="T1089">
            <v>697.51888742499932</v>
          </cell>
          <cell r="V1089">
            <v>7.7530534722222111</v>
          </cell>
          <cell r="Z1089" t="str">
            <v>0</v>
          </cell>
        </row>
        <row r="1090">
          <cell r="K1090">
            <v>1082</v>
          </cell>
          <cell r="M1090">
            <v>17.5</v>
          </cell>
          <cell r="Q1090">
            <v>227.44337850000002</v>
          </cell>
          <cell r="R1090">
            <v>7.4731509027779891E-2</v>
          </cell>
          <cell r="S1090">
            <v>-24.770138888889242</v>
          </cell>
          <cell r="T1090">
            <v>202.74797112013854</v>
          </cell>
          <cell r="V1090">
            <v>-0.43347743055556176</v>
          </cell>
          <cell r="Z1090">
            <v>-0.43347743055556176</v>
          </cell>
        </row>
        <row r="1091">
          <cell r="K1091">
            <v>1083</v>
          </cell>
          <cell r="M1091">
            <v>17.361111111111111</v>
          </cell>
          <cell r="Q1091">
            <v>227.44337850000002</v>
          </cell>
          <cell r="R1091">
            <v>32.956595481250041</v>
          </cell>
          <cell r="S1091">
            <v>-520.17291666666699</v>
          </cell>
          <cell r="T1091">
            <v>-259.77294268541692</v>
          </cell>
          <cell r="V1091">
            <v>-9.0307798032407458</v>
          </cell>
          <cell r="Z1091">
            <v>-9.0307798032407458</v>
          </cell>
        </row>
        <row r="1092">
          <cell r="K1092">
            <v>1084</v>
          </cell>
          <cell r="M1092">
            <v>16.916666666666668</v>
          </cell>
          <cell r="Q1092">
            <v>227.44337850000002</v>
          </cell>
          <cell r="R1092">
            <v>76.525065244444562</v>
          </cell>
          <cell r="S1092">
            <v>-792.64444444444507</v>
          </cell>
          <cell r="T1092">
            <v>-488.67600070000049</v>
          </cell>
          <cell r="V1092">
            <v>-13.408901851851864</v>
          </cell>
          <cell r="Z1092">
            <v>-13.408901851851864</v>
          </cell>
        </row>
        <row r="1093">
          <cell r="K1093">
            <v>1085</v>
          </cell>
          <cell r="M1093">
            <v>16.472222222222221</v>
          </cell>
          <cell r="Q1093">
            <v>227.44337850000002</v>
          </cell>
          <cell r="R1093">
            <v>39.532968275694337</v>
          </cell>
          <cell r="S1093">
            <v>-569.71319444444373</v>
          </cell>
          <cell r="T1093">
            <v>-302.73684766874936</v>
          </cell>
          <cell r="V1093">
            <v>-9.384442341820975</v>
          </cell>
          <cell r="Z1093">
            <v>-9.384442341820975</v>
          </cell>
        </row>
        <row r="1094">
          <cell r="K1094">
            <v>1086</v>
          </cell>
          <cell r="M1094">
            <v>16.277777777777779</v>
          </cell>
          <cell r="Q1094">
            <v>227.44337850000002</v>
          </cell>
          <cell r="R1094">
            <v>3.6618439423610663</v>
          </cell>
          <cell r="S1094">
            <v>-173.39097222222117</v>
          </cell>
          <cell r="T1094">
            <v>57.714250220139917</v>
          </cell>
          <cell r="V1094">
            <v>-2.8224197145061556</v>
          </cell>
          <cell r="Z1094">
            <v>-2.8224197145061556</v>
          </cell>
        </row>
        <row r="1095">
          <cell r="K1095">
            <v>1087</v>
          </cell>
          <cell r="M1095">
            <v>16.277777777777779</v>
          </cell>
          <cell r="Q1095">
            <v>227.44337850000002</v>
          </cell>
          <cell r="R1095">
            <v>7.4731509027779891E-2</v>
          </cell>
          <cell r="S1095">
            <v>24.770138888889242</v>
          </cell>
          <cell r="T1095">
            <v>252.28824889791704</v>
          </cell>
          <cell r="V1095">
            <v>0.40320281635803046</v>
          </cell>
          <cell r="Z1095" t="str">
            <v>0</v>
          </cell>
        </row>
        <row r="1096">
          <cell r="K1096">
            <v>1088</v>
          </cell>
          <cell r="M1096">
            <v>16.305555555555557</v>
          </cell>
          <cell r="Q1096">
            <v>227.44337850000002</v>
          </cell>
          <cell r="R1096">
            <v>0.29892603611109841</v>
          </cell>
          <cell r="S1096">
            <v>49.540277777776723</v>
          </cell>
          <cell r="T1096">
            <v>277.28258231388787</v>
          </cell>
          <cell r="V1096">
            <v>0.80778175154319276</v>
          </cell>
          <cell r="Z1096" t="str">
            <v>0</v>
          </cell>
        </row>
        <row r="1097">
          <cell r="K1097">
            <v>1089</v>
          </cell>
          <cell r="M1097">
            <v>16.333333333333332</v>
          </cell>
          <cell r="Q1097">
            <v>227.44337850000002</v>
          </cell>
          <cell r="R1097">
            <v>7.4731509027769288E-2</v>
          </cell>
          <cell r="S1097">
            <v>24.77013888888748</v>
          </cell>
          <cell r="T1097">
            <v>252.28824889791528</v>
          </cell>
          <cell r="V1097">
            <v>0.40457893518516214</v>
          </cell>
          <cell r="Z1097" t="str">
            <v>0</v>
          </cell>
        </row>
        <row r="1098">
          <cell r="K1098">
            <v>1090</v>
          </cell>
          <cell r="M1098">
            <v>16.333333333333332</v>
          </cell>
          <cell r="Q1098">
            <v>227.44337850000002</v>
          </cell>
          <cell r="R1098">
            <v>0</v>
          </cell>
          <cell r="S1098">
            <v>0</v>
          </cell>
          <cell r="T1098">
            <v>227.44337850000002</v>
          </cell>
          <cell r="V1098">
            <v>0</v>
          </cell>
          <cell r="Z1098" t="str">
            <v>0</v>
          </cell>
        </row>
        <row r="1099">
          <cell r="K1099">
            <v>1091</v>
          </cell>
          <cell r="M1099">
            <v>16.333333333333332</v>
          </cell>
          <cell r="Q1099">
            <v>227.44337850000002</v>
          </cell>
          <cell r="R1099">
            <v>0.67258358125001916</v>
          </cell>
          <cell r="S1099">
            <v>74.310416666667734</v>
          </cell>
          <cell r="T1099">
            <v>302.42637874791779</v>
          </cell>
          <cell r="V1099">
            <v>1.2137368055555728</v>
          </cell>
          <cell r="Z1099" t="str">
            <v>0</v>
          </cell>
        </row>
        <row r="1100">
          <cell r="K1100">
            <v>1092</v>
          </cell>
          <cell r="M1100">
            <v>16.416666666666668</v>
          </cell>
          <cell r="Q1100">
            <v>227.44337850000002</v>
          </cell>
          <cell r="R1100">
            <v>12.629625025694525</v>
          </cell>
          <cell r="S1100">
            <v>322.01180555555658</v>
          </cell>
          <cell r="T1100">
            <v>562.08480908125114</v>
          </cell>
          <cell r="V1100">
            <v>5.2863604745370543</v>
          </cell>
          <cell r="Z1100" t="str">
            <v>0</v>
          </cell>
        </row>
        <row r="1101">
          <cell r="K1101">
            <v>1093</v>
          </cell>
          <cell r="M1101">
            <v>16.694444444444446</v>
          </cell>
          <cell r="Q1101">
            <v>227.44337850000002</v>
          </cell>
          <cell r="R1101">
            <v>50.518500102777843</v>
          </cell>
          <cell r="S1101">
            <v>644.02361111111156</v>
          </cell>
          <cell r="T1101">
            <v>921.98548971388936</v>
          </cell>
          <cell r="V1101">
            <v>10.751616396604947</v>
          </cell>
          <cell r="Z1101" t="str">
            <v>0</v>
          </cell>
        </row>
        <row r="1102">
          <cell r="K1102">
            <v>1094</v>
          </cell>
          <cell r="M1102">
            <v>17.138888888888889</v>
          </cell>
          <cell r="Q1102">
            <v>227.44337850000002</v>
          </cell>
          <cell r="R1102">
            <v>62.849199092361047</v>
          </cell>
          <cell r="S1102">
            <v>718.33402777777746</v>
          </cell>
          <cell r="T1102">
            <v>1008.6266053701386</v>
          </cell>
          <cell r="V1102">
            <v>12.311447087191352</v>
          </cell>
          <cell r="Z1102" t="str">
            <v>0</v>
          </cell>
        </row>
        <row r="1103">
          <cell r="K1103">
            <v>1095</v>
          </cell>
          <cell r="M1103">
            <v>17.5</v>
          </cell>
          <cell r="Q1103">
            <v>227.44337850000002</v>
          </cell>
          <cell r="R1103">
            <v>29.892603611111113</v>
          </cell>
          <cell r="S1103">
            <v>495.40277777777783</v>
          </cell>
          <cell r="T1103">
            <v>752.73875988888904</v>
          </cell>
          <cell r="V1103">
            <v>8.6695486111111109</v>
          </cell>
          <cell r="Z1103" t="str">
            <v>0</v>
          </cell>
        </row>
        <row r="1104">
          <cell r="K1104">
            <v>1096</v>
          </cell>
          <cell r="M1104">
            <v>17.694444444444446</v>
          </cell>
          <cell r="Q1104">
            <v>227.44337850000002</v>
          </cell>
          <cell r="R1104">
            <v>6.0532522312499815</v>
          </cell>
          <cell r="S1104">
            <v>222.93124999999966</v>
          </cell>
          <cell r="T1104">
            <v>456.42788073124967</v>
          </cell>
          <cell r="V1104">
            <v>3.9446446180555501</v>
          </cell>
          <cell r="Z1104" t="str">
            <v>0</v>
          </cell>
        </row>
        <row r="1105">
          <cell r="K1105">
            <v>1097</v>
          </cell>
          <cell r="M1105">
            <v>17.75</v>
          </cell>
          <cell r="Q1105">
            <v>227.44337850000002</v>
          </cell>
          <cell r="R1105">
            <v>0.29892603611111956</v>
          </cell>
          <cell r="S1105">
            <v>-49.540277777778485</v>
          </cell>
          <cell r="T1105">
            <v>178.20202675833264</v>
          </cell>
          <cell r="V1105">
            <v>-0.87933993055556814</v>
          </cell>
          <cell r="Z1105">
            <v>-0.87933993055556814</v>
          </cell>
        </row>
        <row r="1106">
          <cell r="K1106">
            <v>1098</v>
          </cell>
          <cell r="M1106">
            <v>17.638888888888889</v>
          </cell>
          <cell r="Q1106">
            <v>227.44337850000002</v>
          </cell>
          <cell r="R1106">
            <v>19.131266311111141</v>
          </cell>
          <cell r="S1106">
            <v>-396.32222222222254</v>
          </cell>
          <cell r="T1106">
            <v>-149.74757741111137</v>
          </cell>
          <cell r="V1106">
            <v>-6.9906836419753144</v>
          </cell>
          <cell r="Z1106">
            <v>-6.9906836419753144</v>
          </cell>
        </row>
        <row r="1107">
          <cell r="K1107">
            <v>1099</v>
          </cell>
          <cell r="M1107">
            <v>17.305555555555557</v>
          </cell>
          <cell r="Q1107">
            <v>227.44337850000002</v>
          </cell>
          <cell r="R1107">
            <v>76.525065244444562</v>
          </cell>
          <cell r="S1107">
            <v>-792.64444444444507</v>
          </cell>
          <cell r="T1107">
            <v>-488.67600070000049</v>
          </cell>
          <cell r="V1107">
            <v>-13.717152469135815</v>
          </cell>
          <cell r="Z1107">
            <v>-13.717152469135815</v>
          </cell>
        </row>
        <row r="1108">
          <cell r="K1108">
            <v>1100</v>
          </cell>
          <cell r="M1108">
            <v>16.75</v>
          </cell>
          <cell r="Q1108">
            <v>227.44337850000002</v>
          </cell>
          <cell r="R1108">
            <v>86.389624436111021</v>
          </cell>
          <cell r="S1108">
            <v>-842.18472222222181</v>
          </cell>
          <cell r="T1108">
            <v>-528.35171928611078</v>
          </cell>
          <cell r="V1108">
            <v>-14.106594097222215</v>
          </cell>
          <cell r="Z1108">
            <v>-14.106594097222215</v>
          </cell>
        </row>
        <row r="1109">
          <cell r="K1109">
            <v>1101</v>
          </cell>
          <cell r="M1109">
            <v>16.361111111111111</v>
          </cell>
          <cell r="Q1109">
            <v>227.44337850000002</v>
          </cell>
          <cell r="R1109">
            <v>26.978074759027738</v>
          </cell>
          <cell r="S1109">
            <v>-470.63263888888849</v>
          </cell>
          <cell r="T1109">
            <v>-216.21118562986072</v>
          </cell>
          <cell r="V1109">
            <v>-7.7000728973765362</v>
          </cell>
          <cell r="Z1109">
            <v>-7.7000728973765362</v>
          </cell>
        </row>
        <row r="1110">
          <cell r="K1110">
            <v>1102</v>
          </cell>
          <cell r="M1110">
            <v>16.222222222222221</v>
          </cell>
          <cell r="Q1110">
            <v>227.44337850000002</v>
          </cell>
          <cell r="R1110">
            <v>7.4731509027779891E-2</v>
          </cell>
          <cell r="S1110">
            <v>-24.770138888889242</v>
          </cell>
          <cell r="T1110">
            <v>202.74797112013854</v>
          </cell>
          <cell r="V1110">
            <v>-0.40182669753086991</v>
          </cell>
          <cell r="Z1110">
            <v>-0.40182669753086991</v>
          </cell>
        </row>
        <row r="1111">
          <cell r="K1111">
            <v>1103</v>
          </cell>
          <cell r="M1111">
            <v>16.333333333333332</v>
          </cell>
          <cell r="Q1111">
            <v>227.44337850000002</v>
          </cell>
          <cell r="R1111">
            <v>24.213008925000118</v>
          </cell>
          <cell r="S1111">
            <v>445.86250000000109</v>
          </cell>
          <cell r="T1111">
            <v>697.51888742500125</v>
          </cell>
          <cell r="V1111">
            <v>7.2824208333333509</v>
          </cell>
          <cell r="Z1111" t="str">
            <v>0</v>
          </cell>
        </row>
        <row r="1112">
          <cell r="K1112">
            <v>1104</v>
          </cell>
          <cell r="M1112">
            <v>16.722222222222225</v>
          </cell>
          <cell r="Q1112">
            <v>227.44337850000002</v>
          </cell>
          <cell r="R1112">
            <v>91.546098559027769</v>
          </cell>
          <cell r="S1112">
            <v>866.95486111111109</v>
          </cell>
          <cell r="T1112">
            <v>1185.944338170139</v>
          </cell>
          <cell r="V1112">
            <v>14.497411844135804</v>
          </cell>
          <cell r="Z1112" t="str">
            <v>0</v>
          </cell>
        </row>
        <row r="1113">
          <cell r="K1113">
            <v>1105</v>
          </cell>
          <cell r="M1113">
            <v>17.305555555555557</v>
          </cell>
          <cell r="Q1113">
            <v>227.44337850000002</v>
          </cell>
          <cell r="R1113">
            <v>102.30743585902754</v>
          </cell>
          <cell r="S1113">
            <v>916.49513888888782</v>
          </cell>
          <cell r="T1113">
            <v>1246.2459532479154</v>
          </cell>
          <cell r="V1113">
            <v>15.860457542438255</v>
          </cell>
          <cell r="Z1113" t="str">
            <v>0</v>
          </cell>
        </row>
        <row r="1114">
          <cell r="K1114">
            <v>1106</v>
          </cell>
          <cell r="M1114">
            <v>17.75</v>
          </cell>
          <cell r="Q1114">
            <v>227.44337850000002</v>
          </cell>
          <cell r="R1114">
            <v>36.170050369444539</v>
          </cell>
          <cell r="S1114">
            <v>544.94305555555627</v>
          </cell>
          <cell r="T1114">
            <v>808.5564844250008</v>
          </cell>
          <cell r="V1114">
            <v>9.6727392361111235</v>
          </cell>
          <cell r="Z1114" t="str">
            <v>0</v>
          </cell>
        </row>
        <row r="1115">
          <cell r="K1115">
            <v>1107</v>
          </cell>
          <cell r="M1115">
            <v>17.916666666666668</v>
          </cell>
          <cell r="Q1115">
            <v>227.44337850000002</v>
          </cell>
          <cell r="R1115">
            <v>1.8682877256944979</v>
          </cell>
          <cell r="S1115">
            <v>123.85069444444621</v>
          </cell>
          <cell r="T1115">
            <v>353.16236067014074</v>
          </cell>
          <cell r="V1115">
            <v>2.218991608796328</v>
          </cell>
          <cell r="Z1115" t="str">
            <v>0</v>
          </cell>
        </row>
        <row r="1116">
          <cell r="K1116">
            <v>1108</v>
          </cell>
          <cell r="M1116">
            <v>17.888888888888893</v>
          </cell>
          <cell r="Q1116">
            <v>227.44337850000002</v>
          </cell>
          <cell r="R1116">
            <v>7.4731509027777783</v>
          </cell>
          <cell r="S1116">
            <v>-247.70138888888891</v>
          </cell>
          <cell r="T1116">
            <v>-12.784859486111117</v>
          </cell>
          <cell r="V1116">
            <v>-4.4311026234567921</v>
          </cell>
          <cell r="Z1116">
            <v>-4.4311026234567921</v>
          </cell>
        </row>
        <row r="1117">
          <cell r="K1117">
            <v>1109</v>
          </cell>
          <cell r="M1117">
            <v>17.638888888888889</v>
          </cell>
          <cell r="Q1117">
            <v>227.44337850000002</v>
          </cell>
          <cell r="R1117">
            <v>43.045349200000196</v>
          </cell>
          <cell r="S1117">
            <v>-594.48333333333471</v>
          </cell>
          <cell r="T1117">
            <v>-323.99460563333452</v>
          </cell>
          <cell r="V1117">
            <v>-10.486025462962987</v>
          </cell>
          <cell r="Z1117">
            <v>-10.486025462962987</v>
          </cell>
        </row>
        <row r="1118">
          <cell r="K1118">
            <v>1110</v>
          </cell>
          <cell r="M1118">
            <v>17.222222222222221</v>
          </cell>
          <cell r="Q1118">
            <v>227.44337850000002</v>
          </cell>
          <cell r="R1118">
            <v>39.532968275694337</v>
          </cell>
          <cell r="S1118">
            <v>-569.71319444444373</v>
          </cell>
          <cell r="T1118">
            <v>-302.73684766874936</v>
          </cell>
          <cell r="V1118">
            <v>-9.8117272376543081</v>
          </cell>
          <cell r="Z1118">
            <v>-9.8117272376543081</v>
          </cell>
        </row>
        <row r="1119">
          <cell r="K1119">
            <v>1111</v>
          </cell>
          <cell r="M1119">
            <v>17</v>
          </cell>
          <cell r="Q1119">
            <v>227.44337850000002</v>
          </cell>
          <cell r="R1119">
            <v>3.6618439423611409</v>
          </cell>
          <cell r="S1119">
            <v>-173.39097222222293</v>
          </cell>
          <cell r="T1119">
            <v>57.71425022013824</v>
          </cell>
          <cell r="V1119">
            <v>-2.9476465277777897</v>
          </cell>
          <cell r="Z1119">
            <v>-2.9476465277777897</v>
          </cell>
        </row>
        <row r="1120">
          <cell r="K1120">
            <v>1112</v>
          </cell>
          <cell r="M1120">
            <v>17.027777777777779</v>
          </cell>
          <cell r="Q1120">
            <v>227.44337850000002</v>
          </cell>
          <cell r="R1120">
            <v>14.647375769444418</v>
          </cell>
          <cell r="S1120">
            <v>346.78194444444409</v>
          </cell>
          <cell r="T1120">
            <v>588.87269871388855</v>
          </cell>
          <cell r="V1120">
            <v>5.9049258873456729</v>
          </cell>
          <cell r="Z1120" t="str">
            <v>0</v>
          </cell>
        </row>
        <row r="1121">
          <cell r="K1121">
            <v>1113</v>
          </cell>
          <cell r="M1121">
            <v>17.388888888888889</v>
          </cell>
          <cell r="Q1121">
            <v>227.44337850000002</v>
          </cell>
          <cell r="R1121">
            <v>119.57041444444445</v>
          </cell>
          <cell r="S1121">
            <v>990.80555555555566</v>
          </cell>
          <cell r="T1121">
            <v>1337.8193485000002</v>
          </cell>
          <cell r="V1121">
            <v>17.229007716049384</v>
          </cell>
          <cell r="Z1121" t="str">
            <v>0</v>
          </cell>
        </row>
        <row r="1122">
          <cell r="K1122">
            <v>1114</v>
          </cell>
          <cell r="M1122">
            <v>18.138888888888889</v>
          </cell>
          <cell r="Q1122">
            <v>227.44337850000002</v>
          </cell>
          <cell r="R1122">
            <v>217.91708032499986</v>
          </cell>
          <cell r="S1122">
            <v>1337.5874999999996</v>
          </cell>
          <cell r="T1122">
            <v>1782.9479588249997</v>
          </cell>
          <cell r="V1122">
            <v>24.262351041666662</v>
          </cell>
          <cell r="Z1122" t="str">
            <v>0</v>
          </cell>
        </row>
        <row r="1123">
          <cell r="K1123">
            <v>1115</v>
          </cell>
          <cell r="M1123">
            <v>18.888888888888889</v>
          </cell>
          <cell r="Q1123">
            <v>227.44337850000002</v>
          </cell>
          <cell r="R1123">
            <v>125.62366667569496</v>
          </cell>
          <cell r="S1123">
            <v>1015.5756944444466</v>
          </cell>
          <cell r="T1123">
            <v>1368.6427396201416</v>
          </cell>
          <cell r="V1123">
            <v>19.183096450617327</v>
          </cell>
          <cell r="Z1123" t="str">
            <v>0</v>
          </cell>
        </row>
        <row r="1124">
          <cell r="K1124">
            <v>1116</v>
          </cell>
          <cell r="M1124">
            <v>19.277777777777779</v>
          </cell>
          <cell r="Q1124">
            <v>227.44337850000002</v>
          </cell>
          <cell r="R1124">
            <v>21.597406109027848</v>
          </cell>
          <cell r="S1124">
            <v>421.09236111111181</v>
          </cell>
          <cell r="T1124">
            <v>670.13314572013974</v>
          </cell>
          <cell r="V1124">
            <v>8.1177249614197677</v>
          </cell>
          <cell r="Z1124" t="str">
            <v>0</v>
          </cell>
        </row>
        <row r="1125">
          <cell r="K1125">
            <v>1117</v>
          </cell>
          <cell r="M1125">
            <v>19.361111111111114</v>
          </cell>
          <cell r="Q1125">
            <v>227.44337850000002</v>
          </cell>
          <cell r="R1125">
            <v>7.4731509027790521E-2</v>
          </cell>
          <cell r="S1125">
            <v>-24.770138888891001</v>
          </cell>
          <cell r="T1125">
            <v>202.74797112013681</v>
          </cell>
          <cell r="V1125">
            <v>-0.4795774112654731</v>
          </cell>
          <cell r="Z1125">
            <v>-0.4795774112654731</v>
          </cell>
        </row>
        <row r="1126">
          <cell r="K1126">
            <v>1118</v>
          </cell>
          <cell r="M1126">
            <v>19.25</v>
          </cell>
          <cell r="Q1126">
            <v>227.44337850000002</v>
          </cell>
          <cell r="R1126">
            <v>19.131266311111315</v>
          </cell>
          <cell r="S1126">
            <v>-396.32222222222435</v>
          </cell>
          <cell r="T1126">
            <v>-149.74757741111301</v>
          </cell>
          <cell r="V1126">
            <v>-7.6292027777778184</v>
          </cell>
          <cell r="Z1126">
            <v>-7.6292027777778184</v>
          </cell>
        </row>
        <row r="1127">
          <cell r="K1127">
            <v>1119</v>
          </cell>
          <cell r="M1127">
            <v>18.916666666666664</v>
          </cell>
          <cell r="Q1127">
            <v>227.44337850000002</v>
          </cell>
          <cell r="R1127">
            <v>43.045349199999698</v>
          </cell>
          <cell r="S1127">
            <v>-594.48333333333119</v>
          </cell>
          <cell r="T1127">
            <v>-323.99460563333145</v>
          </cell>
          <cell r="V1127">
            <v>-11.245643055555515</v>
          </cell>
          <cell r="Z1127">
            <v>-11.245643055555515</v>
          </cell>
        </row>
        <row r="1128">
          <cell r="K1128">
            <v>1120</v>
          </cell>
          <cell r="M1128">
            <v>18.583333333333336</v>
          </cell>
          <cell r="Q1128">
            <v>227.44337850000002</v>
          </cell>
          <cell r="R1128">
            <v>26.978074759027532</v>
          </cell>
          <cell r="S1128">
            <v>-470.63263888888673</v>
          </cell>
          <cell r="T1128">
            <v>-216.21118562985919</v>
          </cell>
          <cell r="V1128">
            <v>-8.7459232060184799</v>
          </cell>
          <cell r="Z1128">
            <v>-8.7459232060184799</v>
          </cell>
        </row>
        <row r="1129">
          <cell r="K1129">
            <v>1121</v>
          </cell>
          <cell r="M1129">
            <v>18.388888888888889</v>
          </cell>
          <cell r="Q1129">
            <v>227.44337850000002</v>
          </cell>
          <cell r="R1129">
            <v>10.761337300000049</v>
          </cell>
          <cell r="S1129">
            <v>-297.24166666666736</v>
          </cell>
          <cell r="T1129">
            <v>-59.036950866667297</v>
          </cell>
          <cell r="V1129">
            <v>-5.4659439814814945</v>
          </cell>
          <cell r="Z1129">
            <v>-5.4659439814814945</v>
          </cell>
        </row>
        <row r="1130">
          <cell r="K1130">
            <v>1122</v>
          </cell>
          <cell r="M1130">
            <v>18.25</v>
          </cell>
          <cell r="Q1130">
            <v>227.44337850000002</v>
          </cell>
          <cell r="R1130">
            <v>12.62962502569439</v>
          </cell>
          <cell r="S1130">
            <v>-322.01180555555487</v>
          </cell>
          <cell r="T1130">
            <v>-81.938802029860454</v>
          </cell>
          <cell r="V1130">
            <v>-5.8767154513888764</v>
          </cell>
          <cell r="Z1130">
            <v>-5.8767154513888764</v>
          </cell>
        </row>
        <row r="1131">
          <cell r="K1131">
            <v>1123</v>
          </cell>
          <cell r="M1131">
            <v>18.027777777777779</v>
          </cell>
          <cell r="Q1131">
            <v>227.44337850000002</v>
          </cell>
          <cell r="R1131">
            <v>46.707193142361113</v>
          </cell>
          <cell r="S1131">
            <v>-619.25347222222217</v>
          </cell>
          <cell r="T1131">
            <v>-345.10290057986106</v>
          </cell>
          <cell r="V1131">
            <v>-11.163763985339505</v>
          </cell>
          <cell r="Z1131">
            <v>-11.163763985339505</v>
          </cell>
        </row>
        <row r="1132">
          <cell r="K1132">
            <v>1124</v>
          </cell>
          <cell r="M1132">
            <v>17.555555555555557</v>
          </cell>
          <cell r="Q1132">
            <v>227.44337850000002</v>
          </cell>
          <cell r="R1132">
            <v>158.13187310277834</v>
          </cell>
          <cell r="S1132">
            <v>-1139.4263888888911</v>
          </cell>
          <cell r="T1132">
            <v>-753.8511372861127</v>
          </cell>
          <cell r="V1132">
            <v>-20.003263271604979</v>
          </cell>
          <cell r="Z1132">
            <v>-20.003263271604979</v>
          </cell>
        </row>
        <row r="1133">
          <cell r="K1133">
            <v>1125</v>
          </cell>
          <cell r="M1133">
            <v>16.75</v>
          </cell>
          <cell r="Q1133">
            <v>227.44337850000002</v>
          </cell>
          <cell r="R1133">
            <v>409.22974343611168</v>
          </cell>
          <cell r="S1133">
            <v>-1832.9902777777793</v>
          </cell>
          <cell r="T1133">
            <v>-1196.3171558416675</v>
          </cell>
          <cell r="V1133">
            <v>-30.702587152777802</v>
          </cell>
          <cell r="Z1133">
            <v>-30.702587152777802</v>
          </cell>
        </row>
        <row r="1134">
          <cell r="K1134">
            <v>1126</v>
          </cell>
          <cell r="M1134">
            <v>15.5</v>
          </cell>
          <cell r="Q1134">
            <v>227.44337850000002</v>
          </cell>
          <cell r="R1134">
            <v>717.72141270277734</v>
          </cell>
          <cell r="S1134">
            <v>-2427.4736111111106</v>
          </cell>
          <cell r="T1134">
            <v>-1482.3088199083331</v>
          </cell>
          <cell r="V1134">
            <v>-37.625840972222214</v>
          </cell>
          <cell r="Z1134">
            <v>-37.625840972222214</v>
          </cell>
        </row>
        <row r="1135">
          <cell r="K1135">
            <v>1127</v>
          </cell>
          <cell r="M1135">
            <v>14.027777777777779</v>
          </cell>
          <cell r="Q1135">
            <v>227.44337850000002</v>
          </cell>
          <cell r="R1135">
            <v>839.68323543611029</v>
          </cell>
          <cell r="S1135">
            <v>-2625.6347222222207</v>
          </cell>
          <cell r="T1135">
            <v>-1558.5081082861104</v>
          </cell>
          <cell r="V1135">
            <v>-36.831820408950598</v>
          </cell>
          <cell r="Z1135">
            <v>-36.831820408950598</v>
          </cell>
        </row>
        <row r="1136">
          <cell r="K1136">
            <v>1128</v>
          </cell>
          <cell r="M1136">
            <v>12.555555555555557</v>
          </cell>
          <cell r="Q1136">
            <v>227.44337850000002</v>
          </cell>
          <cell r="R1136">
            <v>808.29600164444423</v>
          </cell>
          <cell r="S1136">
            <v>-2576.094444444444</v>
          </cell>
          <cell r="T1136">
            <v>-1540.3550642999996</v>
          </cell>
          <cell r="V1136">
            <v>-32.344296913580244</v>
          </cell>
          <cell r="Z1136">
            <v>-32.344296913580244</v>
          </cell>
        </row>
        <row r="1137">
          <cell r="K1137">
            <v>1129</v>
          </cell>
          <cell r="M1137">
            <v>11.138888888888889</v>
          </cell>
          <cell r="Q1137">
            <v>227.44337850000002</v>
          </cell>
          <cell r="R1137">
            <v>605.32522312499998</v>
          </cell>
          <cell r="S1137">
            <v>-2229.3125</v>
          </cell>
          <cell r="T1137">
            <v>-1396.543898375</v>
          </cell>
          <cell r="V1137">
            <v>-24.832064236111112</v>
          </cell>
          <cell r="Z1137">
            <v>-24.832064236111112</v>
          </cell>
        </row>
        <row r="1138">
          <cell r="K1138">
            <v>1130</v>
          </cell>
          <cell r="M1138">
            <v>10.055555555555557</v>
          </cell>
          <cell r="Q1138">
            <v>227.44337850000002</v>
          </cell>
          <cell r="R1138">
            <v>387.40814280000035</v>
          </cell>
          <cell r="S1138">
            <v>-1783.4500000000007</v>
          </cell>
          <cell r="T1138">
            <v>-1168.5984787000002</v>
          </cell>
          <cell r="V1138">
            <v>-17.933580555555569</v>
          </cell>
          <cell r="Z1138">
            <v>-17.933580555555569</v>
          </cell>
        </row>
        <row r="1139">
          <cell r="K1139">
            <v>1131</v>
          </cell>
          <cell r="M1139">
            <v>9.1388888888888893</v>
          </cell>
          <cell r="Q1139">
            <v>227.44337850000002</v>
          </cell>
          <cell r="R1139">
            <v>306.10026097777796</v>
          </cell>
          <cell r="S1139">
            <v>-1585.2888888888895</v>
          </cell>
          <cell r="T1139">
            <v>-1051.7452494111114</v>
          </cell>
          <cell r="V1139">
            <v>-14.487779012345685</v>
          </cell>
          <cell r="Z1139">
            <v>-14.487779012345685</v>
          </cell>
        </row>
        <row r="1140">
          <cell r="K1140">
            <v>1132</v>
          </cell>
          <cell r="M1140">
            <v>8.2777777777777786</v>
          </cell>
          <cell r="Q1140">
            <v>227.44337850000002</v>
          </cell>
          <cell r="R1140">
            <v>296.60935933124972</v>
          </cell>
          <cell r="S1140">
            <v>-1560.5187499999993</v>
          </cell>
          <cell r="T1140">
            <v>-1036.4660121687496</v>
          </cell>
          <cell r="V1140">
            <v>-12.917627430555552</v>
          </cell>
          <cell r="Z1140">
            <v>-12.917627430555552</v>
          </cell>
        </row>
        <row r="1141">
          <cell r="K1141">
            <v>1133</v>
          </cell>
          <cell r="M1141">
            <v>7.3888888888888893</v>
          </cell>
          <cell r="Q1141">
            <v>227.44337850000002</v>
          </cell>
          <cell r="R1141">
            <v>345.55849774444454</v>
          </cell>
          <cell r="S1141">
            <v>-1684.3694444444448</v>
          </cell>
          <cell r="T1141">
            <v>-1111.3675682000003</v>
          </cell>
          <cell r="V1141">
            <v>-12.44561867283951</v>
          </cell>
          <cell r="Z1141">
            <v>-12.44561867283951</v>
          </cell>
        </row>
        <row r="1142">
          <cell r="K1142">
            <v>1134</v>
          </cell>
          <cell r="M1142">
            <v>6.3888888888888893</v>
          </cell>
          <cell r="Q1142">
            <v>227.44337850000002</v>
          </cell>
          <cell r="R1142">
            <v>387.40814280000035</v>
          </cell>
          <cell r="S1142">
            <v>-1783.4500000000007</v>
          </cell>
          <cell r="T1142">
            <v>-1168.5984787000002</v>
          </cell>
          <cell r="V1142">
            <v>-11.394263888888894</v>
          </cell>
          <cell r="Z1142">
            <v>-11.394263888888894</v>
          </cell>
        </row>
        <row r="1143">
          <cell r="K1143">
            <v>1135</v>
          </cell>
          <cell r="M1143">
            <v>5.3888888888888884</v>
          </cell>
          <cell r="Q1143">
            <v>227.44337850000002</v>
          </cell>
          <cell r="R1143">
            <v>335.46974402569441</v>
          </cell>
          <cell r="S1143">
            <v>-1659.5993055555555</v>
          </cell>
          <cell r="T1143">
            <v>-1096.686183029861</v>
          </cell>
          <cell r="V1143">
            <v>-8.9433962577160475</v>
          </cell>
          <cell r="Z1143">
            <v>-8.9433962577160475</v>
          </cell>
        </row>
        <row r="1144">
          <cell r="K1144">
            <v>1136</v>
          </cell>
          <cell r="M1144">
            <v>4.5277777777777786</v>
          </cell>
          <cell r="Q1144">
            <v>227.44337850000002</v>
          </cell>
          <cell r="R1144">
            <v>172.18139679999993</v>
          </cell>
          <cell r="S1144">
            <v>-1188.9666666666665</v>
          </cell>
          <cell r="T1144">
            <v>-789.34189136666646</v>
          </cell>
          <cell r="V1144">
            <v>-5.3833768518518514</v>
          </cell>
          <cell r="Z1144">
            <v>-5.3833768518518514</v>
          </cell>
        </row>
        <row r="1145">
          <cell r="K1145">
            <v>1137</v>
          </cell>
          <cell r="M1145">
            <v>4.0555555555555554</v>
          </cell>
          <cell r="Q1145">
            <v>227.44337850000002</v>
          </cell>
          <cell r="R1145">
            <v>32.956595481250041</v>
          </cell>
          <cell r="S1145">
            <v>-520.17291666666699</v>
          </cell>
          <cell r="T1145">
            <v>-259.77294268541692</v>
          </cell>
          <cell r="V1145">
            <v>-2.1095901620370383</v>
          </cell>
          <cell r="Z1145">
            <v>-2.1095901620370383</v>
          </cell>
        </row>
        <row r="1146">
          <cell r="K1146">
            <v>1138</v>
          </cell>
          <cell r="M1146">
            <v>3.9444444444444446</v>
          </cell>
          <cell r="Q1146">
            <v>227.44337850000002</v>
          </cell>
          <cell r="R1146">
            <v>0.67258358124999529</v>
          </cell>
          <cell r="S1146">
            <v>-74.310416666666399</v>
          </cell>
          <cell r="T1146">
            <v>153.80554541458361</v>
          </cell>
          <cell r="V1146">
            <v>-0.29311331018518416</v>
          </cell>
          <cell r="Z1146">
            <v>-0.29311331018518416</v>
          </cell>
        </row>
        <row r="1147">
          <cell r="K1147">
            <v>1139</v>
          </cell>
          <cell r="M1147">
            <v>3.9722222222222228</v>
          </cell>
          <cell r="Q1147">
            <v>227.44337850000002</v>
          </cell>
          <cell r="R1147">
            <v>1.1957041444444463</v>
          </cell>
          <cell r="S1147">
            <v>99.080555555555634</v>
          </cell>
          <cell r="T1147">
            <v>327.71963820000008</v>
          </cell>
          <cell r="V1147">
            <v>0.3935699845679016</v>
          </cell>
          <cell r="Z1147" t="str">
            <v>0</v>
          </cell>
        </row>
        <row r="1148">
          <cell r="K1148">
            <v>1140</v>
          </cell>
          <cell r="M1148">
            <v>4.0555555555555554</v>
          </cell>
          <cell r="Q1148">
            <v>227.44337850000002</v>
          </cell>
          <cell r="R1148">
            <v>4.7828165777777656</v>
          </cell>
          <cell r="S1148">
            <v>198.16111111111087</v>
          </cell>
          <cell r="T1148">
            <v>430.38730618888866</v>
          </cell>
          <cell r="V1148">
            <v>0.80365339506172728</v>
          </cell>
          <cell r="Z1148" t="str">
            <v>0</v>
          </cell>
        </row>
        <row r="1149">
          <cell r="K1149">
            <v>1141</v>
          </cell>
          <cell r="M1149">
            <v>4.1944444444444446</v>
          </cell>
          <cell r="Q1149">
            <v>227.44337850000002</v>
          </cell>
          <cell r="R1149">
            <v>24.213008924999968</v>
          </cell>
          <cell r="S1149">
            <v>445.86249999999973</v>
          </cell>
          <cell r="T1149">
            <v>697.51888742499978</v>
          </cell>
          <cell r="V1149">
            <v>1.8701454861111102</v>
          </cell>
          <cell r="Z1149" t="str">
            <v>0</v>
          </cell>
        </row>
        <row r="1150">
          <cell r="K1150">
            <v>1142</v>
          </cell>
          <cell r="M1150">
            <v>4.5555555555555554</v>
          </cell>
          <cell r="Q1150">
            <v>227.44337850000002</v>
          </cell>
          <cell r="R1150">
            <v>119.57041444444455</v>
          </cell>
          <cell r="S1150">
            <v>990.805555555556</v>
          </cell>
          <cell r="T1150">
            <v>1337.8193485000006</v>
          </cell>
          <cell r="V1150">
            <v>4.5136697530864209</v>
          </cell>
          <cell r="Z1150" t="str">
            <v>0</v>
          </cell>
        </row>
        <row r="1151">
          <cell r="K1151">
            <v>1143</v>
          </cell>
          <cell r="M1151">
            <v>5.3055555555555562</v>
          </cell>
          <cell r="Q1151">
            <v>227.44337850000002</v>
          </cell>
          <cell r="R1151">
            <v>278.07594509236128</v>
          </cell>
          <cell r="S1151">
            <v>1510.9784722222225</v>
          </cell>
          <cell r="T1151">
            <v>2016.4977958145837</v>
          </cell>
          <cell r="V1151">
            <v>8.0165802276234608</v>
          </cell>
          <cell r="Z1151" t="str">
            <v>0</v>
          </cell>
        </row>
        <row r="1152">
          <cell r="K1152">
            <v>1144</v>
          </cell>
          <cell r="M1152">
            <v>6.25</v>
          </cell>
          <cell r="Q1152">
            <v>227.44337850000002</v>
          </cell>
          <cell r="R1152">
            <v>209.92080885902757</v>
          </cell>
          <cell r="S1152">
            <v>1312.8173611111104</v>
          </cell>
          <cell r="T1152">
            <v>1750.1815484701378</v>
          </cell>
          <cell r="V1152">
            <v>8.2051085069444394</v>
          </cell>
          <cell r="Z1152" t="str">
            <v>0</v>
          </cell>
        </row>
        <row r="1153">
          <cell r="K1153">
            <v>1145</v>
          </cell>
          <cell r="M1153">
            <v>6.7777777777777777</v>
          </cell>
          <cell r="Q1153">
            <v>227.44337850000002</v>
          </cell>
          <cell r="R1153">
            <v>39.532968275694465</v>
          </cell>
          <cell r="S1153">
            <v>569.71319444444464</v>
          </cell>
          <cell r="T1153">
            <v>836.68954122013906</v>
          </cell>
          <cell r="V1153">
            <v>3.8613894290123469</v>
          </cell>
          <cell r="Z1153" t="str">
            <v>0</v>
          </cell>
        </row>
        <row r="1154">
          <cell r="K1154">
            <v>1146</v>
          </cell>
          <cell r="M1154">
            <v>6.8888888888888893</v>
          </cell>
          <cell r="Q1154">
            <v>227.44337850000002</v>
          </cell>
          <cell r="R1154">
            <v>21.597406109027755</v>
          </cell>
          <cell r="S1154">
            <v>-421.0923611111109</v>
          </cell>
          <cell r="T1154">
            <v>-172.05157650208312</v>
          </cell>
          <cell r="V1154">
            <v>-2.9008584876543195</v>
          </cell>
          <cell r="Z1154">
            <v>-2.9008584876543195</v>
          </cell>
        </row>
        <row r="1155">
          <cell r="K1155">
            <v>1147</v>
          </cell>
          <cell r="M1155">
            <v>6.3055555555555554</v>
          </cell>
          <cell r="Q1155">
            <v>227.44337850000002</v>
          </cell>
          <cell r="R1155">
            <v>409.22974343611133</v>
          </cell>
          <cell r="S1155">
            <v>-1832.9902777777784</v>
          </cell>
          <cell r="T1155">
            <v>-1196.317155841667</v>
          </cell>
          <cell r="V1155">
            <v>-11.558022029320991</v>
          </cell>
          <cell r="Z1155">
            <v>-11.558022029320991</v>
          </cell>
        </row>
        <row r="1156">
          <cell r="K1156">
            <v>1148</v>
          </cell>
          <cell r="M1156">
            <v>4.833333333333333</v>
          </cell>
          <cell r="Q1156">
            <v>227.44337850000002</v>
          </cell>
          <cell r="R1156">
            <v>591.9482830090277</v>
          </cell>
          <cell r="S1156">
            <v>-2204.5423611111109</v>
          </cell>
          <cell r="T1156">
            <v>-1385.1506996020833</v>
          </cell>
          <cell r="V1156">
            <v>-10.655288078703704</v>
          </cell>
          <cell r="Z1156">
            <v>-10.655288078703704</v>
          </cell>
        </row>
        <row r="1157">
          <cell r="K1157">
            <v>1149</v>
          </cell>
          <cell r="M1157">
            <v>3.8333333333333335</v>
          </cell>
          <cell r="Q1157">
            <v>227.44337850000002</v>
          </cell>
          <cell r="R1157">
            <v>217.91708032499986</v>
          </cell>
          <cell r="S1157">
            <v>-1337.5874999999996</v>
          </cell>
          <cell r="T1157">
            <v>-892.22704117499973</v>
          </cell>
          <cell r="V1157">
            <v>-5.1274187499999986</v>
          </cell>
          <cell r="Z1157">
            <v>-5.1274187499999986</v>
          </cell>
        </row>
        <row r="1158">
          <cell r="K1158">
            <v>1150</v>
          </cell>
          <cell r="M1158">
            <v>3.3333333333333335</v>
          </cell>
          <cell r="Q1158">
            <v>227.44337850000002</v>
          </cell>
          <cell r="R1158">
            <v>24.213008925000022</v>
          </cell>
          <cell r="S1158">
            <v>-445.86250000000018</v>
          </cell>
          <cell r="T1158">
            <v>-194.20611257500013</v>
          </cell>
          <cell r="V1158">
            <v>-1.486208333333334</v>
          </cell>
          <cell r="Z1158">
            <v>-1.486208333333334</v>
          </cell>
        </row>
        <row r="1159">
          <cell r="K1159">
            <v>1151</v>
          </cell>
          <cell r="M1159">
            <v>3.3333333333333335</v>
          </cell>
          <cell r="Q1159">
            <v>227.44337850000002</v>
          </cell>
          <cell r="R1159">
            <v>0</v>
          </cell>
          <cell r="S1159">
            <v>0</v>
          </cell>
          <cell r="T1159">
            <v>227.44337850000002</v>
          </cell>
          <cell r="V1159">
            <v>0</v>
          </cell>
          <cell r="Z1159" t="str">
            <v>0</v>
          </cell>
        </row>
        <row r="1160">
          <cell r="K1160">
            <v>1152</v>
          </cell>
          <cell r="M1160">
            <v>3.3333333333333335</v>
          </cell>
          <cell r="Q1160">
            <v>227.44337850000002</v>
          </cell>
          <cell r="R1160">
            <v>26.978074759027791</v>
          </cell>
          <cell r="S1160">
            <v>470.63263888888901</v>
          </cell>
          <cell r="T1160">
            <v>725.05409214791689</v>
          </cell>
          <cell r="V1160">
            <v>1.5687754629629636</v>
          </cell>
          <cell r="Z1160" t="str">
            <v>0</v>
          </cell>
        </row>
        <row r="1161">
          <cell r="K1161">
            <v>1153</v>
          </cell>
          <cell r="M1161">
            <v>3.8611111111111112</v>
          </cell>
          <cell r="Q1161">
            <v>227.44337850000002</v>
          </cell>
          <cell r="R1161">
            <v>345.55849774444454</v>
          </cell>
          <cell r="S1161">
            <v>1684.3694444444448</v>
          </cell>
          <cell r="T1161">
            <v>2257.3713206888892</v>
          </cell>
          <cell r="V1161">
            <v>6.5035375771604951</v>
          </cell>
          <cell r="Z1161" t="str">
            <v>0</v>
          </cell>
        </row>
        <row r="1162">
          <cell r="K1162">
            <v>1154</v>
          </cell>
          <cell r="M1162">
            <v>5.2222222222222223</v>
          </cell>
          <cell r="Q1162">
            <v>227.44337850000002</v>
          </cell>
          <cell r="R1162">
            <v>937.43204924444444</v>
          </cell>
          <cell r="S1162">
            <v>2774.2555555555555</v>
          </cell>
          <cell r="T1162">
            <v>3939.1309833</v>
          </cell>
          <cell r="V1162">
            <v>14.487779012345678</v>
          </cell>
          <cell r="Z1162" t="str">
            <v>0</v>
          </cell>
        </row>
        <row r="1163">
          <cell r="K1163">
            <v>1155</v>
          </cell>
          <cell r="M1163">
            <v>6.9722222222222232</v>
          </cell>
          <cell r="Q1163">
            <v>227.44337850000002</v>
          </cell>
          <cell r="R1163">
            <v>904.25125923611108</v>
          </cell>
          <cell r="S1163">
            <v>2724.7152777777778</v>
          </cell>
          <cell r="T1163">
            <v>3856.4099155138892</v>
          </cell>
          <cell r="V1163">
            <v>18.997320408950621</v>
          </cell>
          <cell r="Z1163" t="str">
            <v>0</v>
          </cell>
        </row>
        <row r="1164">
          <cell r="K1164">
            <v>1156</v>
          </cell>
          <cell r="M1164">
            <v>8.2777777777777786</v>
          </cell>
          <cell r="Q1164">
            <v>227.44337850000002</v>
          </cell>
          <cell r="R1164">
            <v>565.6427918312495</v>
          </cell>
          <cell r="S1164">
            <v>2155.0020833333324</v>
          </cell>
          <cell r="T1164">
            <v>2948.0882536645818</v>
          </cell>
          <cell r="V1164">
            <v>17.838628356481475</v>
          </cell>
          <cell r="Z1164" t="str">
            <v>0</v>
          </cell>
        </row>
        <row r="1165">
          <cell r="K1165">
            <v>1157</v>
          </cell>
          <cell r="M1165">
            <v>9.3888888888888893</v>
          </cell>
          <cell r="Q1165">
            <v>227.44337850000002</v>
          </cell>
          <cell r="R1165">
            <v>527.30552770000031</v>
          </cell>
          <cell r="S1165">
            <v>2080.6916666666671</v>
          </cell>
          <cell r="T1165">
            <v>2835.4405728666675</v>
          </cell>
          <cell r="V1165">
            <v>19.535382870370377</v>
          </cell>
          <cell r="Z1165" t="str">
            <v>0</v>
          </cell>
        </row>
        <row r="1166">
          <cell r="K1166">
            <v>1158</v>
          </cell>
          <cell r="M1166">
            <v>10.611111111111112</v>
          </cell>
          <cell r="Q1166">
            <v>227.44337850000002</v>
          </cell>
          <cell r="R1166">
            <v>688.72558720000018</v>
          </cell>
          <cell r="S1166">
            <v>2377.9333333333338</v>
          </cell>
          <cell r="T1166">
            <v>3294.102299033334</v>
          </cell>
          <cell r="V1166">
            <v>25.23251481481482</v>
          </cell>
          <cell r="Z1166" t="str">
            <v>0</v>
          </cell>
        </row>
        <row r="1167">
          <cell r="K1167">
            <v>1159</v>
          </cell>
          <cell r="M1167">
            <v>12.055555555555555</v>
          </cell>
          <cell r="Q1167">
            <v>227.44337850000002</v>
          </cell>
          <cell r="R1167">
            <v>855.60104685902706</v>
          </cell>
          <cell r="S1167">
            <v>2650.4048611111102</v>
          </cell>
          <cell r="T1167">
            <v>3733.4492864701374</v>
          </cell>
          <cell r="V1167">
            <v>31.952103047839493</v>
          </cell>
          <cell r="Z1167" t="str">
            <v>0</v>
          </cell>
        </row>
        <row r="1168">
          <cell r="K1168">
            <v>1160</v>
          </cell>
          <cell r="M1168">
            <v>13.583333333333334</v>
          </cell>
          <cell r="Q1168">
            <v>227.44337850000002</v>
          </cell>
          <cell r="R1168">
            <v>808.29600164444423</v>
          </cell>
          <cell r="S1168">
            <v>2576.094444444444</v>
          </cell>
          <cell r="T1168">
            <v>3611.8338245888881</v>
          </cell>
          <cell r="V1168">
            <v>34.991949537037037</v>
          </cell>
          <cell r="Z1168" t="str">
            <v>0</v>
          </cell>
        </row>
        <row r="1169">
          <cell r="K1169">
            <v>1161</v>
          </cell>
          <cell r="M1169">
            <v>14.944444444444445</v>
          </cell>
          <cell r="Q1169">
            <v>227.44337850000002</v>
          </cell>
          <cell r="R1169">
            <v>591.9482830090277</v>
          </cell>
          <cell r="S1169">
            <v>2204.5423611111109</v>
          </cell>
          <cell r="T1169">
            <v>3023.9340226201384</v>
          </cell>
          <cell r="V1169">
            <v>32.945660841049381</v>
          </cell>
          <cell r="Z1169" t="str">
            <v>0</v>
          </cell>
        </row>
        <row r="1170">
          <cell r="K1170">
            <v>1162</v>
          </cell>
          <cell r="M1170">
            <v>16.055555555555557</v>
          </cell>
          <cell r="Q1170">
            <v>227.44337850000002</v>
          </cell>
          <cell r="R1170">
            <v>443.08311702569483</v>
          </cell>
          <cell r="S1170">
            <v>1907.3006944444453</v>
          </cell>
          <cell r="T1170">
            <v>2577.8271899701404</v>
          </cell>
          <cell r="V1170">
            <v>30.622772260802485</v>
          </cell>
          <cell r="Z1170" t="str">
            <v>0</v>
          </cell>
        </row>
        <row r="1171">
          <cell r="K1171">
            <v>1163</v>
          </cell>
          <cell r="M1171">
            <v>17.083333333333336</v>
          </cell>
          <cell r="Q1171">
            <v>227.44337850000002</v>
          </cell>
          <cell r="R1171">
            <v>387.40814280000035</v>
          </cell>
          <cell r="S1171">
            <v>1783.4500000000007</v>
          </cell>
          <cell r="T1171">
            <v>2398.3015213000012</v>
          </cell>
          <cell r="V1171">
            <v>30.467270833333352</v>
          </cell>
          <cell r="Z1171" t="str">
            <v>0</v>
          </cell>
        </row>
        <row r="1172">
          <cell r="K1172">
            <v>1164</v>
          </cell>
          <cell r="M1172">
            <v>18.055555555555557</v>
          </cell>
          <cell r="Q1172">
            <v>227.44337850000002</v>
          </cell>
          <cell r="R1172">
            <v>355.7967144812506</v>
          </cell>
          <cell r="S1172">
            <v>1709.1395833333349</v>
          </cell>
          <cell r="T1172">
            <v>2292.3796763145856</v>
          </cell>
          <cell r="V1172">
            <v>30.859464699074106</v>
          </cell>
          <cell r="Z1172" t="str">
            <v>0</v>
          </cell>
        </row>
        <row r="1173">
          <cell r="K1173">
            <v>1165</v>
          </cell>
          <cell r="M1173">
            <v>19.000000000000004</v>
          </cell>
          <cell r="Q1173">
            <v>227.44337850000002</v>
          </cell>
          <cell r="R1173">
            <v>325.53045332499943</v>
          </cell>
          <cell r="S1173">
            <v>1634.8291666666653</v>
          </cell>
          <cell r="T1173">
            <v>2187.8029984916648</v>
          </cell>
          <cell r="V1173">
            <v>31.061754166666649</v>
          </cell>
          <cell r="Z1173" t="str">
            <v>0</v>
          </cell>
        </row>
        <row r="1174">
          <cell r="K1174">
            <v>1166</v>
          </cell>
          <cell r="M1174">
            <v>19.888888888888889</v>
          </cell>
          <cell r="Q1174">
            <v>227.44337850000002</v>
          </cell>
          <cell r="R1174">
            <v>158.13187310277735</v>
          </cell>
          <cell r="S1174">
            <v>1139.4263888888875</v>
          </cell>
          <cell r="T1174">
            <v>1525.0016404916648</v>
          </cell>
          <cell r="V1174">
            <v>22.661924845678982</v>
          </cell>
          <cell r="Z1174" t="str">
            <v>0</v>
          </cell>
        </row>
        <row r="1175">
          <cell r="K1175">
            <v>1167</v>
          </cell>
          <cell r="M1175">
            <v>20.277777777777779</v>
          </cell>
          <cell r="Q1175">
            <v>227.44337850000002</v>
          </cell>
          <cell r="R1175">
            <v>54.479270081250107</v>
          </cell>
          <cell r="S1175">
            <v>668.79375000000073</v>
          </cell>
          <cell r="T1175">
            <v>950.71639858125081</v>
          </cell>
          <cell r="V1175">
            <v>13.561651041666682</v>
          </cell>
          <cell r="Z1175" t="str">
            <v>0</v>
          </cell>
        </row>
        <row r="1176">
          <cell r="K1176">
            <v>1168</v>
          </cell>
          <cell r="M1176">
            <v>20.638888888888889</v>
          </cell>
          <cell r="Q1176">
            <v>227.44337850000002</v>
          </cell>
          <cell r="R1176">
            <v>76.525065244444562</v>
          </cell>
          <cell r="S1176">
            <v>792.64444444444507</v>
          </cell>
          <cell r="T1176">
            <v>1096.6128881888897</v>
          </cell>
          <cell r="V1176">
            <v>16.359300617283964</v>
          </cell>
          <cell r="Z1176" t="str">
            <v>0</v>
          </cell>
        </row>
        <row r="1177">
          <cell r="K1177">
            <v>1169</v>
          </cell>
          <cell r="M1177">
            <v>21.166666666666668</v>
          </cell>
          <cell r="Q1177">
            <v>227.44337850000002</v>
          </cell>
          <cell r="R1177">
            <v>96.852035700000471</v>
          </cell>
          <cell r="S1177">
            <v>891.72500000000218</v>
          </cell>
          <cell r="T1177">
            <v>1216.0204142000027</v>
          </cell>
          <cell r="V1177">
            <v>18.874845833333382</v>
          </cell>
          <cell r="Z1177" t="str">
            <v>0</v>
          </cell>
        </row>
        <row r="1178">
          <cell r="K1178">
            <v>1170</v>
          </cell>
          <cell r="M1178">
            <v>21.638888888888893</v>
          </cell>
          <cell r="Q1178">
            <v>227.44337850000002</v>
          </cell>
          <cell r="R1178">
            <v>81.382613331249857</v>
          </cell>
          <cell r="S1178">
            <v>817.41458333333264</v>
          </cell>
          <cell r="T1178">
            <v>1126.2405751645824</v>
          </cell>
          <cell r="V1178">
            <v>17.687943344907396</v>
          </cell>
          <cell r="Z1178" t="str">
            <v>0</v>
          </cell>
        </row>
        <row r="1179">
          <cell r="K1179">
            <v>1171</v>
          </cell>
          <cell r="M1179">
            <v>22.083333333333336</v>
          </cell>
          <cell r="Q1179">
            <v>227.44337850000002</v>
          </cell>
          <cell r="R1179">
            <v>71.816980175694184</v>
          </cell>
          <cell r="S1179">
            <v>767.87430555555409</v>
          </cell>
          <cell r="T1179">
            <v>1067.1346642312483</v>
          </cell>
          <cell r="V1179">
            <v>16.957224247685154</v>
          </cell>
          <cell r="Z1179" t="str">
            <v>0</v>
          </cell>
        </row>
        <row r="1180">
          <cell r="K1180">
            <v>1172</v>
          </cell>
          <cell r="M1180">
            <v>22.5</v>
          </cell>
          <cell r="Q1180">
            <v>227.44337850000002</v>
          </cell>
          <cell r="R1180">
            <v>58.589503077777671</v>
          </cell>
          <cell r="S1180">
            <v>693.56388888888819</v>
          </cell>
          <cell r="T1180">
            <v>979.59677046666593</v>
          </cell>
          <cell r="V1180">
            <v>15.605187499999984</v>
          </cell>
          <cell r="Z1180" t="str">
            <v>0</v>
          </cell>
        </row>
        <row r="1181">
          <cell r="K1181">
            <v>1173</v>
          </cell>
          <cell r="M1181">
            <v>22.861111111111111</v>
          </cell>
          <cell r="Q1181">
            <v>227.44337850000002</v>
          </cell>
          <cell r="R1181">
            <v>46.707193142361113</v>
          </cell>
          <cell r="S1181">
            <v>619.25347222222217</v>
          </cell>
          <cell r="T1181">
            <v>893.40404386458329</v>
          </cell>
          <cell r="V1181">
            <v>14.156822434413579</v>
          </cell>
          <cell r="Z1181" t="str">
            <v>0</v>
          </cell>
        </row>
        <row r="1182">
          <cell r="K1182">
            <v>1174</v>
          </cell>
          <cell r="M1182">
            <v>23.194444444444446</v>
          </cell>
          <cell r="Q1182">
            <v>227.44337850000002</v>
          </cell>
          <cell r="R1182">
            <v>39.532968275694337</v>
          </cell>
          <cell r="S1182">
            <v>569.71319444444373</v>
          </cell>
          <cell r="T1182">
            <v>836.68954122013815</v>
          </cell>
          <cell r="V1182">
            <v>13.214181037808627</v>
          </cell>
          <cell r="Z1182" t="str">
            <v>0</v>
          </cell>
        </row>
        <row r="1183">
          <cell r="K1183">
            <v>1175</v>
          </cell>
          <cell r="M1183">
            <v>23.5</v>
          </cell>
          <cell r="Q1183">
            <v>227.44337850000002</v>
          </cell>
          <cell r="R1183">
            <v>29.892603611111113</v>
          </cell>
          <cell r="S1183">
            <v>495.40277777777783</v>
          </cell>
          <cell r="T1183">
            <v>752.73875988888904</v>
          </cell>
          <cell r="V1183">
            <v>11.641965277777778</v>
          </cell>
          <cell r="Z1183" t="str">
            <v>0</v>
          </cell>
        </row>
        <row r="1184">
          <cell r="K1184">
            <v>1176</v>
          </cell>
          <cell r="M1184">
            <v>23.75</v>
          </cell>
          <cell r="Q1184">
            <v>227.44337850000002</v>
          </cell>
          <cell r="R1184">
            <v>21.597406109027848</v>
          </cell>
          <cell r="S1184">
            <v>421.09236111111181</v>
          </cell>
          <cell r="T1184">
            <v>670.13314572013974</v>
          </cell>
          <cell r="V1184">
            <v>10.000943576388906</v>
          </cell>
          <cell r="Z1184" t="str">
            <v>0</v>
          </cell>
        </row>
        <row r="1185">
          <cell r="K1185">
            <v>1177</v>
          </cell>
          <cell r="M1185">
            <v>23.972222222222221</v>
          </cell>
          <cell r="Q1185">
            <v>227.44337850000002</v>
          </cell>
          <cell r="R1185">
            <v>19.131266311110974</v>
          </cell>
          <cell r="S1185">
            <v>396.32222222222083</v>
          </cell>
          <cell r="T1185">
            <v>642.89686703333177</v>
          </cell>
          <cell r="V1185">
            <v>9.500724382716017</v>
          </cell>
          <cell r="Z1185" t="str">
            <v>0</v>
          </cell>
        </row>
        <row r="1186">
          <cell r="K1186">
            <v>1178</v>
          </cell>
          <cell r="M1186">
            <v>24.194444444444443</v>
          </cell>
          <cell r="Q1186">
            <v>227.44337850000002</v>
          </cell>
          <cell r="R1186">
            <v>24.213008924999926</v>
          </cell>
          <cell r="S1186">
            <v>445.86249999999933</v>
          </cell>
          <cell r="T1186">
            <v>697.51888742499932</v>
          </cell>
          <cell r="V1186">
            <v>10.787395486111095</v>
          </cell>
          <cell r="Z1186" t="str">
            <v>0</v>
          </cell>
        </row>
        <row r="1187">
          <cell r="K1187">
            <v>1179</v>
          </cell>
          <cell r="M1187">
            <v>24.472222222222221</v>
          </cell>
          <cell r="Q1187">
            <v>227.44337850000002</v>
          </cell>
          <cell r="R1187">
            <v>29.892603611111113</v>
          </cell>
          <cell r="S1187">
            <v>495.40277777777783</v>
          </cell>
          <cell r="T1187">
            <v>752.73875988888904</v>
          </cell>
          <cell r="V1187">
            <v>12.123606867283952</v>
          </cell>
          <cell r="Z1187" t="str">
            <v>0</v>
          </cell>
        </row>
        <row r="1188">
          <cell r="K1188">
            <v>1180</v>
          </cell>
          <cell r="M1188">
            <v>24.75</v>
          </cell>
          <cell r="Q1188">
            <v>227.44337850000002</v>
          </cell>
          <cell r="R1188">
            <v>29.892603611111113</v>
          </cell>
          <cell r="S1188">
            <v>495.40277777777783</v>
          </cell>
          <cell r="T1188">
            <v>752.73875988888904</v>
          </cell>
          <cell r="V1188">
            <v>12.261218750000001</v>
          </cell>
          <cell r="Z1188" t="str">
            <v>0</v>
          </cell>
        </row>
        <row r="1189">
          <cell r="K1189">
            <v>1181</v>
          </cell>
          <cell r="M1189">
            <v>25.027777777777779</v>
          </cell>
          <cell r="Q1189">
            <v>227.44337850000002</v>
          </cell>
          <cell r="R1189">
            <v>26.97807475902794</v>
          </cell>
          <cell r="S1189">
            <v>470.63263888889031</v>
          </cell>
          <cell r="T1189">
            <v>725.05409214791825</v>
          </cell>
          <cell r="V1189">
            <v>11.778889101080283</v>
          </cell>
          <cell r="Z1189" t="str">
            <v>0</v>
          </cell>
        </row>
        <row r="1190">
          <cell r="K1190">
            <v>1182</v>
          </cell>
          <cell r="M1190">
            <v>25.277777777777779</v>
          </cell>
          <cell r="Q1190">
            <v>227.44337850000002</v>
          </cell>
          <cell r="R1190">
            <v>19.131266311111315</v>
          </cell>
          <cell r="S1190">
            <v>396.32222222222435</v>
          </cell>
          <cell r="T1190">
            <v>642.89686703333564</v>
          </cell>
          <cell r="V1190">
            <v>10.01814506172845</v>
          </cell>
          <cell r="Z1190" t="str">
            <v>0</v>
          </cell>
        </row>
        <row r="1191">
          <cell r="K1191">
            <v>1183</v>
          </cell>
          <cell r="M1191">
            <v>25.472222222222225</v>
          </cell>
          <cell r="Q1191">
            <v>227.44337850000002</v>
          </cell>
          <cell r="R1191">
            <v>12.62962502569439</v>
          </cell>
          <cell r="S1191">
            <v>322.01180555555487</v>
          </cell>
          <cell r="T1191">
            <v>562.08480908124932</v>
          </cell>
          <cell r="V1191">
            <v>8.2023562692901066</v>
          </cell>
          <cell r="Z1191" t="str">
            <v>0</v>
          </cell>
        </row>
        <row r="1192">
          <cell r="K1192">
            <v>1184</v>
          </cell>
          <cell r="M1192">
            <v>25.638888888888889</v>
          </cell>
          <cell r="Q1192">
            <v>227.44337850000002</v>
          </cell>
          <cell r="R1192">
            <v>9.0425125923610175</v>
          </cell>
          <cell r="S1192">
            <v>272.47152777777637</v>
          </cell>
          <cell r="T1192">
            <v>508.95741887013742</v>
          </cell>
          <cell r="V1192">
            <v>6.9858672260802113</v>
          </cell>
          <cell r="Z1192" t="str">
            <v>0</v>
          </cell>
        </row>
        <row r="1193">
          <cell r="K1193">
            <v>1185</v>
          </cell>
          <cell r="M1193">
            <v>25.777777777777779</v>
          </cell>
          <cell r="Q1193">
            <v>227.44337850000002</v>
          </cell>
          <cell r="R1193">
            <v>4.7828165777777434</v>
          </cell>
          <cell r="S1193">
            <v>198.16111111111042</v>
          </cell>
          <cell r="T1193">
            <v>430.38730618888815</v>
          </cell>
          <cell r="V1193">
            <v>5.108153086419736</v>
          </cell>
          <cell r="Z1193" t="str">
            <v>0</v>
          </cell>
        </row>
        <row r="1194">
          <cell r="K1194">
            <v>1186</v>
          </cell>
          <cell r="M1194">
            <v>25.861111111111111</v>
          </cell>
          <cell r="Q1194">
            <v>227.44337850000002</v>
          </cell>
          <cell r="R1194">
            <v>0.67258358124998718</v>
          </cell>
          <cell r="S1194">
            <v>74.310416666665958</v>
          </cell>
          <cell r="T1194">
            <v>302.42637874791598</v>
          </cell>
          <cell r="V1194">
            <v>1.9217499421296114</v>
          </cell>
          <cell r="Z1194" t="str">
            <v>0</v>
          </cell>
        </row>
        <row r="1195">
          <cell r="K1195">
            <v>1187</v>
          </cell>
          <cell r="M1195">
            <v>25.861111111111111</v>
          </cell>
          <cell r="Q1195">
            <v>227.44337850000002</v>
          </cell>
          <cell r="R1195">
            <v>0</v>
          </cell>
          <cell r="S1195">
            <v>0</v>
          </cell>
          <cell r="T1195">
            <v>227.44337850000002</v>
          </cell>
          <cell r="V1195">
            <v>0</v>
          </cell>
          <cell r="Z1195" t="str">
            <v>0</v>
          </cell>
        </row>
        <row r="1196">
          <cell r="K1196">
            <v>1188</v>
          </cell>
          <cell r="M1196">
            <v>25.861111111111111</v>
          </cell>
          <cell r="Q1196">
            <v>227.44337850000002</v>
          </cell>
          <cell r="R1196">
            <v>0</v>
          </cell>
          <cell r="S1196">
            <v>0</v>
          </cell>
          <cell r="T1196">
            <v>227.44337850000002</v>
          </cell>
          <cell r="V1196">
            <v>0</v>
          </cell>
          <cell r="Z1196" t="str">
            <v>0</v>
          </cell>
        </row>
        <row r="1197">
          <cell r="K1197">
            <v>1189</v>
          </cell>
          <cell r="M1197">
            <v>25.861111111111111</v>
          </cell>
          <cell r="Q1197">
            <v>227.44337850000002</v>
          </cell>
          <cell r="R1197">
            <v>0</v>
          </cell>
          <cell r="S1197">
            <v>0</v>
          </cell>
          <cell r="T1197">
            <v>227.44337850000002</v>
          </cell>
          <cell r="V1197">
            <v>0</v>
          </cell>
          <cell r="Z1197" t="str">
            <v>0</v>
          </cell>
        </row>
        <row r="1198">
          <cell r="K1198">
            <v>1190</v>
          </cell>
          <cell r="M1198">
            <v>25.861111111111111</v>
          </cell>
          <cell r="Q1198">
            <v>227.44337850000002</v>
          </cell>
          <cell r="R1198">
            <v>0</v>
          </cell>
          <cell r="S1198">
            <v>0</v>
          </cell>
          <cell r="T1198">
            <v>227.44337850000002</v>
          </cell>
          <cell r="V1198">
            <v>0</v>
          </cell>
          <cell r="Z1198" t="str">
            <v>0</v>
          </cell>
        </row>
        <row r="1199">
          <cell r="K1199">
            <v>1191</v>
          </cell>
          <cell r="M1199">
            <v>25.861111111111111</v>
          </cell>
          <cell r="Q1199">
            <v>227.44337850000002</v>
          </cell>
          <cell r="R1199">
            <v>0</v>
          </cell>
          <cell r="S1199">
            <v>0</v>
          </cell>
          <cell r="T1199">
            <v>227.44337850000002</v>
          </cell>
          <cell r="V1199">
            <v>0</v>
          </cell>
          <cell r="Z1199" t="str">
            <v>0</v>
          </cell>
        </row>
        <row r="1200">
          <cell r="K1200">
            <v>1192</v>
          </cell>
          <cell r="M1200">
            <v>25.861111111111111</v>
          </cell>
          <cell r="Q1200">
            <v>227.44337850000002</v>
          </cell>
          <cell r="R1200">
            <v>0</v>
          </cell>
          <cell r="S1200">
            <v>0</v>
          </cell>
          <cell r="T1200">
            <v>227.44337850000002</v>
          </cell>
          <cell r="V1200">
            <v>0</v>
          </cell>
          <cell r="Z1200" t="str">
            <v>0</v>
          </cell>
        </row>
        <row r="1201">
          <cell r="K1201">
            <v>1193</v>
          </cell>
          <cell r="M1201">
            <v>25.861111111111111</v>
          </cell>
          <cell r="Q1201">
            <v>227.44337850000002</v>
          </cell>
          <cell r="R1201">
            <v>0</v>
          </cell>
          <cell r="S1201">
            <v>0</v>
          </cell>
          <cell r="T1201">
            <v>227.44337850000002</v>
          </cell>
          <cell r="V1201">
            <v>0</v>
          </cell>
          <cell r="Z1201" t="str">
            <v>0</v>
          </cell>
        </row>
        <row r="1202">
          <cell r="K1202">
            <v>1194</v>
          </cell>
          <cell r="M1202">
            <v>25.861111111111111</v>
          </cell>
          <cell r="Q1202">
            <v>227.44337850000002</v>
          </cell>
          <cell r="R1202">
            <v>0</v>
          </cell>
          <cell r="S1202">
            <v>0</v>
          </cell>
          <cell r="T1202">
            <v>227.44337850000002</v>
          </cell>
          <cell r="V1202">
            <v>0</v>
          </cell>
          <cell r="Z1202" t="str">
            <v>0</v>
          </cell>
        </row>
        <row r="1203">
          <cell r="K1203">
            <v>1195</v>
          </cell>
          <cell r="M1203">
            <v>25.861111111111111</v>
          </cell>
          <cell r="Q1203">
            <v>227.44337850000002</v>
          </cell>
          <cell r="R1203">
            <v>7.4731509027790521E-2</v>
          </cell>
          <cell r="S1203">
            <v>24.770138888891001</v>
          </cell>
          <cell r="T1203">
            <v>252.28824889791883</v>
          </cell>
          <cell r="V1203">
            <v>0.64058331404326452</v>
          </cell>
          <cell r="Z1203" t="str">
            <v>0</v>
          </cell>
        </row>
        <row r="1204">
          <cell r="K1204">
            <v>1196</v>
          </cell>
          <cell r="M1204">
            <v>25.888888888888889</v>
          </cell>
          <cell r="Q1204">
            <v>227.44337850000002</v>
          </cell>
          <cell r="R1204">
            <v>7.4731509027790521E-2</v>
          </cell>
          <cell r="S1204">
            <v>24.770138888891001</v>
          </cell>
          <cell r="T1204">
            <v>252.28824889791883</v>
          </cell>
          <cell r="V1204">
            <v>0.64127137345684482</v>
          </cell>
          <cell r="Z1204" t="str">
            <v>0</v>
          </cell>
        </row>
        <row r="1205">
          <cell r="K1205">
            <v>1197</v>
          </cell>
          <cell r="M1205">
            <v>25.888888888888889</v>
          </cell>
          <cell r="Q1205">
            <v>227.44337850000002</v>
          </cell>
          <cell r="R1205">
            <v>7.4731509027769288E-2</v>
          </cell>
          <cell r="S1205">
            <v>24.77013888888748</v>
          </cell>
          <cell r="T1205">
            <v>252.28824889791528</v>
          </cell>
          <cell r="V1205">
            <v>0.64127137345675367</v>
          </cell>
          <cell r="Z1205" t="str">
            <v>0</v>
          </cell>
        </row>
        <row r="1206">
          <cell r="K1206">
            <v>1198</v>
          </cell>
          <cell r="M1206">
            <v>25.916666666666668</v>
          </cell>
          <cell r="Q1206">
            <v>227.44337850000002</v>
          </cell>
          <cell r="R1206">
            <v>1.8682877256944446</v>
          </cell>
          <cell r="S1206">
            <v>123.85069444444446</v>
          </cell>
          <cell r="T1206">
            <v>353.16236067013892</v>
          </cell>
          <cell r="V1206">
            <v>3.2097971643518521</v>
          </cell>
          <cell r="Z1206" t="str">
            <v>0</v>
          </cell>
        </row>
        <row r="1207">
          <cell r="K1207">
            <v>1199</v>
          </cell>
          <cell r="M1207">
            <v>26.027777777777779</v>
          </cell>
          <cell r="Q1207">
            <v>227.44337850000002</v>
          </cell>
          <cell r="R1207">
            <v>6.0532522312500756</v>
          </cell>
          <cell r="S1207">
            <v>222.9312500000014</v>
          </cell>
          <cell r="T1207">
            <v>456.42788073125149</v>
          </cell>
          <cell r="V1207">
            <v>5.8024050347222591</v>
          </cell>
          <cell r="Z1207" t="str">
            <v>0</v>
          </cell>
        </row>
        <row r="1208">
          <cell r="K1208">
            <v>1200</v>
          </cell>
          <cell r="M1208">
            <v>26.166666666666668</v>
          </cell>
          <cell r="Q1208">
            <v>227.44337850000002</v>
          </cell>
          <cell r="R1208">
            <v>12.62962502569439</v>
          </cell>
          <cell r="S1208">
            <v>322.01180555555487</v>
          </cell>
          <cell r="T1208">
            <v>562.08480908124932</v>
          </cell>
          <cell r="V1208">
            <v>8.425975578703687</v>
          </cell>
          <cell r="Z1208" t="str">
            <v>0</v>
          </cell>
        </row>
        <row r="1209">
          <cell r="K1209">
            <v>1201</v>
          </cell>
          <cell r="M1209">
            <v>26.388888888888889</v>
          </cell>
          <cell r="Q1209">
            <v>227.44337850000002</v>
          </cell>
          <cell r="R1209">
            <v>19.131266311110974</v>
          </cell>
          <cell r="S1209">
            <v>396.32222222222083</v>
          </cell>
          <cell r="T1209">
            <v>642.89686703333177</v>
          </cell>
          <cell r="V1209">
            <v>10.458503086419716</v>
          </cell>
          <cell r="Z1209" t="str">
            <v>0</v>
          </cell>
        </row>
        <row r="1210">
          <cell r="K1210">
            <v>1202</v>
          </cell>
          <cell r="M1210">
            <v>26.611111111111111</v>
          </cell>
          <cell r="Q1210">
            <v>227.44337850000002</v>
          </cell>
          <cell r="R1210">
            <v>14.647375769444563</v>
          </cell>
          <cell r="S1210">
            <v>346.78194444444586</v>
          </cell>
          <cell r="T1210">
            <v>588.87269871389049</v>
          </cell>
          <cell r="V1210">
            <v>9.2282528549383098</v>
          </cell>
          <cell r="Z1210" t="str">
            <v>0</v>
          </cell>
        </row>
        <row r="1211">
          <cell r="K1211">
            <v>1203</v>
          </cell>
          <cell r="M1211">
            <v>26.777777777777782</v>
          </cell>
          <cell r="Q1211">
            <v>227.44337850000002</v>
          </cell>
          <cell r="R1211">
            <v>7.4731509027777783</v>
          </cell>
          <cell r="S1211">
            <v>247.70138888888891</v>
          </cell>
          <cell r="T1211">
            <v>482.61791829166668</v>
          </cell>
          <cell r="V1211">
            <v>6.6328927469135825</v>
          </cell>
          <cell r="Z1211" t="str">
            <v>0</v>
          </cell>
        </row>
        <row r="1212">
          <cell r="K1212">
            <v>1204</v>
          </cell>
          <cell r="M1212">
            <v>26.888888888888889</v>
          </cell>
          <cell r="Q1212">
            <v>227.44337850000002</v>
          </cell>
          <cell r="R1212">
            <v>2.6903343249999487</v>
          </cell>
          <cell r="S1212">
            <v>148.62083333333192</v>
          </cell>
          <cell r="T1212">
            <v>378.75454615833189</v>
          </cell>
          <cell r="V1212">
            <v>3.996249074074036</v>
          </cell>
          <cell r="Z1212" t="str">
            <v>0</v>
          </cell>
        </row>
        <row r="1213">
          <cell r="K1213">
            <v>1205</v>
          </cell>
          <cell r="M1213">
            <v>26.944444444444446</v>
          </cell>
          <cell r="Q1213">
            <v>227.44337850000002</v>
          </cell>
          <cell r="R1213">
            <v>0.67258358124998718</v>
          </cell>
          <cell r="S1213">
            <v>74.310416666665958</v>
          </cell>
          <cell r="T1213">
            <v>302.42637874791598</v>
          </cell>
          <cell r="V1213">
            <v>2.0022528935184996</v>
          </cell>
          <cell r="Z1213" t="str">
            <v>0</v>
          </cell>
        </row>
        <row r="1214">
          <cell r="K1214">
            <v>1206</v>
          </cell>
          <cell r="M1214">
            <v>26.972222222222221</v>
          </cell>
          <cell r="Q1214">
            <v>227.44337850000002</v>
          </cell>
          <cell r="R1214">
            <v>0.29892603611111956</v>
          </cell>
          <cell r="S1214">
            <v>49.540277777778485</v>
          </cell>
          <cell r="T1214">
            <v>277.28258231388963</v>
          </cell>
          <cell r="V1214">
            <v>1.3362113811728586</v>
          </cell>
          <cell r="Z1214" t="str">
            <v>0</v>
          </cell>
        </row>
        <row r="1215">
          <cell r="K1215">
            <v>1207</v>
          </cell>
          <cell r="M1215">
            <v>27.000000000000004</v>
          </cell>
          <cell r="Q1215">
            <v>227.44337850000002</v>
          </cell>
          <cell r="R1215">
            <v>0.29892603611111956</v>
          </cell>
          <cell r="S1215">
            <v>49.540277777778485</v>
          </cell>
          <cell r="T1215">
            <v>277.28258231388963</v>
          </cell>
          <cell r="V1215">
            <v>1.3375875000000192</v>
          </cell>
          <cell r="Z1215" t="str">
            <v>0</v>
          </cell>
        </row>
        <row r="1216">
          <cell r="K1216">
            <v>1208</v>
          </cell>
          <cell r="M1216">
            <v>27.027777777777779</v>
          </cell>
          <cell r="Q1216">
            <v>227.44337850000002</v>
          </cell>
          <cell r="R1216">
            <v>0.29892603611111956</v>
          </cell>
          <cell r="S1216">
            <v>49.540277777778485</v>
          </cell>
          <cell r="T1216">
            <v>277.28258231388963</v>
          </cell>
          <cell r="V1216">
            <v>1.3389636188271798</v>
          </cell>
          <cell r="Z1216" t="str">
            <v>0</v>
          </cell>
        </row>
        <row r="1217">
          <cell r="K1217">
            <v>1209</v>
          </cell>
          <cell r="M1217">
            <v>27.055555555555557</v>
          </cell>
          <cell r="Q1217">
            <v>227.44337850000002</v>
          </cell>
          <cell r="R1217">
            <v>7.4731509027790521E-2</v>
          </cell>
          <cell r="S1217">
            <v>24.770138888891001</v>
          </cell>
          <cell r="T1217">
            <v>252.28824889791883</v>
          </cell>
          <cell r="V1217">
            <v>0.67016986882721763</v>
          </cell>
          <cell r="Z1217" t="str">
            <v>0</v>
          </cell>
        </row>
        <row r="1218">
          <cell r="K1218">
            <v>1210</v>
          </cell>
          <cell r="M1218">
            <v>27.055555555555557</v>
          </cell>
          <cell r="Q1218">
            <v>227.44337850000002</v>
          </cell>
          <cell r="R1218">
            <v>0</v>
          </cell>
          <cell r="S1218">
            <v>0</v>
          </cell>
          <cell r="T1218">
            <v>227.44337850000002</v>
          </cell>
          <cell r="V1218">
            <v>0</v>
          </cell>
          <cell r="Z1218" t="str">
            <v>0</v>
          </cell>
        </row>
        <row r="1219">
          <cell r="K1219">
            <v>1211</v>
          </cell>
          <cell r="M1219">
            <v>27.055555555555557</v>
          </cell>
          <cell r="Q1219">
            <v>227.44337850000002</v>
          </cell>
          <cell r="R1219">
            <v>0</v>
          </cell>
          <cell r="S1219">
            <v>0</v>
          </cell>
          <cell r="T1219">
            <v>227.44337850000002</v>
          </cell>
          <cell r="V1219">
            <v>0</v>
          </cell>
          <cell r="Z1219" t="str">
            <v>0</v>
          </cell>
        </row>
        <row r="1220">
          <cell r="K1220">
            <v>1212</v>
          </cell>
          <cell r="M1220">
            <v>27.055555555555557</v>
          </cell>
          <cell r="Q1220">
            <v>227.44337850000002</v>
          </cell>
          <cell r="R1220">
            <v>7.4731509027790521E-2</v>
          </cell>
          <cell r="S1220">
            <v>-24.770138888891001</v>
          </cell>
          <cell r="T1220">
            <v>202.74797112013681</v>
          </cell>
          <cell r="V1220">
            <v>-0.67016986882721763</v>
          </cell>
          <cell r="Z1220">
            <v>-0.67016986882721763</v>
          </cell>
        </row>
        <row r="1221">
          <cell r="K1221">
            <v>1213</v>
          </cell>
          <cell r="M1221">
            <v>27.027777777777779</v>
          </cell>
          <cell r="Q1221">
            <v>227.44337850000002</v>
          </cell>
          <cell r="R1221">
            <v>7.4731509027790521E-2</v>
          </cell>
          <cell r="S1221">
            <v>-24.770138888891001</v>
          </cell>
          <cell r="T1221">
            <v>202.74797112013681</v>
          </cell>
          <cell r="V1221">
            <v>-0.66948180941363744</v>
          </cell>
          <cell r="Z1221">
            <v>-0.66948180941363744</v>
          </cell>
        </row>
        <row r="1222">
          <cell r="K1222">
            <v>1214</v>
          </cell>
          <cell r="M1222">
            <v>27.027777777777779</v>
          </cell>
          <cell r="Q1222">
            <v>227.44337850000002</v>
          </cell>
          <cell r="R1222">
            <v>0</v>
          </cell>
          <cell r="S1222">
            <v>0</v>
          </cell>
          <cell r="T1222">
            <v>227.44337850000002</v>
          </cell>
          <cell r="V1222">
            <v>0</v>
          </cell>
          <cell r="Z1222" t="str">
            <v>0</v>
          </cell>
        </row>
        <row r="1223">
          <cell r="K1223">
            <v>1215</v>
          </cell>
          <cell r="M1223">
            <v>27.027777777777779</v>
          </cell>
          <cell r="Q1223">
            <v>227.44337850000002</v>
          </cell>
          <cell r="R1223">
            <v>0</v>
          </cell>
          <cell r="S1223">
            <v>0</v>
          </cell>
          <cell r="T1223">
            <v>227.44337850000002</v>
          </cell>
          <cell r="V1223">
            <v>0</v>
          </cell>
          <cell r="Z1223" t="str">
            <v>0</v>
          </cell>
        </row>
        <row r="1224">
          <cell r="K1224">
            <v>1216</v>
          </cell>
          <cell r="M1224">
            <v>27.027777777777779</v>
          </cell>
          <cell r="Q1224">
            <v>227.44337850000002</v>
          </cell>
          <cell r="R1224">
            <v>7.4731509027769288E-2</v>
          </cell>
          <cell r="S1224">
            <v>-24.77013888888748</v>
          </cell>
          <cell r="T1224">
            <v>202.74797112014031</v>
          </cell>
          <cell r="V1224">
            <v>-0.66948180941354218</v>
          </cell>
          <cell r="Z1224">
            <v>-0.66948180941354218</v>
          </cell>
        </row>
        <row r="1225">
          <cell r="K1225">
            <v>1217</v>
          </cell>
          <cell r="M1225">
            <v>27.000000000000004</v>
          </cell>
          <cell r="Q1225">
            <v>227.44337850000002</v>
          </cell>
          <cell r="R1225">
            <v>0.29892603611111956</v>
          </cell>
          <cell r="S1225">
            <v>-49.540277777778485</v>
          </cell>
          <cell r="T1225">
            <v>178.20202675833264</v>
          </cell>
          <cell r="V1225">
            <v>-1.3375875000000192</v>
          </cell>
          <cell r="Z1225">
            <v>-1.3375875000000192</v>
          </cell>
        </row>
        <row r="1226">
          <cell r="K1226">
            <v>1218</v>
          </cell>
          <cell r="M1226">
            <v>26.972222222222221</v>
          </cell>
          <cell r="Q1226">
            <v>227.44337850000002</v>
          </cell>
          <cell r="R1226">
            <v>0.29892603611111956</v>
          </cell>
          <cell r="S1226">
            <v>-49.540277777778485</v>
          </cell>
          <cell r="T1226">
            <v>178.20202675833264</v>
          </cell>
          <cell r="V1226">
            <v>-1.3362113811728586</v>
          </cell>
          <cell r="Z1226">
            <v>-1.3362113811728586</v>
          </cell>
        </row>
        <row r="1227">
          <cell r="K1227">
            <v>1219</v>
          </cell>
          <cell r="M1227">
            <v>26.944444444444446</v>
          </cell>
          <cell r="Q1227">
            <v>227.44337850000002</v>
          </cell>
          <cell r="R1227">
            <v>0.29892603611107715</v>
          </cell>
          <cell r="S1227">
            <v>-49.540277777774961</v>
          </cell>
          <cell r="T1227">
            <v>178.20202675833616</v>
          </cell>
          <cell r="V1227">
            <v>-1.3348352623456032</v>
          </cell>
          <cell r="Z1227">
            <v>-1.3348352623456032</v>
          </cell>
        </row>
        <row r="1228">
          <cell r="K1228">
            <v>1220</v>
          </cell>
          <cell r="M1228">
            <v>26.916666666666668</v>
          </cell>
          <cell r="Q1228">
            <v>227.44337850000002</v>
          </cell>
          <cell r="R1228">
            <v>0.67258358124998718</v>
          </cell>
          <cell r="S1228">
            <v>-74.310416666665958</v>
          </cell>
          <cell r="T1228">
            <v>153.80554541458406</v>
          </cell>
          <cell r="V1228">
            <v>-2.0001887152777589</v>
          </cell>
          <cell r="Z1228">
            <v>-2.0001887152777589</v>
          </cell>
        </row>
        <row r="1229">
          <cell r="K1229">
            <v>1221</v>
          </cell>
          <cell r="M1229">
            <v>26.861111111111114</v>
          </cell>
          <cell r="Q1229">
            <v>227.44337850000002</v>
          </cell>
          <cell r="R1229">
            <v>1.8682877256944446</v>
          </cell>
          <cell r="S1229">
            <v>-123.85069444444446</v>
          </cell>
          <cell r="T1229">
            <v>105.46097178125001</v>
          </cell>
          <cell r="V1229">
            <v>-3.3267672646604947</v>
          </cell>
          <cell r="Z1229">
            <v>-3.3267672646604947</v>
          </cell>
        </row>
        <row r="1230">
          <cell r="K1230">
            <v>1222</v>
          </cell>
          <cell r="M1230">
            <v>26.777777777777782</v>
          </cell>
          <cell r="Q1230">
            <v>227.44337850000002</v>
          </cell>
          <cell r="R1230">
            <v>2.6903343250000766</v>
          </cell>
          <cell r="S1230">
            <v>-148.62083333333547</v>
          </cell>
          <cell r="T1230">
            <v>81.51287949166462</v>
          </cell>
          <cell r="V1230">
            <v>-3.979735648148206</v>
          </cell>
          <cell r="Z1230">
            <v>-3.979735648148206</v>
          </cell>
        </row>
        <row r="1231">
          <cell r="K1231">
            <v>1223</v>
          </cell>
          <cell r="M1231">
            <v>26.694444444444443</v>
          </cell>
          <cell r="Q1231">
            <v>227.44337850000002</v>
          </cell>
          <cell r="R1231">
            <v>3.6618439423611409</v>
          </cell>
          <cell r="S1231">
            <v>-173.39097222222293</v>
          </cell>
          <cell r="T1231">
            <v>57.71425022013824</v>
          </cell>
          <cell r="V1231">
            <v>-4.6285756751543392</v>
          </cell>
          <cell r="Z1231">
            <v>-4.6285756751543392</v>
          </cell>
        </row>
        <row r="1232">
          <cell r="K1232">
            <v>1224</v>
          </cell>
          <cell r="M1232">
            <v>26.583333333333336</v>
          </cell>
          <cell r="Q1232">
            <v>227.44337850000002</v>
          </cell>
          <cell r="R1232">
            <v>2.6903343249999487</v>
          </cell>
          <cell r="S1232">
            <v>-148.62083333333192</v>
          </cell>
          <cell r="T1232">
            <v>81.512879491668059</v>
          </cell>
          <cell r="V1232">
            <v>-3.9508371527777402</v>
          </cell>
          <cell r="Z1232">
            <v>-3.9508371527777402</v>
          </cell>
        </row>
        <row r="1233">
          <cell r="K1233">
            <v>1225</v>
          </cell>
          <cell r="M1233">
            <v>26.527777777777779</v>
          </cell>
          <cell r="Q1233">
            <v>227.44337850000002</v>
          </cell>
          <cell r="R1233">
            <v>1.1957041444444783</v>
          </cell>
          <cell r="S1233">
            <v>-99.08055555555697</v>
          </cell>
          <cell r="T1233">
            <v>129.55852708888753</v>
          </cell>
          <cell r="V1233">
            <v>-2.6283869598765808</v>
          </cell>
          <cell r="Z1233">
            <v>-2.6283869598765808</v>
          </cell>
        </row>
        <row r="1234">
          <cell r="K1234">
            <v>1226</v>
          </cell>
          <cell r="M1234">
            <v>26.472222222222221</v>
          </cell>
          <cell r="Q1234">
            <v>227.44337850000002</v>
          </cell>
          <cell r="R1234">
            <v>0.67258358124998718</v>
          </cell>
          <cell r="S1234">
            <v>-74.310416666665958</v>
          </cell>
          <cell r="T1234">
            <v>153.80554541458406</v>
          </cell>
          <cell r="V1234">
            <v>-1.9671618634259072</v>
          </cell>
          <cell r="Z1234">
            <v>-1.9671618634259072</v>
          </cell>
        </row>
        <row r="1235">
          <cell r="K1235">
            <v>1227</v>
          </cell>
          <cell r="M1235">
            <v>26.444444444444446</v>
          </cell>
          <cell r="Q1235">
            <v>227.44337850000002</v>
          </cell>
          <cell r="R1235">
            <v>0.67258358124998718</v>
          </cell>
          <cell r="S1235">
            <v>-74.310416666665958</v>
          </cell>
          <cell r="T1235">
            <v>153.80554541458406</v>
          </cell>
          <cell r="V1235">
            <v>-1.9650976851851665</v>
          </cell>
          <cell r="Z1235">
            <v>-1.9650976851851665</v>
          </cell>
        </row>
        <row r="1236">
          <cell r="K1236">
            <v>1228</v>
          </cell>
          <cell r="M1236">
            <v>26.388888888888889</v>
          </cell>
          <cell r="Q1236">
            <v>227.44337850000002</v>
          </cell>
          <cell r="R1236">
            <v>0.67258358124998718</v>
          </cell>
          <cell r="S1236">
            <v>-74.310416666665958</v>
          </cell>
          <cell r="T1236">
            <v>153.80554541458406</v>
          </cell>
          <cell r="V1236">
            <v>-1.9609693287036851</v>
          </cell>
          <cell r="Z1236">
            <v>-1.9609693287036851</v>
          </cell>
        </row>
        <row r="1237">
          <cell r="K1237">
            <v>1229</v>
          </cell>
          <cell r="M1237">
            <v>26.361111111111114</v>
          </cell>
          <cell r="Q1237">
            <v>227.44337850000002</v>
          </cell>
          <cell r="R1237">
            <v>0.67258358124998718</v>
          </cell>
          <cell r="S1237">
            <v>-74.310416666665958</v>
          </cell>
          <cell r="T1237">
            <v>153.80554541458406</v>
          </cell>
          <cell r="V1237">
            <v>-1.9589051504629444</v>
          </cell>
          <cell r="Z1237">
            <v>-1.9589051504629444</v>
          </cell>
        </row>
        <row r="1238">
          <cell r="K1238">
            <v>1230</v>
          </cell>
          <cell r="M1238">
            <v>26.305555555555557</v>
          </cell>
          <cell r="Q1238">
            <v>227.44337850000002</v>
          </cell>
          <cell r="R1238">
            <v>1.1957041444444783</v>
          </cell>
          <cell r="S1238">
            <v>-99.08055555555697</v>
          </cell>
          <cell r="T1238">
            <v>129.55852708888753</v>
          </cell>
          <cell r="V1238">
            <v>-2.6063690586420125</v>
          </cell>
          <cell r="Z1238">
            <v>-2.6063690586420125</v>
          </cell>
        </row>
        <row r="1239">
          <cell r="K1239">
            <v>1231</v>
          </cell>
          <cell r="M1239">
            <v>26.25</v>
          </cell>
          <cell r="Q1239">
            <v>227.44337850000002</v>
          </cell>
          <cell r="R1239">
            <v>0.67258358124998718</v>
          </cell>
          <cell r="S1239">
            <v>-74.310416666665958</v>
          </cell>
          <cell r="T1239">
            <v>153.80554541458406</v>
          </cell>
          <cell r="V1239">
            <v>-1.9506484374999813</v>
          </cell>
          <cell r="Z1239">
            <v>-1.9506484374999813</v>
          </cell>
        </row>
        <row r="1240">
          <cell r="K1240">
            <v>1232</v>
          </cell>
          <cell r="M1240">
            <v>26.222222222222225</v>
          </cell>
          <cell r="Q1240">
            <v>227.44337850000002</v>
          </cell>
          <cell r="R1240">
            <v>7.4731509027769288E-2</v>
          </cell>
          <cell r="S1240">
            <v>-24.77013888888748</v>
          </cell>
          <cell r="T1240">
            <v>202.74797112014031</v>
          </cell>
          <cell r="V1240">
            <v>-0.64952808641971627</v>
          </cell>
          <cell r="Z1240">
            <v>-0.64952808641971627</v>
          </cell>
        </row>
        <row r="1241">
          <cell r="K1241">
            <v>1233</v>
          </cell>
          <cell r="M1241">
            <v>26.222222222222225</v>
          </cell>
          <cell r="Q1241">
            <v>227.44337850000002</v>
          </cell>
          <cell r="R1241">
            <v>7.4731509027790521E-2</v>
          </cell>
          <cell r="S1241">
            <v>-24.770138888891001</v>
          </cell>
          <cell r="T1241">
            <v>202.74797112013681</v>
          </cell>
          <cell r="V1241">
            <v>-0.64952808641980853</v>
          </cell>
          <cell r="Z1241">
            <v>-0.64952808641980853</v>
          </cell>
        </row>
        <row r="1242">
          <cell r="K1242">
            <v>1234</v>
          </cell>
          <cell r="M1242">
            <v>26.194444444444446</v>
          </cell>
          <cell r="Q1242">
            <v>227.44337850000002</v>
          </cell>
          <cell r="R1242">
            <v>7.4731509027790521E-2</v>
          </cell>
          <cell r="S1242">
            <v>-24.770138888891001</v>
          </cell>
          <cell r="T1242">
            <v>202.74797112013681</v>
          </cell>
          <cell r="V1242">
            <v>-0.64884002700622823</v>
          </cell>
          <cell r="Z1242">
            <v>-0.64884002700622823</v>
          </cell>
        </row>
        <row r="1243">
          <cell r="K1243">
            <v>1235</v>
          </cell>
          <cell r="M1243">
            <v>26.194444444444446</v>
          </cell>
          <cell r="Q1243">
            <v>227.44337850000002</v>
          </cell>
          <cell r="R1243">
            <v>0.29892603611111956</v>
          </cell>
          <cell r="S1243">
            <v>-49.540277777778485</v>
          </cell>
          <cell r="T1243">
            <v>178.20202675833264</v>
          </cell>
          <cell r="V1243">
            <v>-1.2976800540123643</v>
          </cell>
          <cell r="Z1243">
            <v>-1.2976800540123643</v>
          </cell>
        </row>
        <row r="1244">
          <cell r="K1244">
            <v>1236</v>
          </cell>
          <cell r="M1244">
            <v>26.138888888888889</v>
          </cell>
          <cell r="Q1244">
            <v>227.44337850000002</v>
          </cell>
          <cell r="R1244">
            <v>1.1957041444443937</v>
          </cell>
          <cell r="S1244">
            <v>-99.080555555553445</v>
          </cell>
          <cell r="T1244">
            <v>129.55852708889097</v>
          </cell>
          <cell r="V1244">
            <v>-2.5898556327159943</v>
          </cell>
          <cell r="Z1244">
            <v>-2.5898556327159943</v>
          </cell>
        </row>
        <row r="1245">
          <cell r="K1245">
            <v>1237</v>
          </cell>
          <cell r="M1245">
            <v>26.083333333333336</v>
          </cell>
          <cell r="Q1245">
            <v>227.44337850000002</v>
          </cell>
          <cell r="R1245">
            <v>3.6618439423609921</v>
          </cell>
          <cell r="S1245">
            <v>-173.3909722222194</v>
          </cell>
          <cell r="T1245">
            <v>57.714250220141622</v>
          </cell>
          <cell r="V1245">
            <v>-4.52261452546289</v>
          </cell>
          <cell r="Z1245">
            <v>-4.52261452546289</v>
          </cell>
        </row>
        <row r="1246">
          <cell r="K1246">
            <v>1238</v>
          </cell>
          <cell r="M1246">
            <v>25.944444444444446</v>
          </cell>
          <cell r="Q1246">
            <v>227.44337850000002</v>
          </cell>
          <cell r="R1246">
            <v>9.0425125923612502</v>
          </cell>
          <cell r="S1246">
            <v>-272.4715277777799</v>
          </cell>
          <cell r="T1246">
            <v>-35.985636685418626</v>
          </cell>
          <cell r="V1246">
            <v>-7.0691224151235117</v>
          </cell>
          <cell r="Z1246">
            <v>-7.0691224151235117</v>
          </cell>
        </row>
        <row r="1247">
          <cell r="K1247">
            <v>1239</v>
          </cell>
          <cell r="M1247">
            <v>25.777777777777779</v>
          </cell>
          <cell r="Q1247">
            <v>227.44337850000002</v>
          </cell>
          <cell r="R1247">
            <v>14.647375769444563</v>
          </cell>
          <cell r="S1247">
            <v>-346.78194444444586</v>
          </cell>
          <cell r="T1247">
            <v>-104.69119017500128</v>
          </cell>
          <cell r="V1247">
            <v>-8.9392679012346044</v>
          </cell>
          <cell r="Z1247">
            <v>-8.9392679012346044</v>
          </cell>
        </row>
        <row r="1248">
          <cell r="K1248">
            <v>1240</v>
          </cell>
          <cell r="M1248">
            <v>25.555555555555557</v>
          </cell>
          <cell r="Q1248">
            <v>227.44337850000002</v>
          </cell>
          <cell r="R1248">
            <v>16.81458953125</v>
          </cell>
          <cell r="S1248">
            <v>-371.55208333333331</v>
          </cell>
          <cell r="T1248">
            <v>-127.2941153020833</v>
          </cell>
          <cell r="V1248">
            <v>-9.4952199074074066</v>
          </cell>
          <cell r="Z1248">
            <v>-9.4952199074074066</v>
          </cell>
        </row>
        <row r="1249">
          <cell r="K1249">
            <v>1241</v>
          </cell>
          <cell r="M1249">
            <v>25.361111111111111</v>
          </cell>
          <cell r="Q1249">
            <v>227.44337850000002</v>
          </cell>
          <cell r="R1249">
            <v>14.647375769444563</v>
          </cell>
          <cell r="S1249">
            <v>-346.78194444444586</v>
          </cell>
          <cell r="T1249">
            <v>-104.69119017500128</v>
          </cell>
          <cell r="V1249">
            <v>-8.7947754243827507</v>
          </cell>
          <cell r="Z1249">
            <v>-8.7947754243827507</v>
          </cell>
        </row>
        <row r="1250">
          <cell r="K1250">
            <v>1242</v>
          </cell>
          <cell r="M1250">
            <v>25.166666666666668</v>
          </cell>
          <cell r="Q1250">
            <v>227.44337850000002</v>
          </cell>
          <cell r="R1250">
            <v>12.62962502569439</v>
          </cell>
          <cell r="S1250">
            <v>-322.01180555555487</v>
          </cell>
          <cell r="T1250">
            <v>-81.938802029860454</v>
          </cell>
          <cell r="V1250">
            <v>-8.1039637731481324</v>
          </cell>
          <cell r="Z1250">
            <v>-8.1039637731481324</v>
          </cell>
        </row>
        <row r="1251">
          <cell r="K1251">
            <v>1243</v>
          </cell>
          <cell r="M1251">
            <v>25</v>
          </cell>
          <cell r="Q1251">
            <v>227.44337850000002</v>
          </cell>
          <cell r="R1251">
            <v>12.62962502569439</v>
          </cell>
          <cell r="S1251">
            <v>-322.01180555555487</v>
          </cell>
          <cell r="T1251">
            <v>-81.938802029860454</v>
          </cell>
          <cell r="V1251">
            <v>-8.0502951388888722</v>
          </cell>
          <cell r="Z1251">
            <v>-8.0502951388888722</v>
          </cell>
        </row>
        <row r="1252">
          <cell r="K1252">
            <v>1244</v>
          </cell>
          <cell r="M1252">
            <v>24.805555555555557</v>
          </cell>
          <cell r="Q1252">
            <v>227.44337850000002</v>
          </cell>
          <cell r="R1252">
            <v>12.62962502569439</v>
          </cell>
          <cell r="S1252">
            <v>-322.01180555555487</v>
          </cell>
          <cell r="T1252">
            <v>-81.938802029860454</v>
          </cell>
          <cell r="V1252">
            <v>-7.98768173225307</v>
          </cell>
          <cell r="Z1252">
            <v>-7.98768173225307</v>
          </cell>
        </row>
        <row r="1253">
          <cell r="K1253">
            <v>1245</v>
          </cell>
          <cell r="M1253">
            <v>24.638888888888889</v>
          </cell>
          <cell r="Q1253">
            <v>227.44337850000002</v>
          </cell>
          <cell r="R1253">
            <v>10.761337300000049</v>
          </cell>
          <cell r="S1253">
            <v>-297.24166666666736</v>
          </cell>
          <cell r="T1253">
            <v>-59.036950866667297</v>
          </cell>
          <cell r="V1253">
            <v>-7.3237043981481653</v>
          </cell>
          <cell r="Z1253">
            <v>-7.3237043981481653</v>
          </cell>
        </row>
        <row r="1254">
          <cell r="K1254">
            <v>1246</v>
          </cell>
          <cell r="M1254">
            <v>24.472222222222221</v>
          </cell>
          <cell r="Q1254">
            <v>227.44337850000002</v>
          </cell>
          <cell r="R1254">
            <v>12.62962502569439</v>
          </cell>
          <cell r="S1254">
            <v>-322.01180555555487</v>
          </cell>
          <cell r="T1254">
            <v>-81.938802029860454</v>
          </cell>
          <cell r="V1254">
            <v>-7.8803444637345512</v>
          </cell>
          <cell r="Z1254">
            <v>-7.8803444637345512</v>
          </cell>
        </row>
        <row r="1255">
          <cell r="K1255">
            <v>1247</v>
          </cell>
          <cell r="M1255">
            <v>24.277777777777782</v>
          </cell>
          <cell r="Q1255">
            <v>227.44337850000002</v>
          </cell>
          <cell r="R1255">
            <v>14.647375769444265</v>
          </cell>
          <cell r="S1255">
            <v>-346.78194444444233</v>
          </cell>
          <cell r="T1255">
            <v>-104.69119017499804</v>
          </cell>
          <cell r="V1255">
            <v>-8.4190949845678507</v>
          </cell>
          <cell r="Z1255">
            <v>-8.4190949845678507</v>
          </cell>
        </row>
        <row r="1256">
          <cell r="K1256">
            <v>1248</v>
          </cell>
          <cell r="M1256">
            <v>24.083333333333336</v>
          </cell>
          <cell r="Q1256">
            <v>227.44337850000002</v>
          </cell>
          <cell r="R1256">
            <v>14.647375769444563</v>
          </cell>
          <cell r="S1256">
            <v>-346.78194444444586</v>
          </cell>
          <cell r="T1256">
            <v>-104.69119017500128</v>
          </cell>
          <cell r="V1256">
            <v>-8.3516651620370723</v>
          </cell>
          <cell r="Z1256">
            <v>-8.3516651620370723</v>
          </cell>
        </row>
        <row r="1257">
          <cell r="K1257">
            <v>1249</v>
          </cell>
          <cell r="M1257">
            <v>23.888888888888889</v>
          </cell>
          <cell r="Q1257">
            <v>227.44337850000002</v>
          </cell>
          <cell r="R1257">
            <v>14.647375769444563</v>
          </cell>
          <cell r="S1257">
            <v>-346.78194444444586</v>
          </cell>
          <cell r="T1257">
            <v>-104.69119017500128</v>
          </cell>
          <cell r="V1257">
            <v>-8.2842353395062069</v>
          </cell>
          <cell r="Z1257">
            <v>-8.2842353395062069</v>
          </cell>
        </row>
        <row r="1258">
          <cell r="K1258">
            <v>1250</v>
          </cell>
          <cell r="M1258">
            <v>23.694444444444446</v>
          </cell>
          <cell r="Q1258">
            <v>227.44337850000002</v>
          </cell>
          <cell r="R1258">
            <v>12.62962502569439</v>
          </cell>
          <cell r="S1258">
            <v>-322.01180555555487</v>
          </cell>
          <cell r="T1258">
            <v>-81.938802029860454</v>
          </cell>
          <cell r="V1258">
            <v>-7.6298908371913425</v>
          </cell>
          <cell r="Z1258">
            <v>-7.6298908371913425</v>
          </cell>
        </row>
        <row r="1259">
          <cell r="K1259">
            <v>1251</v>
          </cell>
          <cell r="M1259">
            <v>23.527777777777779</v>
          </cell>
          <cell r="Q1259">
            <v>227.44337850000002</v>
          </cell>
          <cell r="R1259">
            <v>10.761337300000049</v>
          </cell>
          <cell r="S1259">
            <v>-297.24166666666736</v>
          </cell>
          <cell r="T1259">
            <v>-59.036950866667297</v>
          </cell>
          <cell r="V1259">
            <v>-6.9934358796296463</v>
          </cell>
          <cell r="Z1259">
            <v>-6.9934358796296463</v>
          </cell>
        </row>
        <row r="1260">
          <cell r="K1260">
            <v>1252</v>
          </cell>
          <cell r="M1260">
            <v>23.361111111111111</v>
          </cell>
          <cell r="Q1260">
            <v>227.44337850000002</v>
          </cell>
          <cell r="R1260">
            <v>10.761337300000049</v>
          </cell>
          <cell r="S1260">
            <v>-297.24166666666736</v>
          </cell>
          <cell r="T1260">
            <v>-59.036950866667297</v>
          </cell>
          <cell r="V1260">
            <v>-6.9438956018518674</v>
          </cell>
          <cell r="Z1260">
            <v>-6.9438956018518674</v>
          </cell>
        </row>
        <row r="1261">
          <cell r="K1261">
            <v>1253</v>
          </cell>
          <cell r="M1261">
            <v>23.194444444444446</v>
          </cell>
          <cell r="Q1261">
            <v>227.44337850000002</v>
          </cell>
          <cell r="R1261">
            <v>10.761337299999795</v>
          </cell>
          <cell r="S1261">
            <v>-297.24166666666383</v>
          </cell>
          <cell r="T1261">
            <v>-59.036950866664029</v>
          </cell>
          <cell r="V1261">
            <v>-6.8943553240740094</v>
          </cell>
          <cell r="Z1261">
            <v>-6.8943553240740094</v>
          </cell>
        </row>
        <row r="1262">
          <cell r="K1262">
            <v>1254</v>
          </cell>
          <cell r="M1262">
            <v>23.027777777777782</v>
          </cell>
          <cell r="Q1262">
            <v>227.44337850000002</v>
          </cell>
          <cell r="R1262">
            <v>10.761337300000049</v>
          </cell>
          <cell r="S1262">
            <v>-297.24166666666736</v>
          </cell>
          <cell r="T1262">
            <v>-59.036950866667297</v>
          </cell>
          <cell r="V1262">
            <v>-6.8448150462963131</v>
          </cell>
          <cell r="Z1262">
            <v>-6.8448150462963131</v>
          </cell>
        </row>
        <row r="1263">
          <cell r="K1263">
            <v>1255</v>
          </cell>
          <cell r="M1263">
            <v>22.861111111111111</v>
          </cell>
          <cell r="Q1263">
            <v>227.44337850000002</v>
          </cell>
          <cell r="R1263">
            <v>10.761337300000049</v>
          </cell>
          <cell r="S1263">
            <v>-297.24166666666736</v>
          </cell>
          <cell r="T1263">
            <v>-59.036950866667297</v>
          </cell>
          <cell r="V1263">
            <v>-6.7952747685185342</v>
          </cell>
          <cell r="Z1263">
            <v>-6.7952747685185342</v>
          </cell>
        </row>
        <row r="1264">
          <cell r="K1264">
            <v>1256</v>
          </cell>
          <cell r="M1264">
            <v>22.694444444444446</v>
          </cell>
          <cell r="Q1264">
            <v>227.44337850000002</v>
          </cell>
          <cell r="R1264">
            <v>10.761337300000049</v>
          </cell>
          <cell r="S1264">
            <v>-297.24166666666736</v>
          </cell>
          <cell r="T1264">
            <v>-59.036950866667297</v>
          </cell>
          <cell r="V1264">
            <v>-6.745734490740757</v>
          </cell>
          <cell r="Z1264">
            <v>-6.745734490740757</v>
          </cell>
        </row>
        <row r="1265">
          <cell r="K1265">
            <v>1257</v>
          </cell>
          <cell r="M1265">
            <v>22.527777777777779</v>
          </cell>
          <cell r="Q1265">
            <v>227.44337850000002</v>
          </cell>
          <cell r="R1265">
            <v>10.761337300000049</v>
          </cell>
          <cell r="S1265">
            <v>-297.24166666666736</v>
          </cell>
          <cell r="T1265">
            <v>-59.036950866667297</v>
          </cell>
          <cell r="V1265">
            <v>-6.696194212962979</v>
          </cell>
          <cell r="Z1265">
            <v>-6.696194212962979</v>
          </cell>
        </row>
        <row r="1266">
          <cell r="K1266">
            <v>1258</v>
          </cell>
          <cell r="M1266">
            <v>22.361111111111111</v>
          </cell>
          <cell r="Q1266">
            <v>227.44337850000002</v>
          </cell>
          <cell r="R1266">
            <v>10.761337299999795</v>
          </cell>
          <cell r="S1266">
            <v>-297.24166666666383</v>
          </cell>
          <cell r="T1266">
            <v>-59.036950866664029</v>
          </cell>
          <cell r="V1266">
            <v>-6.6466539351851219</v>
          </cell>
          <cell r="Z1266">
            <v>-6.6466539351851219</v>
          </cell>
        </row>
        <row r="1267">
          <cell r="K1267">
            <v>1259</v>
          </cell>
          <cell r="M1267">
            <v>22.194444444444446</v>
          </cell>
          <cell r="Q1267">
            <v>227.44337850000002</v>
          </cell>
          <cell r="R1267">
            <v>9.0425125923610175</v>
          </cell>
          <cell r="S1267">
            <v>-272.47152777777637</v>
          </cell>
          <cell r="T1267">
            <v>-35.985636685415329</v>
          </cell>
          <cell r="V1267">
            <v>-6.0473541859567597</v>
          </cell>
          <cell r="Z1267">
            <v>-6.0473541859567597</v>
          </cell>
        </row>
        <row r="1268">
          <cell r="K1268">
            <v>1260</v>
          </cell>
          <cell r="M1268">
            <v>22.055555555555557</v>
          </cell>
          <cell r="Q1268">
            <v>227.44337850000002</v>
          </cell>
          <cell r="R1268">
            <v>6.0532522312500756</v>
          </cell>
          <cell r="S1268">
            <v>-222.9312500000014</v>
          </cell>
          <cell r="T1268">
            <v>10.565380731248695</v>
          </cell>
          <cell r="V1268">
            <v>-4.9168725694444753</v>
          </cell>
          <cell r="Z1268">
            <v>-4.9168725694444753</v>
          </cell>
        </row>
        <row r="1269">
          <cell r="K1269">
            <v>1261</v>
          </cell>
          <cell r="M1269">
            <v>21.944444444444446</v>
          </cell>
          <cell r="Q1269">
            <v>227.44337850000002</v>
          </cell>
          <cell r="R1269">
            <v>3.6618439423611409</v>
          </cell>
          <cell r="S1269">
            <v>-173.39097222222293</v>
          </cell>
          <cell r="T1269">
            <v>57.71425022013824</v>
          </cell>
          <cell r="V1269">
            <v>-3.8049685570987815</v>
          </cell>
          <cell r="Z1269">
            <v>-3.8049685570987815</v>
          </cell>
        </row>
        <row r="1270">
          <cell r="K1270">
            <v>1262</v>
          </cell>
          <cell r="M1270">
            <v>21.861111111111114</v>
          </cell>
          <cell r="Q1270">
            <v>227.44337850000002</v>
          </cell>
          <cell r="R1270">
            <v>0.67258358124998718</v>
          </cell>
          <cell r="S1270">
            <v>-74.310416666665958</v>
          </cell>
          <cell r="T1270">
            <v>153.80554541458406</v>
          </cell>
          <cell r="V1270">
            <v>-1.6245082754629476</v>
          </cell>
          <cell r="Z1270">
            <v>-1.6245082754629476</v>
          </cell>
        </row>
        <row r="1271">
          <cell r="K1271">
            <v>1263</v>
          </cell>
          <cell r="M1271">
            <v>21.861111111111114</v>
          </cell>
          <cell r="Q1271">
            <v>227.44337850000002</v>
          </cell>
          <cell r="R1271">
            <v>7.4731509027769288E-2</v>
          </cell>
          <cell r="S1271">
            <v>24.77013888888748</v>
          </cell>
          <cell r="T1271">
            <v>252.28824889791528</v>
          </cell>
          <cell r="V1271">
            <v>0.54150275848762364</v>
          </cell>
          <cell r="Z1271" t="str">
            <v>0</v>
          </cell>
        </row>
        <row r="1272">
          <cell r="K1272">
            <v>1264</v>
          </cell>
          <cell r="M1272">
            <v>21.888888888888889</v>
          </cell>
          <cell r="Q1272">
            <v>227.44337850000002</v>
          </cell>
          <cell r="R1272">
            <v>1.1957041444443937</v>
          </cell>
          <cell r="S1272">
            <v>99.080555555553445</v>
          </cell>
          <cell r="T1272">
            <v>327.71963819999786</v>
          </cell>
          <cell r="V1272">
            <v>2.1687632716048921</v>
          </cell>
          <cell r="Z1272" t="str">
            <v>0</v>
          </cell>
        </row>
        <row r="1273">
          <cell r="K1273">
            <v>1265</v>
          </cell>
          <cell r="M1273">
            <v>21.972222222222221</v>
          </cell>
          <cell r="Q1273">
            <v>227.44337850000002</v>
          </cell>
          <cell r="R1273">
            <v>2.6903343250000766</v>
          </cell>
          <cell r="S1273">
            <v>148.62083333333547</v>
          </cell>
          <cell r="T1273">
            <v>378.75454615833553</v>
          </cell>
          <cell r="V1273">
            <v>3.2655299768518984</v>
          </cell>
          <cell r="Z1273" t="str">
            <v>0</v>
          </cell>
        </row>
        <row r="1274">
          <cell r="K1274">
            <v>1266</v>
          </cell>
          <cell r="M1274">
            <v>22.055555555555557</v>
          </cell>
          <cell r="Q1274">
            <v>227.44337850000002</v>
          </cell>
          <cell r="R1274">
            <v>1.8682877256944446</v>
          </cell>
          <cell r="S1274">
            <v>123.85069444444446</v>
          </cell>
          <cell r="T1274">
            <v>353.16236067013892</v>
          </cell>
          <cell r="V1274">
            <v>2.7315958719135804</v>
          </cell>
          <cell r="Z1274" t="str">
            <v>0</v>
          </cell>
        </row>
        <row r="1275">
          <cell r="K1275">
            <v>1267</v>
          </cell>
          <cell r="M1275">
            <v>22.111111111111111</v>
          </cell>
          <cell r="Q1275">
            <v>227.44337850000002</v>
          </cell>
          <cell r="R1275">
            <v>1.1957041444443937</v>
          </cell>
          <cell r="S1275">
            <v>99.080555555553445</v>
          </cell>
          <cell r="T1275">
            <v>327.71963819999786</v>
          </cell>
          <cell r="V1275">
            <v>2.1907811728394595</v>
          </cell>
          <cell r="Z1275" t="str">
            <v>0</v>
          </cell>
        </row>
        <row r="1276">
          <cell r="K1276">
            <v>1268</v>
          </cell>
          <cell r="M1276">
            <v>22.166666666666668</v>
          </cell>
          <cell r="Q1276">
            <v>227.44337850000002</v>
          </cell>
          <cell r="R1276">
            <v>0.29892603611111956</v>
          </cell>
          <cell r="S1276">
            <v>49.540277777778485</v>
          </cell>
          <cell r="T1276">
            <v>277.28258231388963</v>
          </cell>
          <cell r="V1276">
            <v>1.0981428240740898</v>
          </cell>
          <cell r="Z1276" t="str">
            <v>0</v>
          </cell>
        </row>
        <row r="1277">
          <cell r="K1277">
            <v>1269</v>
          </cell>
          <cell r="M1277">
            <v>22.166666666666668</v>
          </cell>
          <cell r="Q1277">
            <v>227.44337850000002</v>
          </cell>
          <cell r="R1277">
            <v>0.29892603611111956</v>
          </cell>
          <cell r="S1277">
            <v>-49.540277777778485</v>
          </cell>
          <cell r="T1277">
            <v>178.20202675833264</v>
          </cell>
          <cell r="V1277">
            <v>-1.0981428240740898</v>
          </cell>
          <cell r="Z1277">
            <v>-1.0981428240740898</v>
          </cell>
        </row>
        <row r="1278">
          <cell r="K1278">
            <v>1270</v>
          </cell>
          <cell r="M1278">
            <v>22.111111111111111</v>
          </cell>
          <cell r="Q1278">
            <v>227.44337850000002</v>
          </cell>
          <cell r="R1278">
            <v>1.8682877256944446</v>
          </cell>
          <cell r="S1278">
            <v>-123.85069444444446</v>
          </cell>
          <cell r="T1278">
            <v>105.46097178125001</v>
          </cell>
          <cell r="V1278">
            <v>-2.738476466049383</v>
          </cell>
          <cell r="Z1278">
            <v>-2.738476466049383</v>
          </cell>
        </row>
        <row r="1279">
          <cell r="K1279">
            <v>1271</v>
          </cell>
          <cell r="M1279">
            <v>22.027777777777779</v>
          </cell>
          <cell r="Q1279">
            <v>227.44337850000002</v>
          </cell>
          <cell r="R1279">
            <v>3.6618439423609921</v>
          </cell>
          <cell r="S1279">
            <v>-173.3909722222194</v>
          </cell>
          <cell r="T1279">
            <v>57.714250220141622</v>
          </cell>
          <cell r="V1279">
            <v>-3.8194178047838885</v>
          </cell>
          <cell r="Z1279">
            <v>-3.8194178047838885</v>
          </cell>
        </row>
        <row r="1280">
          <cell r="K1280">
            <v>1272</v>
          </cell>
          <cell r="M1280">
            <v>21.916666666666668</v>
          </cell>
          <cell r="Q1280">
            <v>227.44337850000002</v>
          </cell>
          <cell r="R1280">
            <v>4.7828165777777434</v>
          </cell>
          <cell r="S1280">
            <v>-198.16111111111042</v>
          </cell>
          <cell r="T1280">
            <v>34.065083966667345</v>
          </cell>
          <cell r="V1280">
            <v>-4.3430310185185039</v>
          </cell>
          <cell r="Z1280">
            <v>-4.3430310185185039</v>
          </cell>
        </row>
        <row r="1281">
          <cell r="K1281">
            <v>1273</v>
          </cell>
          <cell r="M1281">
            <v>21.805555555555557</v>
          </cell>
          <cell r="Q1281">
            <v>227.44337850000002</v>
          </cell>
          <cell r="R1281">
            <v>3.6618439423611409</v>
          </cell>
          <cell r="S1281">
            <v>-173.39097222222293</v>
          </cell>
          <cell r="T1281">
            <v>57.71425022013824</v>
          </cell>
          <cell r="V1281">
            <v>-3.7808864776234721</v>
          </cell>
          <cell r="Z1281">
            <v>-3.7808864776234721</v>
          </cell>
        </row>
        <row r="1282">
          <cell r="K1282">
            <v>1274</v>
          </cell>
          <cell r="M1282">
            <v>21.722222222222225</v>
          </cell>
          <cell r="Q1282">
            <v>227.44337850000002</v>
          </cell>
          <cell r="R1282">
            <v>2.6903343249999487</v>
          </cell>
          <cell r="S1282">
            <v>-148.62083333333192</v>
          </cell>
          <cell r="T1282">
            <v>81.512879491668059</v>
          </cell>
          <cell r="V1282">
            <v>-3.228374768518488</v>
          </cell>
          <cell r="Z1282">
            <v>-3.228374768518488</v>
          </cell>
        </row>
        <row r="1283">
          <cell r="K1283">
            <v>1275</v>
          </cell>
          <cell r="M1283">
            <v>21.638888888888893</v>
          </cell>
          <cell r="Q1283">
            <v>227.44337850000002</v>
          </cell>
          <cell r="R1283">
            <v>1.8682877256944446</v>
          </cell>
          <cell r="S1283">
            <v>-123.85069444444446</v>
          </cell>
          <cell r="T1283">
            <v>105.46097178125001</v>
          </cell>
          <cell r="V1283">
            <v>-2.6799914158950622</v>
          </cell>
          <cell r="Z1283">
            <v>-2.6799914158950622</v>
          </cell>
        </row>
        <row r="1284">
          <cell r="K1284">
            <v>1276</v>
          </cell>
          <cell r="M1284">
            <v>21.583333333333336</v>
          </cell>
          <cell r="Q1284">
            <v>227.44337850000002</v>
          </cell>
          <cell r="R1284">
            <v>0.29892603611111956</v>
          </cell>
          <cell r="S1284">
            <v>-49.540277777778485</v>
          </cell>
          <cell r="T1284">
            <v>178.20202675833264</v>
          </cell>
          <cell r="V1284">
            <v>-1.069244328703719</v>
          </cell>
          <cell r="Z1284">
            <v>-1.069244328703719</v>
          </cell>
        </row>
        <row r="1285">
          <cell r="K1285">
            <v>1277</v>
          </cell>
          <cell r="M1285">
            <v>21.583333333333336</v>
          </cell>
          <cell r="Q1285">
            <v>227.44337850000002</v>
          </cell>
          <cell r="R1285">
            <v>7.4731509027769288E-2</v>
          </cell>
          <cell r="S1285">
            <v>24.77013888888748</v>
          </cell>
          <cell r="T1285">
            <v>252.28824889791528</v>
          </cell>
          <cell r="V1285">
            <v>0.53462216435182153</v>
          </cell>
          <cell r="Z1285" t="str">
            <v>0</v>
          </cell>
        </row>
        <row r="1286">
          <cell r="K1286">
            <v>1278</v>
          </cell>
          <cell r="M1286">
            <v>21.611111111111111</v>
          </cell>
          <cell r="Q1286">
            <v>227.44337850000002</v>
          </cell>
          <cell r="R1286">
            <v>0.29892603611111956</v>
          </cell>
          <cell r="S1286">
            <v>49.540277777778485</v>
          </cell>
          <cell r="T1286">
            <v>277.28258231388963</v>
          </cell>
          <cell r="V1286">
            <v>1.0706204475308794</v>
          </cell>
          <cell r="Z1286" t="str">
            <v>0</v>
          </cell>
        </row>
        <row r="1287">
          <cell r="K1287">
            <v>1279</v>
          </cell>
          <cell r="M1287">
            <v>21.638888888888893</v>
          </cell>
          <cell r="Q1287">
            <v>227.44337850000002</v>
          </cell>
          <cell r="R1287">
            <v>0.67258358124998718</v>
          </cell>
          <cell r="S1287">
            <v>74.310416666665958</v>
          </cell>
          <cell r="T1287">
            <v>302.42637874791598</v>
          </cell>
          <cell r="V1287">
            <v>1.607994849537022</v>
          </cell>
          <cell r="Z1287" t="str">
            <v>0</v>
          </cell>
        </row>
        <row r="1288">
          <cell r="K1288">
            <v>1280</v>
          </cell>
          <cell r="M1288">
            <v>21.694444444444443</v>
          </cell>
          <cell r="Q1288">
            <v>227.44337850000002</v>
          </cell>
          <cell r="R1288">
            <v>1.1957041444443937</v>
          </cell>
          <cell r="S1288">
            <v>99.080555555553445</v>
          </cell>
          <cell r="T1288">
            <v>327.71963819999786</v>
          </cell>
          <cell r="V1288">
            <v>2.1494976080246455</v>
          </cell>
          <cell r="Z1288" t="str">
            <v>0</v>
          </cell>
        </row>
        <row r="1289">
          <cell r="K1289">
            <v>1281</v>
          </cell>
          <cell r="M1289">
            <v>21.75</v>
          </cell>
          <cell r="Q1289">
            <v>227.44337850000002</v>
          </cell>
          <cell r="R1289">
            <v>0.29892603611111956</v>
          </cell>
          <cell r="S1289">
            <v>49.540277777778485</v>
          </cell>
          <cell r="T1289">
            <v>277.28258231388963</v>
          </cell>
          <cell r="V1289">
            <v>1.0775010416666821</v>
          </cell>
          <cell r="Z1289" t="str">
            <v>0</v>
          </cell>
        </row>
        <row r="1290">
          <cell r="K1290">
            <v>1282</v>
          </cell>
          <cell r="M1290">
            <v>21.75</v>
          </cell>
          <cell r="Q1290">
            <v>227.44337850000002</v>
          </cell>
          <cell r="R1290">
            <v>7.4731509027790521E-2</v>
          </cell>
          <cell r="S1290">
            <v>24.770138888891001</v>
          </cell>
          <cell r="T1290">
            <v>252.28824889791883</v>
          </cell>
          <cell r="V1290">
            <v>0.53875052083337927</v>
          </cell>
          <cell r="Z1290" t="str">
            <v>0</v>
          </cell>
        </row>
        <row r="1291">
          <cell r="K1291">
            <v>1283</v>
          </cell>
          <cell r="M1291">
            <v>21.777777777777779</v>
          </cell>
          <cell r="Q1291">
            <v>227.44337850000002</v>
          </cell>
          <cell r="R1291">
            <v>7.4731509027790521E-2</v>
          </cell>
          <cell r="S1291">
            <v>24.770138888891001</v>
          </cell>
          <cell r="T1291">
            <v>252.28824889791883</v>
          </cell>
          <cell r="V1291">
            <v>0.53943858024695968</v>
          </cell>
          <cell r="Z1291" t="str">
            <v>0</v>
          </cell>
        </row>
        <row r="1292">
          <cell r="K1292">
            <v>1284</v>
          </cell>
          <cell r="M1292">
            <v>21.777777777777779</v>
          </cell>
          <cell r="Q1292">
            <v>227.44337850000002</v>
          </cell>
          <cell r="R1292">
            <v>0</v>
          </cell>
          <cell r="S1292">
            <v>0</v>
          </cell>
          <cell r="T1292">
            <v>227.44337850000002</v>
          </cell>
          <cell r="V1292">
            <v>0</v>
          </cell>
          <cell r="Z1292" t="str">
            <v>0</v>
          </cell>
        </row>
        <row r="1293">
          <cell r="K1293">
            <v>1285</v>
          </cell>
          <cell r="M1293">
            <v>21.777777777777779</v>
          </cell>
          <cell r="Q1293">
            <v>227.44337850000002</v>
          </cell>
          <cell r="R1293">
            <v>0.29892603611111956</v>
          </cell>
          <cell r="S1293">
            <v>-49.540277777778485</v>
          </cell>
          <cell r="T1293">
            <v>178.20202675833264</v>
          </cell>
          <cell r="V1293">
            <v>-1.0788771604938427</v>
          </cell>
          <cell r="Z1293">
            <v>-1.0788771604938427</v>
          </cell>
        </row>
        <row r="1294">
          <cell r="K1294">
            <v>1286</v>
          </cell>
          <cell r="M1294">
            <v>21.722222222222225</v>
          </cell>
          <cell r="Q1294">
            <v>227.44337850000002</v>
          </cell>
          <cell r="R1294">
            <v>1.1957041444444783</v>
          </cell>
          <cell r="S1294">
            <v>-99.08055555555697</v>
          </cell>
          <cell r="T1294">
            <v>129.55852708888753</v>
          </cell>
          <cell r="V1294">
            <v>-2.1522498456790431</v>
          </cell>
          <cell r="Z1294">
            <v>-2.1522498456790431</v>
          </cell>
        </row>
        <row r="1295">
          <cell r="K1295">
            <v>1287</v>
          </cell>
          <cell r="M1295">
            <v>21.666666666666668</v>
          </cell>
          <cell r="Q1295">
            <v>227.44337850000002</v>
          </cell>
          <cell r="R1295">
            <v>1.8682877256944446</v>
          </cell>
          <cell r="S1295">
            <v>-123.85069444444446</v>
          </cell>
          <cell r="T1295">
            <v>105.46097178125001</v>
          </cell>
          <cell r="V1295">
            <v>-2.6834317129629635</v>
          </cell>
          <cell r="Z1295">
            <v>-2.6834317129629635</v>
          </cell>
        </row>
        <row r="1296">
          <cell r="K1296">
            <v>1288</v>
          </cell>
          <cell r="M1296">
            <v>21.583333333333336</v>
          </cell>
          <cell r="Q1296">
            <v>227.44337850000002</v>
          </cell>
          <cell r="R1296">
            <v>3.6618439423611409</v>
          </cell>
          <cell r="S1296">
            <v>-173.39097222222293</v>
          </cell>
          <cell r="T1296">
            <v>57.71425022013824</v>
          </cell>
          <cell r="V1296">
            <v>-3.7423551504629784</v>
          </cell>
          <cell r="Z1296">
            <v>-3.7423551504629784</v>
          </cell>
        </row>
        <row r="1297">
          <cell r="K1297">
            <v>1289</v>
          </cell>
          <cell r="M1297">
            <v>21.472222222222221</v>
          </cell>
          <cell r="Q1297">
            <v>227.44337850000002</v>
          </cell>
          <cell r="R1297">
            <v>4.7828165777777434</v>
          </cell>
          <cell r="S1297">
            <v>-198.16111111111042</v>
          </cell>
          <cell r="T1297">
            <v>34.065083966667345</v>
          </cell>
          <cell r="V1297">
            <v>-4.2549594135802318</v>
          </cell>
          <cell r="Z1297">
            <v>-4.2549594135802318</v>
          </cell>
        </row>
        <row r="1298">
          <cell r="K1298">
            <v>1290</v>
          </cell>
          <cell r="M1298">
            <v>21.361111111111114</v>
          </cell>
          <cell r="Q1298">
            <v>227.44337850000002</v>
          </cell>
          <cell r="R1298">
            <v>3.6618439423611409</v>
          </cell>
          <cell r="S1298">
            <v>-173.39097222222293</v>
          </cell>
          <cell r="T1298">
            <v>57.71425022013824</v>
          </cell>
          <cell r="V1298">
            <v>-3.7038238233024847</v>
          </cell>
          <cell r="Z1298">
            <v>-3.7038238233024847</v>
          </cell>
        </row>
        <row r="1299">
          <cell r="K1299">
            <v>1291</v>
          </cell>
          <cell r="M1299">
            <v>21.277777777777779</v>
          </cell>
          <cell r="Q1299">
            <v>227.44337850000002</v>
          </cell>
          <cell r="R1299">
            <v>3.6618439423611409</v>
          </cell>
          <cell r="S1299">
            <v>-173.39097222222293</v>
          </cell>
          <cell r="T1299">
            <v>57.71425022013824</v>
          </cell>
          <cell r="V1299">
            <v>-3.6893745756172991</v>
          </cell>
          <cell r="Z1299">
            <v>-3.6893745756172991</v>
          </cell>
        </row>
        <row r="1300">
          <cell r="K1300">
            <v>1292</v>
          </cell>
          <cell r="M1300">
            <v>21.166666666666668</v>
          </cell>
          <cell r="Q1300">
            <v>227.44337850000002</v>
          </cell>
          <cell r="R1300">
            <v>6.0532522312498847</v>
          </cell>
          <cell r="S1300">
            <v>-222.93124999999787</v>
          </cell>
          <cell r="T1300">
            <v>10.56538073125202</v>
          </cell>
          <cell r="V1300">
            <v>-4.7187114583332885</v>
          </cell>
          <cell r="Z1300">
            <v>-4.7187114583332885</v>
          </cell>
        </row>
        <row r="1301">
          <cell r="K1301">
            <v>1293</v>
          </cell>
          <cell r="M1301">
            <v>21.027777777777779</v>
          </cell>
          <cell r="Q1301">
            <v>227.44337850000002</v>
          </cell>
          <cell r="R1301">
            <v>7.4731509027777783</v>
          </cell>
          <cell r="S1301">
            <v>-247.70138888888891</v>
          </cell>
          <cell r="T1301">
            <v>-12.784859486111117</v>
          </cell>
          <cell r="V1301">
            <v>-5.20860976080247</v>
          </cell>
          <cell r="Z1301">
            <v>-5.20860976080247</v>
          </cell>
        </row>
        <row r="1302">
          <cell r="K1302">
            <v>1294</v>
          </cell>
          <cell r="M1302">
            <v>20.888888888888889</v>
          </cell>
          <cell r="Q1302">
            <v>227.44337850000002</v>
          </cell>
          <cell r="R1302">
            <v>7.4731509027777783</v>
          </cell>
          <cell r="S1302">
            <v>-247.70138888888891</v>
          </cell>
          <cell r="T1302">
            <v>-12.784859486111117</v>
          </cell>
          <cell r="V1302">
            <v>-5.1742067901234581</v>
          </cell>
          <cell r="Z1302">
            <v>-5.1742067901234581</v>
          </cell>
        </row>
        <row r="1303">
          <cell r="K1303">
            <v>1295</v>
          </cell>
          <cell r="M1303">
            <v>20.75</v>
          </cell>
          <cell r="Q1303">
            <v>227.44337850000002</v>
          </cell>
          <cell r="R1303">
            <v>4.7828165777777434</v>
          </cell>
          <cell r="S1303">
            <v>-198.16111111111042</v>
          </cell>
          <cell r="T1303">
            <v>34.065083966667345</v>
          </cell>
          <cell r="V1303">
            <v>-4.1118430555555419</v>
          </cell>
          <cell r="Z1303">
            <v>-4.1118430555555419</v>
          </cell>
        </row>
        <row r="1304">
          <cell r="K1304">
            <v>1296</v>
          </cell>
          <cell r="M1304">
            <v>20.666666666666668</v>
          </cell>
          <cell r="Q1304">
            <v>227.44337850000002</v>
          </cell>
          <cell r="R1304">
            <v>1.1957041444444783</v>
          </cell>
          <cell r="S1304">
            <v>-99.08055555555697</v>
          </cell>
          <cell r="T1304">
            <v>129.55852708888753</v>
          </cell>
          <cell r="V1304">
            <v>-2.0476648148148442</v>
          </cell>
          <cell r="Z1304">
            <v>-2.0476648148148442</v>
          </cell>
        </row>
        <row r="1305">
          <cell r="K1305">
            <v>1297</v>
          </cell>
          <cell r="M1305">
            <v>20.638888888888889</v>
          </cell>
          <cell r="Q1305">
            <v>227.44337850000002</v>
          </cell>
          <cell r="R1305">
            <v>0</v>
          </cell>
          <cell r="S1305">
            <v>0</v>
          </cell>
          <cell r="T1305">
            <v>227.44337850000002</v>
          </cell>
          <cell r="V1305">
            <v>0</v>
          </cell>
          <cell r="Z1305" t="str">
            <v>0</v>
          </cell>
        </row>
        <row r="1306">
          <cell r="K1306">
            <v>1298</v>
          </cell>
          <cell r="M1306">
            <v>20.666666666666668</v>
          </cell>
          <cell r="Q1306">
            <v>227.44337850000002</v>
          </cell>
          <cell r="R1306">
            <v>0.67258358124998718</v>
          </cell>
          <cell r="S1306">
            <v>74.310416666665958</v>
          </cell>
          <cell r="T1306">
            <v>302.42637874791598</v>
          </cell>
          <cell r="V1306">
            <v>1.5357486111110965</v>
          </cell>
          <cell r="Z1306" t="str">
            <v>0</v>
          </cell>
        </row>
        <row r="1307">
          <cell r="K1307">
            <v>1299</v>
          </cell>
          <cell r="M1307">
            <v>20.722222222222221</v>
          </cell>
          <cell r="Q1307">
            <v>227.44337850000002</v>
          </cell>
          <cell r="R1307">
            <v>1.8682877256944446</v>
          </cell>
          <cell r="S1307">
            <v>123.85069444444446</v>
          </cell>
          <cell r="T1307">
            <v>353.16236067013892</v>
          </cell>
          <cell r="V1307">
            <v>2.5664616126543209</v>
          </cell>
          <cell r="Z1307" t="str">
            <v>0</v>
          </cell>
        </row>
        <row r="1308">
          <cell r="K1308">
            <v>1300</v>
          </cell>
          <cell r="M1308">
            <v>20.805555555555557</v>
          </cell>
          <cell r="Q1308">
            <v>227.44337850000002</v>
          </cell>
          <cell r="R1308">
            <v>1.8682877256944446</v>
          </cell>
          <cell r="S1308">
            <v>123.85069444444446</v>
          </cell>
          <cell r="T1308">
            <v>353.16236067013892</v>
          </cell>
          <cell r="V1308">
            <v>2.5767825038580248</v>
          </cell>
          <cell r="Z1308" t="str">
            <v>0</v>
          </cell>
        </row>
        <row r="1309">
          <cell r="K1309">
            <v>1301</v>
          </cell>
          <cell r="M1309">
            <v>20.861111111111111</v>
          </cell>
          <cell r="Q1309">
            <v>227.44337850000002</v>
          </cell>
          <cell r="R1309">
            <v>1.1957041444443937</v>
          </cell>
          <cell r="S1309">
            <v>99.080555555553445</v>
          </cell>
          <cell r="T1309">
            <v>327.71963819999786</v>
          </cell>
          <cell r="V1309">
            <v>2.066930478395018</v>
          </cell>
          <cell r="Z1309" t="str">
            <v>0</v>
          </cell>
        </row>
        <row r="1310">
          <cell r="K1310">
            <v>1302</v>
          </cell>
          <cell r="M1310">
            <v>20.916666666666668</v>
          </cell>
          <cell r="Q1310">
            <v>227.44337850000002</v>
          </cell>
          <cell r="R1310">
            <v>1.1957041444444783</v>
          </cell>
          <cell r="S1310">
            <v>99.08055555555697</v>
          </cell>
          <cell r="T1310">
            <v>327.71963820000144</v>
          </cell>
          <cell r="V1310">
            <v>2.0724349537037332</v>
          </cell>
          <cell r="Z1310" t="str">
            <v>0</v>
          </cell>
        </row>
        <row r="1311">
          <cell r="K1311">
            <v>1303</v>
          </cell>
          <cell r="M1311">
            <v>20.972222222222221</v>
          </cell>
          <cell r="Q1311">
            <v>227.44337850000002</v>
          </cell>
          <cell r="R1311">
            <v>1.8682877256944446</v>
          </cell>
          <cell r="S1311">
            <v>123.85069444444446</v>
          </cell>
          <cell r="T1311">
            <v>353.16236067013892</v>
          </cell>
          <cell r="V1311">
            <v>2.5974242862654324</v>
          </cell>
          <cell r="Z1311" t="str">
            <v>0</v>
          </cell>
        </row>
        <row r="1312">
          <cell r="K1312">
            <v>1304</v>
          </cell>
          <cell r="M1312">
            <v>21.055555555555557</v>
          </cell>
          <cell r="Q1312">
            <v>227.44337850000002</v>
          </cell>
          <cell r="R1312">
            <v>1.1957041444444783</v>
          </cell>
          <cell r="S1312">
            <v>99.08055555555697</v>
          </cell>
          <cell r="T1312">
            <v>327.71963820000144</v>
          </cell>
          <cell r="V1312">
            <v>2.0861961419753383</v>
          </cell>
          <cell r="Z1312" t="str">
            <v>0</v>
          </cell>
        </row>
        <row r="1313">
          <cell r="K1313">
            <v>1305</v>
          </cell>
          <cell r="M1313">
            <v>21.083333333333336</v>
          </cell>
          <cell r="Q1313">
            <v>227.44337850000002</v>
          </cell>
          <cell r="R1313">
            <v>0.29892603611111956</v>
          </cell>
          <cell r="S1313">
            <v>49.540277777778485</v>
          </cell>
          <cell r="T1313">
            <v>277.28258231388963</v>
          </cell>
          <cell r="V1313">
            <v>1.0444741898148298</v>
          </cell>
          <cell r="Z1313" t="str">
            <v>0</v>
          </cell>
        </row>
        <row r="1314">
          <cell r="K1314">
            <v>1306</v>
          </cell>
          <cell r="M1314">
            <v>21.111111111111111</v>
          </cell>
          <cell r="Q1314">
            <v>227.44337850000002</v>
          </cell>
          <cell r="R1314">
            <v>7.4731509027769288E-2</v>
          </cell>
          <cell r="S1314">
            <v>24.77013888888748</v>
          </cell>
          <cell r="T1314">
            <v>252.28824889791528</v>
          </cell>
          <cell r="V1314">
            <v>0.52292515432095787</v>
          </cell>
          <cell r="Z1314" t="str">
            <v>0</v>
          </cell>
        </row>
        <row r="1315">
          <cell r="K1315">
            <v>1307</v>
          </cell>
          <cell r="M1315">
            <v>21.111111111111111</v>
          </cell>
          <cell r="Q1315">
            <v>227.44337850000002</v>
          </cell>
          <cell r="R1315">
            <v>0</v>
          </cell>
          <cell r="S1315">
            <v>0</v>
          </cell>
          <cell r="T1315">
            <v>227.44337850000002</v>
          </cell>
          <cell r="V1315">
            <v>0</v>
          </cell>
          <cell r="Z1315" t="str">
            <v>0</v>
          </cell>
        </row>
        <row r="1316">
          <cell r="K1316">
            <v>1308</v>
          </cell>
          <cell r="M1316">
            <v>21.111111111111111</v>
          </cell>
          <cell r="Q1316">
            <v>227.44337850000002</v>
          </cell>
          <cell r="R1316">
            <v>7.4731509027769288E-2</v>
          </cell>
          <cell r="S1316">
            <v>-24.77013888888748</v>
          </cell>
          <cell r="T1316">
            <v>202.74797112014031</v>
          </cell>
          <cell r="V1316">
            <v>-0.52292515432095787</v>
          </cell>
          <cell r="Z1316">
            <v>-0.52292515432095787</v>
          </cell>
        </row>
        <row r="1317">
          <cell r="K1317">
            <v>1309</v>
          </cell>
          <cell r="M1317">
            <v>21.083333333333336</v>
          </cell>
          <cell r="Q1317">
            <v>227.44337850000002</v>
          </cell>
          <cell r="R1317">
            <v>7.4731509027769288E-2</v>
          </cell>
          <cell r="S1317">
            <v>-24.77013888888748</v>
          </cell>
          <cell r="T1317">
            <v>202.74797112014031</v>
          </cell>
          <cell r="V1317">
            <v>-0.5222370949073778</v>
          </cell>
          <cell r="Z1317">
            <v>-0.5222370949073778</v>
          </cell>
        </row>
        <row r="1318">
          <cell r="K1318">
            <v>1310</v>
          </cell>
          <cell r="M1318">
            <v>21.083333333333336</v>
          </cell>
          <cell r="Q1318">
            <v>227.44337850000002</v>
          </cell>
          <cell r="R1318">
            <v>7.4731509027790521E-2</v>
          </cell>
          <cell r="S1318">
            <v>-24.770138888891001</v>
          </cell>
          <cell r="T1318">
            <v>202.74797112013681</v>
          </cell>
          <cell r="V1318">
            <v>-0.52223709490745207</v>
          </cell>
          <cell r="Z1318">
            <v>-0.52223709490745207</v>
          </cell>
        </row>
        <row r="1319">
          <cell r="K1319">
            <v>1311</v>
          </cell>
          <cell r="M1319">
            <v>21.055555555555557</v>
          </cell>
          <cell r="Q1319">
            <v>227.44337850000002</v>
          </cell>
          <cell r="R1319">
            <v>0.29892603611111956</v>
          </cell>
          <cell r="S1319">
            <v>-49.540277777778485</v>
          </cell>
          <cell r="T1319">
            <v>178.20202675833264</v>
          </cell>
          <cell r="V1319">
            <v>-1.0430980709876692</v>
          </cell>
          <cell r="Z1319">
            <v>-1.0430980709876692</v>
          </cell>
        </row>
        <row r="1320">
          <cell r="K1320">
            <v>1312</v>
          </cell>
          <cell r="M1320">
            <v>21.027777777777779</v>
          </cell>
          <cell r="Q1320">
            <v>227.44337850000002</v>
          </cell>
          <cell r="R1320">
            <v>0.67258358124998718</v>
          </cell>
          <cell r="S1320">
            <v>-74.310416666665958</v>
          </cell>
          <cell r="T1320">
            <v>153.80554541458406</v>
          </cell>
          <cell r="V1320">
            <v>-1.562582928240726</v>
          </cell>
          <cell r="Z1320">
            <v>-1.562582928240726</v>
          </cell>
        </row>
        <row r="1321">
          <cell r="K1321">
            <v>1313</v>
          </cell>
          <cell r="M1321">
            <v>20.972222222222221</v>
          </cell>
          <cell r="Q1321">
            <v>227.44337850000002</v>
          </cell>
          <cell r="R1321">
            <v>1.8682877256944446</v>
          </cell>
          <cell r="S1321">
            <v>-123.85069444444446</v>
          </cell>
          <cell r="T1321">
            <v>105.46097178125001</v>
          </cell>
          <cell r="V1321">
            <v>-2.5974242862654324</v>
          </cell>
          <cell r="Z1321">
            <v>-2.5974242862654324</v>
          </cell>
        </row>
        <row r="1322">
          <cell r="K1322">
            <v>1314</v>
          </cell>
          <cell r="M1322">
            <v>20.888888888888889</v>
          </cell>
          <cell r="Q1322">
            <v>227.44337850000002</v>
          </cell>
          <cell r="R1322">
            <v>1.8682877256944446</v>
          </cell>
          <cell r="S1322">
            <v>-123.85069444444446</v>
          </cell>
          <cell r="T1322">
            <v>105.46097178125001</v>
          </cell>
          <cell r="V1322">
            <v>-2.587103395061729</v>
          </cell>
          <cell r="Z1322">
            <v>-2.587103395061729</v>
          </cell>
        </row>
        <row r="1323">
          <cell r="K1323">
            <v>1315</v>
          </cell>
          <cell r="M1323">
            <v>20.833333333333336</v>
          </cell>
          <cell r="Q1323">
            <v>227.44337850000002</v>
          </cell>
          <cell r="R1323">
            <v>1.8682877256944446</v>
          </cell>
          <cell r="S1323">
            <v>-123.85069444444446</v>
          </cell>
          <cell r="T1323">
            <v>105.46097178125001</v>
          </cell>
          <cell r="V1323">
            <v>-2.5802228009259265</v>
          </cell>
          <cell r="Z1323">
            <v>-2.5802228009259265</v>
          </cell>
        </row>
        <row r="1324">
          <cell r="K1324">
            <v>1316</v>
          </cell>
          <cell r="M1324">
            <v>20.75</v>
          </cell>
          <cell r="Q1324">
            <v>227.44337850000002</v>
          </cell>
          <cell r="R1324">
            <v>6.0532522312500756</v>
          </cell>
          <cell r="S1324">
            <v>-222.9312500000014</v>
          </cell>
          <cell r="T1324">
            <v>10.565380731248695</v>
          </cell>
          <cell r="V1324">
            <v>-4.6258234375000296</v>
          </cell>
          <cell r="Z1324">
            <v>-4.6258234375000296</v>
          </cell>
        </row>
        <row r="1325">
          <cell r="K1325">
            <v>1317</v>
          </cell>
          <cell r="M1325">
            <v>20.583333333333332</v>
          </cell>
          <cell r="Q1325">
            <v>227.44337850000002</v>
          </cell>
          <cell r="R1325">
            <v>7.4731509027777783</v>
          </cell>
          <cell r="S1325">
            <v>-247.70138888888891</v>
          </cell>
          <cell r="T1325">
            <v>-12.784859486111117</v>
          </cell>
          <cell r="V1325">
            <v>-5.09852025462963</v>
          </cell>
          <cell r="Z1325">
            <v>-5.09852025462963</v>
          </cell>
        </row>
        <row r="1326">
          <cell r="K1326">
            <v>1318</v>
          </cell>
          <cell r="M1326">
            <v>20.472222222222225</v>
          </cell>
          <cell r="Q1326">
            <v>227.44337850000002</v>
          </cell>
          <cell r="R1326">
            <v>4.7828165777777434</v>
          </cell>
          <cell r="S1326">
            <v>-198.16111111111042</v>
          </cell>
          <cell r="T1326">
            <v>34.065083966667345</v>
          </cell>
          <cell r="V1326">
            <v>-4.0567983024691223</v>
          </cell>
          <cell r="Z1326">
            <v>-4.0567983024691223</v>
          </cell>
        </row>
        <row r="1327">
          <cell r="K1327">
            <v>1319</v>
          </cell>
          <cell r="M1327">
            <v>20.361111111111111</v>
          </cell>
          <cell r="Q1327">
            <v>227.44337850000002</v>
          </cell>
          <cell r="R1327">
            <v>0.29892603611111956</v>
          </cell>
          <cell r="S1327">
            <v>-49.540277777778485</v>
          </cell>
          <cell r="T1327">
            <v>178.20202675833264</v>
          </cell>
          <cell r="V1327">
            <v>-1.0086951003086564</v>
          </cell>
          <cell r="Z1327">
            <v>-1.0086951003086564</v>
          </cell>
        </row>
        <row r="1328">
          <cell r="K1328">
            <v>1320</v>
          </cell>
          <cell r="M1328">
            <v>20.416666666666668</v>
          </cell>
          <cell r="Q1328">
            <v>227.44337850000002</v>
          </cell>
          <cell r="R1328">
            <v>3.6618439423611409</v>
          </cell>
          <cell r="S1328">
            <v>173.39097222222293</v>
          </cell>
          <cell r="T1328">
            <v>404.4961946645841</v>
          </cell>
          <cell r="V1328">
            <v>3.5400656828703849</v>
          </cell>
          <cell r="Z1328" t="str">
            <v>0</v>
          </cell>
        </row>
        <row r="1329">
          <cell r="K1329">
            <v>1321</v>
          </cell>
          <cell r="M1329">
            <v>20.555555555555557</v>
          </cell>
          <cell r="Q1329">
            <v>227.44337850000002</v>
          </cell>
          <cell r="R1329">
            <v>14.647375769444563</v>
          </cell>
          <cell r="S1329">
            <v>346.78194444444586</v>
          </cell>
          <cell r="T1329">
            <v>588.87269871389049</v>
          </cell>
          <cell r="V1329">
            <v>7.1282955246913877</v>
          </cell>
          <cell r="Z1329" t="str">
            <v>0</v>
          </cell>
        </row>
        <row r="1330">
          <cell r="K1330">
            <v>1322</v>
          </cell>
          <cell r="M1330">
            <v>20.805555555555557</v>
          </cell>
          <cell r="Q1330">
            <v>227.44337850000002</v>
          </cell>
          <cell r="R1330">
            <v>32.956595481249821</v>
          </cell>
          <cell r="S1330">
            <v>520.17291666666517</v>
          </cell>
          <cell r="T1330">
            <v>780.57289064791507</v>
          </cell>
          <cell r="V1330">
            <v>10.822486516203673</v>
          </cell>
          <cell r="Z1330" t="str">
            <v>0</v>
          </cell>
        </row>
        <row r="1331">
          <cell r="K1331">
            <v>1323</v>
          </cell>
          <cell r="M1331">
            <v>21.138888888888889</v>
          </cell>
          <cell r="Q1331">
            <v>227.44337850000002</v>
          </cell>
          <cell r="R1331">
            <v>58.589503077777671</v>
          </cell>
          <cell r="S1331">
            <v>693.56388888888819</v>
          </cell>
          <cell r="T1331">
            <v>979.59677046666593</v>
          </cell>
          <cell r="V1331">
            <v>14.661169984567886</v>
          </cell>
          <cell r="Z1331" t="str">
            <v>0</v>
          </cell>
        </row>
        <row r="1332">
          <cell r="K1332">
            <v>1324</v>
          </cell>
          <cell r="M1332">
            <v>21.583333333333336</v>
          </cell>
          <cell r="Q1332">
            <v>227.44337850000002</v>
          </cell>
          <cell r="R1332">
            <v>71.816980175694837</v>
          </cell>
          <cell r="S1332">
            <v>767.87430555555773</v>
          </cell>
          <cell r="T1332">
            <v>1067.1346642312526</v>
          </cell>
          <cell r="V1332">
            <v>16.573287094907457</v>
          </cell>
          <cell r="Z1332" t="str">
            <v>0</v>
          </cell>
        </row>
        <row r="1333">
          <cell r="K1333">
            <v>1325</v>
          </cell>
          <cell r="M1333">
            <v>22</v>
          </cell>
          <cell r="Q1333">
            <v>227.44337850000002</v>
          </cell>
          <cell r="R1333">
            <v>50.518500102777558</v>
          </cell>
          <cell r="S1333">
            <v>644.02361111110974</v>
          </cell>
          <cell r="T1333">
            <v>921.98548971388732</v>
          </cell>
          <cell r="V1333">
            <v>14.168519444444415</v>
          </cell>
          <cell r="Z1333" t="str">
            <v>0</v>
          </cell>
        </row>
        <row r="1334">
          <cell r="K1334">
            <v>1326</v>
          </cell>
          <cell r="M1334">
            <v>22.305555555555557</v>
          </cell>
          <cell r="Q1334">
            <v>227.44337850000002</v>
          </cell>
          <cell r="R1334">
            <v>19.131266311110974</v>
          </cell>
          <cell r="S1334">
            <v>396.32222222222083</v>
          </cell>
          <cell r="T1334">
            <v>642.89686703333177</v>
          </cell>
          <cell r="V1334">
            <v>8.8401873456789826</v>
          </cell>
          <cell r="Z1334" t="str">
            <v>0</v>
          </cell>
        </row>
        <row r="1335">
          <cell r="K1335">
            <v>1327</v>
          </cell>
          <cell r="M1335">
            <v>22.444444444444446</v>
          </cell>
          <cell r="Q1335">
            <v>227.44337850000002</v>
          </cell>
          <cell r="R1335">
            <v>3.6618439423611409</v>
          </cell>
          <cell r="S1335">
            <v>173.39097222222293</v>
          </cell>
          <cell r="T1335">
            <v>404.4961946645841</v>
          </cell>
          <cell r="V1335">
            <v>3.8916640432098926</v>
          </cell>
          <cell r="Z1335" t="str">
            <v>0</v>
          </cell>
        </row>
        <row r="1336">
          <cell r="K1336">
            <v>1328</v>
          </cell>
          <cell r="M1336">
            <v>22.5</v>
          </cell>
          <cell r="Q1336">
            <v>227.44337850000002</v>
          </cell>
          <cell r="R1336">
            <v>0.29892603611111956</v>
          </cell>
          <cell r="S1336">
            <v>49.540277777778485</v>
          </cell>
          <cell r="T1336">
            <v>277.28258231388963</v>
          </cell>
          <cell r="V1336">
            <v>1.1146562500000159</v>
          </cell>
          <cell r="Z1336" t="str">
            <v>0</v>
          </cell>
        </row>
        <row r="1337">
          <cell r="K1337">
            <v>1329</v>
          </cell>
          <cell r="M1337">
            <v>22.5</v>
          </cell>
          <cell r="Q1337">
            <v>227.44337850000002</v>
          </cell>
          <cell r="R1337">
            <v>0</v>
          </cell>
          <cell r="S1337">
            <v>0</v>
          </cell>
          <cell r="T1337">
            <v>227.44337850000002</v>
          </cell>
          <cell r="V1337">
            <v>0</v>
          </cell>
          <cell r="Z1337" t="str">
            <v>0</v>
          </cell>
        </row>
        <row r="1338">
          <cell r="K1338">
            <v>1330</v>
          </cell>
          <cell r="M1338">
            <v>22.5</v>
          </cell>
          <cell r="Q1338">
            <v>227.44337850000002</v>
          </cell>
          <cell r="R1338">
            <v>0</v>
          </cell>
          <cell r="S1338">
            <v>0</v>
          </cell>
          <cell r="T1338">
            <v>227.44337850000002</v>
          </cell>
          <cell r="V1338">
            <v>0</v>
          </cell>
          <cell r="Z1338" t="str">
            <v>0</v>
          </cell>
        </row>
        <row r="1339">
          <cell r="K1339">
            <v>1331</v>
          </cell>
          <cell r="M1339">
            <v>22.5</v>
          </cell>
          <cell r="Q1339">
            <v>227.44337850000002</v>
          </cell>
          <cell r="R1339">
            <v>0</v>
          </cell>
          <cell r="S1339">
            <v>0</v>
          </cell>
          <cell r="T1339">
            <v>227.44337850000002</v>
          </cell>
          <cell r="V1339">
            <v>0</v>
          </cell>
          <cell r="Z1339" t="str">
            <v>0</v>
          </cell>
        </row>
        <row r="1340">
          <cell r="K1340">
            <v>1332</v>
          </cell>
          <cell r="M1340">
            <v>22.5</v>
          </cell>
          <cell r="Q1340">
            <v>227.44337850000002</v>
          </cell>
          <cell r="R1340">
            <v>7.4731509027769288E-2</v>
          </cell>
          <cell r="S1340">
            <v>-24.77013888888748</v>
          </cell>
          <cell r="T1340">
            <v>202.74797112014031</v>
          </cell>
          <cell r="V1340">
            <v>-0.55732812499996831</v>
          </cell>
          <cell r="Z1340">
            <v>-0.55732812499996831</v>
          </cell>
        </row>
        <row r="1341">
          <cell r="K1341">
            <v>1333</v>
          </cell>
          <cell r="M1341">
            <v>22.472222222222225</v>
          </cell>
          <cell r="Q1341">
            <v>227.44337850000002</v>
          </cell>
          <cell r="R1341">
            <v>1.1957041444444783</v>
          </cell>
          <cell r="S1341">
            <v>-99.08055555555697</v>
          </cell>
          <cell r="T1341">
            <v>129.55852708888753</v>
          </cell>
          <cell r="V1341">
            <v>-2.226560262345711</v>
          </cell>
          <cell r="Z1341">
            <v>-2.226560262345711</v>
          </cell>
        </row>
        <row r="1342">
          <cell r="K1342">
            <v>1334</v>
          </cell>
          <cell r="M1342">
            <v>22.388888888888889</v>
          </cell>
          <cell r="Q1342">
            <v>227.44337850000002</v>
          </cell>
          <cell r="R1342">
            <v>2.6903343250000766</v>
          </cell>
          <cell r="S1342">
            <v>-148.62083333333547</v>
          </cell>
          <cell r="T1342">
            <v>81.51287949166462</v>
          </cell>
          <cell r="V1342">
            <v>-3.3274553240741218</v>
          </cell>
          <cell r="Z1342">
            <v>-3.3274553240741218</v>
          </cell>
        </row>
        <row r="1343">
          <cell r="K1343">
            <v>1335</v>
          </cell>
          <cell r="M1343">
            <v>22.305555555555557</v>
          </cell>
          <cell r="Q1343">
            <v>227.44337850000002</v>
          </cell>
          <cell r="R1343">
            <v>2.6903343249999487</v>
          </cell>
          <cell r="S1343">
            <v>-148.62083333333192</v>
          </cell>
          <cell r="T1343">
            <v>81.512879491668059</v>
          </cell>
          <cell r="V1343">
            <v>-3.3150702546295983</v>
          </cell>
          <cell r="Z1343">
            <v>-3.3150702546295983</v>
          </cell>
        </row>
        <row r="1344">
          <cell r="K1344">
            <v>1336</v>
          </cell>
          <cell r="M1344">
            <v>22.222222222222221</v>
          </cell>
          <cell r="Q1344">
            <v>227.44337850000002</v>
          </cell>
          <cell r="R1344">
            <v>1.1957041444443937</v>
          </cell>
          <cell r="S1344">
            <v>-99.080555555553445</v>
          </cell>
          <cell r="T1344">
            <v>129.55852708889097</v>
          </cell>
          <cell r="V1344">
            <v>-2.201790123456743</v>
          </cell>
          <cell r="Z1344">
            <v>-2.201790123456743</v>
          </cell>
        </row>
        <row r="1345">
          <cell r="K1345">
            <v>1337</v>
          </cell>
          <cell r="M1345">
            <v>22.194444444444446</v>
          </cell>
          <cell r="Q1345">
            <v>227.44337850000002</v>
          </cell>
          <cell r="R1345">
            <v>0.29892603611111956</v>
          </cell>
          <cell r="S1345">
            <v>-49.540277777778485</v>
          </cell>
          <cell r="T1345">
            <v>178.20202675833264</v>
          </cell>
          <cell r="V1345">
            <v>-1.0995189429012502</v>
          </cell>
          <cell r="Z1345">
            <v>-1.0995189429012502</v>
          </cell>
        </row>
        <row r="1346">
          <cell r="K1346">
            <v>1338</v>
          </cell>
          <cell r="M1346">
            <v>22.166666666666668</v>
          </cell>
          <cell r="Q1346">
            <v>227.44337850000002</v>
          </cell>
          <cell r="R1346">
            <v>7.4731509027790521E-2</v>
          </cell>
          <cell r="S1346">
            <v>-24.770138888891001</v>
          </cell>
          <cell r="T1346">
            <v>202.74797112013681</v>
          </cell>
          <cell r="V1346">
            <v>-0.54907141203708387</v>
          </cell>
          <cell r="Z1346">
            <v>-0.54907141203708387</v>
          </cell>
        </row>
        <row r="1347">
          <cell r="K1347">
            <v>1339</v>
          </cell>
          <cell r="M1347">
            <v>22.166666666666668</v>
          </cell>
          <cell r="Q1347">
            <v>227.44337850000002</v>
          </cell>
          <cell r="R1347">
            <v>0</v>
          </cell>
          <cell r="S1347">
            <v>0</v>
          </cell>
          <cell r="T1347">
            <v>227.44337850000002</v>
          </cell>
          <cell r="V1347">
            <v>0</v>
          </cell>
          <cell r="Z1347" t="str">
            <v>0</v>
          </cell>
        </row>
        <row r="1348">
          <cell r="K1348">
            <v>1340</v>
          </cell>
          <cell r="M1348">
            <v>22.166666666666668</v>
          </cell>
          <cell r="Q1348">
            <v>227.44337850000002</v>
          </cell>
          <cell r="R1348">
            <v>7.4731509027790521E-2</v>
          </cell>
          <cell r="S1348">
            <v>24.770138888891001</v>
          </cell>
          <cell r="T1348">
            <v>252.28824889791883</v>
          </cell>
          <cell r="V1348">
            <v>0.54907141203708387</v>
          </cell>
          <cell r="Z1348" t="str">
            <v>0</v>
          </cell>
        </row>
        <row r="1349">
          <cell r="K1349">
            <v>1341</v>
          </cell>
          <cell r="M1349">
            <v>22.194444444444446</v>
          </cell>
          <cell r="Q1349">
            <v>227.44337850000002</v>
          </cell>
          <cell r="R1349">
            <v>0.29892603611111956</v>
          </cell>
          <cell r="S1349">
            <v>49.540277777778485</v>
          </cell>
          <cell r="T1349">
            <v>277.28258231388963</v>
          </cell>
          <cell r="V1349">
            <v>1.0995189429012502</v>
          </cell>
          <cell r="Z1349" t="str">
            <v>0</v>
          </cell>
        </row>
        <row r="1350">
          <cell r="K1350">
            <v>1342</v>
          </cell>
          <cell r="M1350">
            <v>22.222222222222221</v>
          </cell>
          <cell r="Q1350">
            <v>227.44337850000002</v>
          </cell>
          <cell r="R1350">
            <v>1.8682877256944446</v>
          </cell>
          <cell r="S1350">
            <v>123.85069444444446</v>
          </cell>
          <cell r="T1350">
            <v>353.16236067013892</v>
          </cell>
          <cell r="V1350">
            <v>2.7522376543209881</v>
          </cell>
          <cell r="Z1350" t="str">
            <v>0</v>
          </cell>
        </row>
        <row r="1351">
          <cell r="K1351">
            <v>1343</v>
          </cell>
          <cell r="M1351">
            <v>22.333333333333336</v>
          </cell>
          <cell r="Q1351">
            <v>227.44337850000002</v>
          </cell>
          <cell r="R1351">
            <v>4.7828165777777434</v>
          </cell>
          <cell r="S1351">
            <v>198.16111111111042</v>
          </cell>
          <cell r="T1351">
            <v>430.38730618888815</v>
          </cell>
          <cell r="V1351">
            <v>4.4255981481481328</v>
          </cell>
          <cell r="Z1351" t="str">
            <v>0</v>
          </cell>
        </row>
        <row r="1352">
          <cell r="K1352">
            <v>1344</v>
          </cell>
          <cell r="M1352">
            <v>22.444444444444446</v>
          </cell>
          <cell r="Q1352">
            <v>227.44337850000002</v>
          </cell>
          <cell r="R1352">
            <v>4.7828165777777434</v>
          </cell>
          <cell r="S1352">
            <v>198.16111111111042</v>
          </cell>
          <cell r="T1352">
            <v>430.38730618888815</v>
          </cell>
          <cell r="V1352">
            <v>4.4476160493827006</v>
          </cell>
          <cell r="Z1352" t="str">
            <v>0</v>
          </cell>
        </row>
        <row r="1353">
          <cell r="K1353">
            <v>1345</v>
          </cell>
          <cell r="M1353">
            <v>22.555555555555557</v>
          </cell>
          <cell r="Q1353">
            <v>227.44337850000002</v>
          </cell>
          <cell r="R1353">
            <v>3.6618439423611409</v>
          </cell>
          <cell r="S1353">
            <v>173.39097222222293</v>
          </cell>
          <cell r="T1353">
            <v>404.4961946645841</v>
          </cell>
          <cell r="V1353">
            <v>3.9109297067901396</v>
          </cell>
          <cell r="Z1353" t="str">
            <v>0</v>
          </cell>
        </row>
        <row r="1354">
          <cell r="K1354">
            <v>1346</v>
          </cell>
          <cell r="M1354">
            <v>22.638888888888889</v>
          </cell>
          <cell r="Q1354">
            <v>227.44337850000002</v>
          </cell>
          <cell r="R1354">
            <v>1.1957041444443937</v>
          </cell>
          <cell r="S1354">
            <v>99.080555555553445</v>
          </cell>
          <cell r="T1354">
            <v>327.71963819999786</v>
          </cell>
          <cell r="V1354">
            <v>2.2430736882715574</v>
          </cell>
          <cell r="Z1354" t="str">
            <v>0</v>
          </cell>
        </row>
        <row r="1355">
          <cell r="K1355">
            <v>1347</v>
          </cell>
          <cell r="M1355">
            <v>22.666666666666668</v>
          </cell>
          <cell r="Q1355">
            <v>227.44337850000002</v>
          </cell>
          <cell r="R1355">
            <v>7.4731509027769288E-2</v>
          </cell>
          <cell r="S1355">
            <v>24.77013888888748</v>
          </cell>
          <cell r="T1355">
            <v>252.28824889791528</v>
          </cell>
          <cell r="V1355">
            <v>0.56145648148144955</v>
          </cell>
          <cell r="Z1355" t="str">
            <v>0</v>
          </cell>
        </row>
        <row r="1356">
          <cell r="K1356">
            <v>1348</v>
          </cell>
          <cell r="M1356">
            <v>22.666666666666668</v>
          </cell>
          <cell r="Q1356">
            <v>227.44337850000002</v>
          </cell>
          <cell r="R1356">
            <v>0.29892603611107715</v>
          </cell>
          <cell r="S1356">
            <v>-49.540277777774961</v>
          </cell>
          <cell r="T1356">
            <v>178.20202675833616</v>
          </cell>
          <cell r="V1356">
            <v>-1.1229129629628991</v>
          </cell>
          <cell r="Z1356">
            <v>-1.1229129629628991</v>
          </cell>
        </row>
        <row r="1357">
          <cell r="K1357">
            <v>1349</v>
          </cell>
          <cell r="M1357">
            <v>22.611111111111114</v>
          </cell>
          <cell r="Q1357">
            <v>227.44337850000002</v>
          </cell>
          <cell r="R1357">
            <v>6.0532522312498847</v>
          </cell>
          <cell r="S1357">
            <v>-222.93124999999787</v>
          </cell>
          <cell r="T1357">
            <v>10.56538073125202</v>
          </cell>
          <cell r="V1357">
            <v>-5.0407232638888422</v>
          </cell>
          <cell r="Z1357">
            <v>-5.0407232638888422</v>
          </cell>
        </row>
        <row r="1358">
          <cell r="K1358">
            <v>1350</v>
          </cell>
          <cell r="M1358">
            <v>22.416666666666668</v>
          </cell>
          <cell r="Q1358">
            <v>227.44337850000002</v>
          </cell>
          <cell r="R1358">
            <v>24.213008925000302</v>
          </cell>
          <cell r="S1358">
            <v>-445.8625000000028</v>
          </cell>
          <cell r="T1358">
            <v>-194.20611257500246</v>
          </cell>
          <cell r="V1358">
            <v>-9.9947510416667296</v>
          </cell>
          <cell r="Z1358">
            <v>-9.9947510416667296</v>
          </cell>
        </row>
        <row r="1359">
          <cell r="K1359">
            <v>1351</v>
          </cell>
          <cell r="M1359">
            <v>22.111111111111111</v>
          </cell>
          <cell r="Q1359">
            <v>227.44337850000002</v>
          </cell>
          <cell r="R1359">
            <v>46.707193142361113</v>
          </cell>
          <cell r="S1359">
            <v>-619.25347222222217</v>
          </cell>
          <cell r="T1359">
            <v>-345.10290057986106</v>
          </cell>
          <cell r="V1359">
            <v>-13.692382330246911</v>
          </cell>
          <cell r="Z1359">
            <v>-13.692382330246911</v>
          </cell>
        </row>
        <row r="1360">
          <cell r="K1360">
            <v>1352</v>
          </cell>
          <cell r="M1360">
            <v>21.722222222222225</v>
          </cell>
          <cell r="Q1360">
            <v>227.44337850000002</v>
          </cell>
          <cell r="R1360">
            <v>58.589503077777671</v>
          </cell>
          <cell r="S1360">
            <v>-693.56388888888819</v>
          </cell>
          <cell r="T1360">
            <v>-407.5310073111105</v>
          </cell>
          <cell r="V1360">
            <v>-15.065748919753073</v>
          </cell>
          <cell r="Z1360">
            <v>-15.065748919753073</v>
          </cell>
        </row>
        <row r="1361">
          <cell r="K1361">
            <v>1353</v>
          </cell>
          <cell r="M1361">
            <v>21.333333333333332</v>
          </cell>
          <cell r="Q1361">
            <v>227.44337850000002</v>
          </cell>
          <cell r="R1361">
            <v>62.849199092361353</v>
          </cell>
          <cell r="S1361">
            <v>-718.33402777777917</v>
          </cell>
          <cell r="T1361">
            <v>-428.04145018541777</v>
          </cell>
          <cell r="V1361">
            <v>-15.324459259259289</v>
          </cell>
          <cell r="Z1361">
            <v>-15.324459259259289</v>
          </cell>
        </row>
        <row r="1362">
          <cell r="K1362">
            <v>1354</v>
          </cell>
          <cell r="M1362">
            <v>20.916666666666668</v>
          </cell>
          <cell r="Q1362">
            <v>227.44337850000002</v>
          </cell>
          <cell r="R1362">
            <v>67.258358125000001</v>
          </cell>
          <cell r="S1362">
            <v>-743.10416666666663</v>
          </cell>
          <cell r="T1362">
            <v>-448.40243004166661</v>
          </cell>
          <cell r="V1362">
            <v>-15.543262152777777</v>
          </cell>
          <cell r="Z1362">
            <v>-15.543262152777777</v>
          </cell>
        </row>
        <row r="1363">
          <cell r="K1363">
            <v>1355</v>
          </cell>
          <cell r="M1363">
            <v>20.5</v>
          </cell>
          <cell r="Q1363">
            <v>227.44337850000002</v>
          </cell>
          <cell r="R1363">
            <v>76.525065244444562</v>
          </cell>
          <cell r="S1363">
            <v>-792.64444444444507</v>
          </cell>
          <cell r="T1363">
            <v>-488.67600070000049</v>
          </cell>
          <cell r="V1363">
            <v>-16.249211111111123</v>
          </cell>
          <cell r="Z1363">
            <v>-16.249211111111123</v>
          </cell>
        </row>
        <row r="1364">
          <cell r="K1364">
            <v>1356</v>
          </cell>
          <cell r="M1364">
            <v>20.027777777777779</v>
          </cell>
          <cell r="Q1364">
            <v>227.44337850000002</v>
          </cell>
          <cell r="R1364">
            <v>96.852035699999703</v>
          </cell>
          <cell r="S1364">
            <v>-891.72499999999866</v>
          </cell>
          <cell r="T1364">
            <v>-567.4295857999989</v>
          </cell>
          <cell r="V1364">
            <v>-17.859270138888863</v>
          </cell>
          <cell r="Z1364">
            <v>-17.859270138888863</v>
          </cell>
        </row>
        <row r="1365">
          <cell r="K1365">
            <v>1357</v>
          </cell>
          <cell r="M1365">
            <v>19.5</v>
          </cell>
          <cell r="Q1365">
            <v>227.44337850000002</v>
          </cell>
          <cell r="R1365">
            <v>113.66662523124951</v>
          </cell>
          <cell r="S1365">
            <v>-966.03541666666467</v>
          </cell>
          <cell r="T1365">
            <v>-624.92541293541512</v>
          </cell>
          <cell r="V1365">
            <v>-18.837690624999961</v>
          </cell>
          <cell r="Z1365">
            <v>-18.837690624999961</v>
          </cell>
        </row>
        <row r="1366">
          <cell r="K1366">
            <v>1358</v>
          </cell>
          <cell r="M1366">
            <v>18.944444444444446</v>
          </cell>
          <cell r="Q1366">
            <v>227.44337850000002</v>
          </cell>
          <cell r="R1366">
            <v>125.62366667569496</v>
          </cell>
          <cell r="S1366">
            <v>-1015.5756944444466</v>
          </cell>
          <cell r="T1366">
            <v>-662.5086492687517</v>
          </cell>
          <cell r="V1366">
            <v>-19.239517322530908</v>
          </cell>
          <cell r="Z1366">
            <v>-19.239517322530908</v>
          </cell>
        </row>
        <row r="1367">
          <cell r="K1367">
            <v>1359</v>
          </cell>
          <cell r="M1367">
            <v>18.361111111111111</v>
          </cell>
          <cell r="Q1367">
            <v>227.44337850000002</v>
          </cell>
          <cell r="R1367">
            <v>144.68020147777816</v>
          </cell>
          <cell r="S1367">
            <v>-1089.8861111111125</v>
          </cell>
          <cell r="T1367">
            <v>-717.76253113333439</v>
          </cell>
          <cell r="V1367">
            <v>-20.011519984567926</v>
          </cell>
          <cell r="Z1367">
            <v>-20.011519984567926</v>
          </cell>
        </row>
        <row r="1368">
          <cell r="K1368">
            <v>1360</v>
          </cell>
          <cell r="M1368">
            <v>17.722222222222221</v>
          </cell>
          <cell r="Q1368">
            <v>227.44337850000002</v>
          </cell>
          <cell r="R1368">
            <v>151.33130578124954</v>
          </cell>
          <cell r="S1368">
            <v>-1114.6562499999982</v>
          </cell>
          <cell r="T1368">
            <v>-735.88156571874856</v>
          </cell>
          <cell r="V1368">
            <v>-19.754185763888856</v>
          </cell>
          <cell r="Z1368">
            <v>-19.754185763888856</v>
          </cell>
        </row>
        <row r="1369">
          <cell r="K1369">
            <v>1361</v>
          </cell>
          <cell r="M1369">
            <v>17.111111111111111</v>
          </cell>
          <cell r="Q1369">
            <v>227.44337850000002</v>
          </cell>
          <cell r="R1369">
            <v>96.852035699999703</v>
          </cell>
          <cell r="S1369">
            <v>-891.72499999999866</v>
          </cell>
          <cell r="T1369">
            <v>-567.4295857999989</v>
          </cell>
          <cell r="V1369">
            <v>-15.258405555555532</v>
          </cell>
          <cell r="Z1369">
            <v>-15.258405555555532</v>
          </cell>
        </row>
        <row r="1370">
          <cell r="K1370">
            <v>1362</v>
          </cell>
          <cell r="M1370">
            <v>16.722222222222225</v>
          </cell>
          <cell r="Q1370">
            <v>227.44337850000002</v>
          </cell>
          <cell r="R1370">
            <v>24.213008925000118</v>
          </cell>
          <cell r="S1370">
            <v>-445.86250000000109</v>
          </cell>
          <cell r="T1370">
            <v>-194.20611257500096</v>
          </cell>
          <cell r="V1370">
            <v>-7.4558118055555749</v>
          </cell>
          <cell r="Z1370">
            <v>-7.4558118055555749</v>
          </cell>
        </row>
        <row r="1371">
          <cell r="K1371">
            <v>1363</v>
          </cell>
          <cell r="M1371">
            <v>16.611111111111111</v>
          </cell>
          <cell r="Q1371">
            <v>227.44337850000002</v>
          </cell>
          <cell r="R1371">
            <v>0.29892603611109841</v>
          </cell>
          <cell r="S1371">
            <v>49.540277777776723</v>
          </cell>
          <cell r="T1371">
            <v>277.28258231388787</v>
          </cell>
          <cell r="V1371">
            <v>0.8229190586419578</v>
          </cell>
          <cell r="Z1371" t="str">
            <v>0</v>
          </cell>
        </row>
        <row r="1372">
          <cell r="K1372">
            <v>1364</v>
          </cell>
          <cell r="M1372">
            <v>16.777777777777779</v>
          </cell>
          <cell r="Q1372">
            <v>227.44337850000002</v>
          </cell>
          <cell r="R1372">
            <v>29.892603611111113</v>
          </cell>
          <cell r="S1372">
            <v>495.40277777777783</v>
          </cell>
          <cell r="T1372">
            <v>752.73875988888904</v>
          </cell>
          <cell r="V1372">
            <v>8.3117577160493834</v>
          </cell>
          <cell r="Z1372" t="str">
            <v>0</v>
          </cell>
        </row>
        <row r="1373">
          <cell r="K1373">
            <v>1365</v>
          </cell>
          <cell r="M1373">
            <v>17.166666666666668</v>
          </cell>
          <cell r="Q1373">
            <v>227.44337850000002</v>
          </cell>
          <cell r="R1373">
            <v>36.170050369444539</v>
          </cell>
          <cell r="S1373">
            <v>544.94305555555627</v>
          </cell>
          <cell r="T1373">
            <v>808.5564844250008</v>
          </cell>
          <cell r="V1373">
            <v>9.3548557870370495</v>
          </cell>
          <cell r="Z1373" t="str">
            <v>0</v>
          </cell>
        </row>
        <row r="1374">
          <cell r="K1374">
            <v>1366</v>
          </cell>
          <cell r="M1374">
            <v>17.388888888888889</v>
          </cell>
          <cell r="Q1374">
            <v>227.44337850000002</v>
          </cell>
          <cell r="R1374">
            <v>6.0532522312500756</v>
          </cell>
          <cell r="S1374">
            <v>222.9312500000014</v>
          </cell>
          <cell r="T1374">
            <v>456.42788073125149</v>
          </cell>
          <cell r="V1374">
            <v>3.8765267361111353</v>
          </cell>
          <cell r="Z1374" t="str">
            <v>0</v>
          </cell>
        </row>
        <row r="1375">
          <cell r="K1375">
            <v>1367</v>
          </cell>
          <cell r="M1375">
            <v>17.416666666666668</v>
          </cell>
          <cell r="Q1375">
            <v>227.44337850000002</v>
          </cell>
          <cell r="R1375">
            <v>3.6618439423611409</v>
          </cell>
          <cell r="S1375">
            <v>-173.39097222222293</v>
          </cell>
          <cell r="T1375">
            <v>57.71425022013824</v>
          </cell>
          <cell r="V1375">
            <v>-3.0198927662037165</v>
          </cell>
          <cell r="Z1375">
            <v>-3.0198927662037165</v>
          </cell>
        </row>
        <row r="1376">
          <cell r="K1376">
            <v>1368</v>
          </cell>
          <cell r="M1376">
            <v>17.194444444444446</v>
          </cell>
          <cell r="Q1376">
            <v>227.44337850000002</v>
          </cell>
          <cell r="R1376">
            <v>54.479270081250107</v>
          </cell>
          <cell r="S1376">
            <v>-668.79375000000073</v>
          </cell>
          <cell r="T1376">
            <v>-386.87110141875058</v>
          </cell>
          <cell r="V1376">
            <v>-11.499536979166679</v>
          </cell>
          <cell r="Z1376">
            <v>-11.499536979166679</v>
          </cell>
        </row>
        <row r="1377">
          <cell r="K1377">
            <v>1369</v>
          </cell>
          <cell r="M1377">
            <v>16.666666666666668</v>
          </cell>
          <cell r="Q1377">
            <v>227.44337850000002</v>
          </cell>
          <cell r="R1377">
            <v>91.546098559027769</v>
          </cell>
          <cell r="S1377">
            <v>-866.95486111111109</v>
          </cell>
          <cell r="T1377">
            <v>-547.96538405208332</v>
          </cell>
          <cell r="V1377">
            <v>-14.449247685185187</v>
          </cell>
          <cell r="Z1377">
            <v>-14.449247685185187</v>
          </cell>
        </row>
        <row r="1378">
          <cell r="K1378">
            <v>1370</v>
          </cell>
          <cell r="M1378">
            <v>16.222222222222221</v>
          </cell>
          <cell r="Q1378">
            <v>227.44337850000002</v>
          </cell>
          <cell r="R1378">
            <v>36.170050369444539</v>
          </cell>
          <cell r="S1378">
            <v>-544.94305555555627</v>
          </cell>
          <cell r="T1378">
            <v>-281.32962668611174</v>
          </cell>
          <cell r="V1378">
            <v>-8.8401873456790234</v>
          </cell>
          <cell r="Z1378">
            <v>-8.8401873456790234</v>
          </cell>
        </row>
        <row r="1379">
          <cell r="K1379">
            <v>1371</v>
          </cell>
          <cell r="M1379">
            <v>16.055555555555557</v>
          </cell>
          <cell r="Q1379">
            <v>227.44337850000002</v>
          </cell>
          <cell r="R1379">
            <v>2.6903343250000122</v>
          </cell>
          <cell r="S1379">
            <v>-148.62083333333368</v>
          </cell>
          <cell r="T1379">
            <v>81.512879491666354</v>
          </cell>
          <cell r="V1379">
            <v>-2.3861900462963024</v>
          </cell>
          <cell r="Z1379">
            <v>-2.3861900462963024</v>
          </cell>
        </row>
        <row r="1380">
          <cell r="K1380">
            <v>1372</v>
          </cell>
          <cell r="M1380">
            <v>16.055555555555557</v>
          </cell>
          <cell r="Q1380">
            <v>227.44337850000002</v>
          </cell>
          <cell r="R1380">
            <v>0</v>
          </cell>
          <cell r="S1380">
            <v>0</v>
          </cell>
          <cell r="T1380">
            <v>227.44337850000002</v>
          </cell>
          <cell r="V1380">
            <v>0</v>
          </cell>
          <cell r="Z1380" t="str">
            <v>0</v>
          </cell>
        </row>
        <row r="1381">
          <cell r="K1381">
            <v>1373</v>
          </cell>
          <cell r="M1381">
            <v>16.055555555555557</v>
          </cell>
          <cell r="Q1381">
            <v>227.44337850000002</v>
          </cell>
          <cell r="R1381">
            <v>1.8682877256944446</v>
          </cell>
          <cell r="S1381">
            <v>-123.85069444444446</v>
          </cell>
          <cell r="T1381">
            <v>105.46097178125001</v>
          </cell>
          <cell r="V1381">
            <v>-1.988491705246914</v>
          </cell>
          <cell r="Z1381">
            <v>-1.988491705246914</v>
          </cell>
        </row>
        <row r="1382">
          <cell r="K1382">
            <v>1374</v>
          </cell>
          <cell r="M1382">
            <v>15.916666666666666</v>
          </cell>
          <cell r="Q1382">
            <v>227.44337850000002</v>
          </cell>
          <cell r="R1382">
            <v>19.131266311110974</v>
          </cell>
          <cell r="S1382">
            <v>-396.32222222222083</v>
          </cell>
          <cell r="T1382">
            <v>-149.74757741110983</v>
          </cell>
          <cell r="V1382">
            <v>-6.3081287037036811</v>
          </cell>
          <cell r="Z1382">
            <v>-6.3081287037036811</v>
          </cell>
        </row>
        <row r="1383">
          <cell r="K1383">
            <v>1375</v>
          </cell>
          <cell r="M1383">
            <v>15.611111111111112</v>
          </cell>
          <cell r="Q1383">
            <v>227.44337850000002</v>
          </cell>
          <cell r="R1383">
            <v>67.258358125000001</v>
          </cell>
          <cell r="S1383">
            <v>-743.10416666666663</v>
          </cell>
          <cell r="T1383">
            <v>-448.40243004166661</v>
          </cell>
          <cell r="V1383">
            <v>-11.600681712962963</v>
          </cell>
          <cell r="Z1383">
            <v>-11.600681712962963</v>
          </cell>
        </row>
        <row r="1384">
          <cell r="K1384">
            <v>1376</v>
          </cell>
          <cell r="M1384">
            <v>15.083333333333334</v>
          </cell>
          <cell r="Q1384">
            <v>227.44337850000002</v>
          </cell>
          <cell r="R1384">
            <v>217.91708032500043</v>
          </cell>
          <cell r="S1384">
            <v>-1337.5875000000015</v>
          </cell>
          <cell r="T1384">
            <v>-892.22704117500098</v>
          </cell>
          <cell r="V1384">
            <v>-20.175278125000023</v>
          </cell>
          <cell r="Z1384">
            <v>-20.175278125000023</v>
          </cell>
        </row>
        <row r="1385">
          <cell r="K1385">
            <v>1377</v>
          </cell>
          <cell r="M1385">
            <v>14.111111111111111</v>
          </cell>
          <cell r="Q1385">
            <v>227.44337850000002</v>
          </cell>
          <cell r="R1385">
            <v>578.7208059111108</v>
          </cell>
          <cell r="S1385">
            <v>-2179.7722222222214</v>
          </cell>
          <cell r="T1385">
            <v>-1373.6080378111105</v>
          </cell>
          <cell r="V1385">
            <v>-30.759008024691347</v>
          </cell>
          <cell r="Z1385">
            <v>-30.759008024691347</v>
          </cell>
        </row>
        <row r="1386">
          <cell r="K1386">
            <v>1378</v>
          </cell>
          <cell r="M1386">
            <v>12.638888888888889</v>
          </cell>
          <cell r="Q1386">
            <v>227.44337850000002</v>
          </cell>
          <cell r="R1386">
            <v>839.68323543611029</v>
          </cell>
          <cell r="S1386">
            <v>-2625.6347222222207</v>
          </cell>
          <cell r="T1386">
            <v>-1558.5081082861104</v>
          </cell>
          <cell r="V1386">
            <v>-33.185105516975284</v>
          </cell>
          <cell r="Z1386">
            <v>-33.185105516975284</v>
          </cell>
        </row>
        <row r="1387">
          <cell r="K1387">
            <v>1379</v>
          </cell>
          <cell r="M1387">
            <v>11.166666666666668</v>
          </cell>
          <cell r="Q1387">
            <v>227.44337850000002</v>
          </cell>
          <cell r="R1387">
            <v>839.68323543611132</v>
          </cell>
          <cell r="S1387">
            <v>-2625.6347222222225</v>
          </cell>
          <cell r="T1387">
            <v>-1558.5081082861111</v>
          </cell>
          <cell r="V1387">
            <v>-29.319587731481491</v>
          </cell>
          <cell r="Z1387">
            <v>-29.319587731481491</v>
          </cell>
        </row>
        <row r="1388">
          <cell r="K1388">
            <v>1380</v>
          </cell>
          <cell r="M1388">
            <v>9.6944444444444446</v>
          </cell>
          <cell r="Q1388">
            <v>227.44337850000002</v>
          </cell>
          <cell r="R1388">
            <v>839.68323543611132</v>
          </cell>
          <cell r="S1388">
            <v>-2625.6347222222225</v>
          </cell>
          <cell r="T1388">
            <v>-1558.5081082861111</v>
          </cell>
          <cell r="V1388">
            <v>-25.454069945987658</v>
          </cell>
          <cell r="Z1388">
            <v>-25.454069945987658</v>
          </cell>
        </row>
        <row r="1389">
          <cell r="K1389">
            <v>1381</v>
          </cell>
          <cell r="M1389">
            <v>8.2222222222222232</v>
          </cell>
          <cell r="Q1389">
            <v>227.44337850000002</v>
          </cell>
          <cell r="R1389">
            <v>431.64919614444415</v>
          </cell>
          <cell r="S1389">
            <v>-1882.5305555555549</v>
          </cell>
          <cell r="T1389">
            <v>-1223.4379809111106</v>
          </cell>
          <cell r="V1389">
            <v>-15.478584567901231</v>
          </cell>
          <cell r="Z1389">
            <v>-15.478584567901231</v>
          </cell>
        </row>
        <row r="1390">
          <cell r="K1390">
            <v>1382</v>
          </cell>
          <cell r="M1390">
            <v>7.5833333333333339</v>
          </cell>
          <cell r="Q1390">
            <v>227.44337850000002</v>
          </cell>
          <cell r="R1390">
            <v>0.67258358125000306</v>
          </cell>
          <cell r="S1390">
            <v>-74.310416666666839</v>
          </cell>
          <cell r="T1390">
            <v>153.80554541458318</v>
          </cell>
          <cell r="V1390">
            <v>-0.56352065972222365</v>
          </cell>
          <cell r="Z1390">
            <v>-0.56352065972222365</v>
          </cell>
        </row>
        <row r="1391">
          <cell r="K1391">
            <v>1383</v>
          </cell>
          <cell r="M1391">
            <v>8.1388888888888893</v>
          </cell>
          <cell r="Q1391">
            <v>227.44337850000002</v>
          </cell>
          <cell r="R1391">
            <v>234.35801231111091</v>
          </cell>
          <cell r="S1391">
            <v>1387.1277777777773</v>
          </cell>
          <cell r="T1391">
            <v>1848.9291685888882</v>
          </cell>
          <cell r="V1391">
            <v>11.289678858024688</v>
          </cell>
          <cell r="Z1391" t="str">
            <v>0</v>
          </cell>
        </row>
        <row r="1392">
          <cell r="K1392">
            <v>1384</v>
          </cell>
          <cell r="M1392">
            <v>9.1388888888888893</v>
          </cell>
          <cell r="Q1392">
            <v>227.44337850000002</v>
          </cell>
          <cell r="R1392">
            <v>296.60935933125012</v>
          </cell>
          <cell r="S1392">
            <v>1560.5187500000002</v>
          </cell>
          <cell r="T1392">
            <v>2084.5714878312501</v>
          </cell>
          <cell r="V1392">
            <v>14.261407465277779</v>
          </cell>
          <cell r="Z1392" t="str">
            <v>0</v>
          </cell>
        </row>
        <row r="1393">
          <cell r="K1393">
            <v>1385</v>
          </cell>
          <cell r="M1393">
            <v>9.8888888888888893</v>
          </cell>
          <cell r="Q1393">
            <v>227.44337850000002</v>
          </cell>
          <cell r="R1393">
            <v>107.91229903611136</v>
          </cell>
          <cell r="S1393">
            <v>941.26527777777881</v>
          </cell>
          <cell r="T1393">
            <v>1276.6209553138901</v>
          </cell>
          <cell r="V1393">
            <v>9.3080677469135917</v>
          </cell>
          <cell r="Z1393" t="str">
            <v>0</v>
          </cell>
        </row>
        <row r="1394">
          <cell r="K1394">
            <v>1386</v>
          </cell>
          <cell r="M1394">
            <v>10.194444444444446</v>
          </cell>
          <cell r="Q1394">
            <v>227.44337850000002</v>
          </cell>
          <cell r="R1394">
            <v>29.892603611111113</v>
          </cell>
          <cell r="S1394">
            <v>495.40277777777783</v>
          </cell>
          <cell r="T1394">
            <v>752.73875988888904</v>
          </cell>
          <cell r="V1394">
            <v>5.0503560956790139</v>
          </cell>
          <cell r="Z1394" t="str">
            <v>0</v>
          </cell>
        </row>
        <row r="1395">
          <cell r="K1395">
            <v>1387</v>
          </cell>
          <cell r="M1395">
            <v>10.444444444444445</v>
          </cell>
          <cell r="Q1395">
            <v>227.44337850000002</v>
          </cell>
          <cell r="R1395">
            <v>54.47927008124983</v>
          </cell>
          <cell r="S1395">
            <v>668.79374999999891</v>
          </cell>
          <cell r="T1395">
            <v>950.71639858124877</v>
          </cell>
          <cell r="V1395">
            <v>6.9851791666666552</v>
          </cell>
          <cell r="Z1395" t="str">
            <v>0</v>
          </cell>
        </row>
        <row r="1396">
          <cell r="K1396">
            <v>1388</v>
          </cell>
          <cell r="M1396">
            <v>10.944444444444445</v>
          </cell>
          <cell r="Q1396">
            <v>227.44337850000002</v>
          </cell>
          <cell r="R1396">
            <v>179.43035317569434</v>
          </cell>
          <cell r="S1396">
            <v>1213.7368055555553</v>
          </cell>
          <cell r="T1396">
            <v>1620.6105372312495</v>
          </cell>
          <cell r="V1396">
            <v>13.283675038580244</v>
          </cell>
          <cell r="Z1396" t="str">
            <v>0</v>
          </cell>
        </row>
        <row r="1397">
          <cell r="K1397">
            <v>1389</v>
          </cell>
          <cell r="M1397">
            <v>11.805555555555555</v>
          </cell>
          <cell r="Q1397">
            <v>227.44337850000002</v>
          </cell>
          <cell r="R1397">
            <v>376.72153700902794</v>
          </cell>
          <cell r="S1397">
            <v>1758.6798611111114</v>
          </cell>
          <cell r="T1397">
            <v>2362.8447766201393</v>
          </cell>
          <cell r="V1397">
            <v>20.762192804783954</v>
          </cell>
          <cell r="Z1397" t="str">
            <v>0</v>
          </cell>
        </row>
        <row r="1398">
          <cell r="K1398">
            <v>1390</v>
          </cell>
          <cell r="M1398">
            <v>12.916666666666668</v>
          </cell>
          <cell r="Q1398">
            <v>227.44337850000002</v>
          </cell>
          <cell r="R1398">
            <v>443.08311702569483</v>
          </cell>
          <cell r="S1398">
            <v>1907.3006944444453</v>
          </cell>
          <cell r="T1398">
            <v>2577.8271899701404</v>
          </cell>
          <cell r="V1398">
            <v>24.635967303240754</v>
          </cell>
          <cell r="Z1398" t="str">
            <v>0</v>
          </cell>
        </row>
        <row r="1399">
          <cell r="K1399">
            <v>1391</v>
          </cell>
          <cell r="M1399">
            <v>13.944444444444446</v>
          </cell>
          <cell r="Q1399">
            <v>227.44337850000002</v>
          </cell>
          <cell r="R1399">
            <v>296.60935933124972</v>
          </cell>
          <cell r="S1399">
            <v>1560.5187499999993</v>
          </cell>
          <cell r="T1399">
            <v>2084.5714878312492</v>
          </cell>
          <cell r="V1399">
            <v>21.760567013888881</v>
          </cell>
          <cell r="Z1399" t="str">
            <v>0</v>
          </cell>
        </row>
        <row r="1400">
          <cell r="K1400">
            <v>1392</v>
          </cell>
          <cell r="M1400">
            <v>14.666666666666666</v>
          </cell>
          <cell r="Q1400">
            <v>227.44337850000002</v>
          </cell>
          <cell r="R1400">
            <v>125.62366667569411</v>
          </cell>
          <cell r="S1400">
            <v>1015.575694444443</v>
          </cell>
          <cell r="T1400">
            <v>1368.642739620137</v>
          </cell>
          <cell r="V1400">
            <v>14.895110185185164</v>
          </cell>
          <cell r="Z1400" t="str">
            <v>0</v>
          </cell>
        </row>
        <row r="1401">
          <cell r="K1401">
            <v>1393</v>
          </cell>
          <cell r="M1401">
            <v>15.083333333333334</v>
          </cell>
          <cell r="Q1401">
            <v>227.44337850000002</v>
          </cell>
          <cell r="R1401">
            <v>32.956595481250041</v>
          </cell>
          <cell r="S1401">
            <v>520.17291666666699</v>
          </cell>
          <cell r="T1401">
            <v>780.57289064791712</v>
          </cell>
          <cell r="V1401">
            <v>7.8459414930555607</v>
          </cell>
          <cell r="Z1401" t="str">
            <v>0</v>
          </cell>
        </row>
        <row r="1402">
          <cell r="K1402">
            <v>1394</v>
          </cell>
          <cell r="M1402">
            <v>15.25</v>
          </cell>
          <cell r="Q1402">
            <v>227.44337850000002</v>
          </cell>
          <cell r="R1402">
            <v>2.6903343250000122</v>
          </cell>
          <cell r="S1402">
            <v>148.62083333333368</v>
          </cell>
          <cell r="T1402">
            <v>378.75454615833371</v>
          </cell>
          <cell r="V1402">
            <v>2.2664677083333387</v>
          </cell>
          <cell r="Z1402" t="str">
            <v>0</v>
          </cell>
        </row>
        <row r="1403">
          <cell r="K1403">
            <v>1395</v>
          </cell>
          <cell r="M1403">
            <v>15.25</v>
          </cell>
          <cell r="Q1403">
            <v>227.44337850000002</v>
          </cell>
          <cell r="R1403">
            <v>0.29892603611109841</v>
          </cell>
          <cell r="S1403">
            <v>-49.540277777776723</v>
          </cell>
          <cell r="T1403">
            <v>178.2020267583344</v>
          </cell>
          <cell r="V1403">
            <v>-0.75548923611109498</v>
          </cell>
          <cell r="Z1403">
            <v>-0.75548923611109498</v>
          </cell>
        </row>
        <row r="1404">
          <cell r="K1404">
            <v>1396</v>
          </cell>
          <cell r="M1404">
            <v>15.194444444444446</v>
          </cell>
          <cell r="Q1404">
            <v>227.44337850000002</v>
          </cell>
          <cell r="R1404">
            <v>4.7828165777777434</v>
          </cell>
          <cell r="S1404">
            <v>-198.16111111111042</v>
          </cell>
          <cell r="T1404">
            <v>34.065083966667345</v>
          </cell>
          <cell r="V1404">
            <v>-3.0109479938271502</v>
          </cell>
          <cell r="Z1404">
            <v>-3.0109479938271502</v>
          </cell>
        </row>
        <row r="1405">
          <cell r="K1405">
            <v>1397</v>
          </cell>
          <cell r="M1405">
            <v>15.027777777777779</v>
          </cell>
          <cell r="Q1405">
            <v>227.44337850000002</v>
          </cell>
          <cell r="R1405">
            <v>16.81458953125</v>
          </cell>
          <cell r="S1405">
            <v>-371.55208333333331</v>
          </cell>
          <cell r="T1405">
            <v>-127.2941153020833</v>
          </cell>
          <cell r="V1405">
            <v>-5.5836021412037038</v>
          </cell>
          <cell r="Z1405">
            <v>-5.5836021412037038</v>
          </cell>
        </row>
        <row r="1406">
          <cell r="K1406">
            <v>1398</v>
          </cell>
          <cell r="M1406">
            <v>14.777777777777779</v>
          </cell>
          <cell r="Q1406">
            <v>227.44337850000002</v>
          </cell>
          <cell r="R1406">
            <v>29.892603611111113</v>
          </cell>
          <cell r="S1406">
            <v>-495.40277777777783</v>
          </cell>
          <cell r="T1406">
            <v>-238.06679566666668</v>
          </cell>
          <cell r="V1406">
            <v>-7.3209521604938281</v>
          </cell>
          <cell r="Z1406">
            <v>-7.3209521604938281</v>
          </cell>
        </row>
        <row r="1407">
          <cell r="K1407">
            <v>1399</v>
          </cell>
          <cell r="M1407">
            <v>14.472222222222223</v>
          </cell>
          <cell r="Q1407">
            <v>227.44337850000002</v>
          </cell>
          <cell r="R1407">
            <v>46.707193142361113</v>
          </cell>
          <cell r="S1407">
            <v>-619.25347222222217</v>
          </cell>
          <cell r="T1407">
            <v>-345.10290057986106</v>
          </cell>
          <cell r="V1407">
            <v>-8.9619738618827167</v>
          </cell>
          <cell r="Z1407">
            <v>-8.9619738618827167</v>
          </cell>
        </row>
        <row r="1408">
          <cell r="K1408">
            <v>1400</v>
          </cell>
          <cell r="M1408">
            <v>14.083333333333334</v>
          </cell>
          <cell r="Q1408">
            <v>227.44337850000002</v>
          </cell>
          <cell r="R1408">
            <v>67.258358125000001</v>
          </cell>
          <cell r="S1408">
            <v>-743.10416666666663</v>
          </cell>
          <cell r="T1408">
            <v>-448.40243004166661</v>
          </cell>
          <cell r="V1408">
            <v>-10.465383680555554</v>
          </cell>
          <cell r="Z1408">
            <v>-10.465383680555554</v>
          </cell>
        </row>
        <row r="1409">
          <cell r="K1409">
            <v>1401</v>
          </cell>
          <cell r="M1409">
            <v>13.638888888888889</v>
          </cell>
          <cell r="Q1409">
            <v>227.44337850000002</v>
          </cell>
          <cell r="R1409">
            <v>81.382613331250198</v>
          </cell>
          <cell r="S1409">
            <v>-817.41458333333446</v>
          </cell>
          <cell r="T1409">
            <v>-508.58859150208423</v>
          </cell>
          <cell r="V1409">
            <v>-11.148626678240756</v>
          </cell>
          <cell r="Z1409">
            <v>-11.148626678240756</v>
          </cell>
        </row>
        <row r="1410">
          <cell r="K1410">
            <v>1402</v>
          </cell>
          <cell r="M1410">
            <v>13.166666666666666</v>
          </cell>
          <cell r="Q1410">
            <v>227.44337850000002</v>
          </cell>
          <cell r="R1410">
            <v>113.66662523124991</v>
          </cell>
          <cell r="S1410">
            <v>-966.03541666666626</v>
          </cell>
          <cell r="T1410">
            <v>-624.92541293541626</v>
          </cell>
          <cell r="V1410">
            <v>-12.719466319444438</v>
          </cell>
          <cell r="Z1410">
            <v>-12.719466319444438</v>
          </cell>
        </row>
        <row r="1411">
          <cell r="K1411">
            <v>1403</v>
          </cell>
          <cell r="M1411">
            <v>12.555555555555557</v>
          </cell>
          <cell r="Q1411">
            <v>227.44337850000002</v>
          </cell>
          <cell r="R1411">
            <v>234.35801231111122</v>
          </cell>
          <cell r="S1411">
            <v>-1387.127777777778</v>
          </cell>
          <cell r="T1411">
            <v>-925.32638696666675</v>
          </cell>
          <cell r="V1411">
            <v>-17.416159876543215</v>
          </cell>
          <cell r="Z1411">
            <v>-17.416159876543215</v>
          </cell>
        </row>
        <row r="1412">
          <cell r="K1412">
            <v>1404</v>
          </cell>
          <cell r="M1412">
            <v>11.611111111111111</v>
          </cell>
          <cell r="Q1412">
            <v>227.44337850000002</v>
          </cell>
          <cell r="R1412">
            <v>565.64279183125029</v>
          </cell>
          <cell r="S1412">
            <v>-2155.0020833333342</v>
          </cell>
          <cell r="T1412">
            <v>-1361.9159130020839</v>
          </cell>
          <cell r="V1412">
            <v>-25.02196863425927</v>
          </cell>
          <cell r="Z1412">
            <v>-25.02196863425927</v>
          </cell>
        </row>
        <row r="1413">
          <cell r="K1413">
            <v>1405</v>
          </cell>
          <cell r="M1413">
            <v>10.138888888888889</v>
          </cell>
          <cell r="Q1413">
            <v>227.44337850000002</v>
          </cell>
          <cell r="R1413">
            <v>839.68323543611075</v>
          </cell>
          <cell r="S1413">
            <v>-2625.6347222222216</v>
          </cell>
          <cell r="T1413">
            <v>-1558.5081082861109</v>
          </cell>
          <cell r="V1413">
            <v>-26.621018711419747</v>
          </cell>
          <cell r="Z1413">
            <v>-26.621018711419747</v>
          </cell>
        </row>
        <row r="1414">
          <cell r="K1414">
            <v>1406</v>
          </cell>
          <cell r="M1414">
            <v>8.6666666666666661</v>
          </cell>
          <cell r="Q1414">
            <v>227.44337850000002</v>
          </cell>
          <cell r="R1414">
            <v>591.9482830090277</v>
          </cell>
          <cell r="S1414">
            <v>-2204.5423611111109</v>
          </cell>
          <cell r="T1414">
            <v>-1385.1506996020833</v>
          </cell>
          <cell r="V1414">
            <v>-19.106033796296295</v>
          </cell>
          <cell r="Z1414">
            <v>-19.106033796296295</v>
          </cell>
        </row>
        <row r="1415">
          <cell r="K1415">
            <v>1407</v>
          </cell>
          <cell r="M1415">
            <v>7.666666666666667</v>
          </cell>
          <cell r="Q1415">
            <v>227.44337850000002</v>
          </cell>
          <cell r="R1415">
            <v>138.17856019236118</v>
          </cell>
          <cell r="S1415">
            <v>-1065.1159722222224</v>
          </cell>
          <cell r="T1415">
            <v>-699.4940335298611</v>
          </cell>
          <cell r="V1415">
            <v>-8.1658891203703714</v>
          </cell>
          <cell r="Z1415">
            <v>-8.1658891203703714</v>
          </cell>
        </row>
        <row r="1416">
          <cell r="K1416">
            <v>1408</v>
          </cell>
          <cell r="M1416">
            <v>7.4722222222222223</v>
          </cell>
          <cell r="Q1416">
            <v>227.44337850000002</v>
          </cell>
          <cell r="R1416">
            <v>0.67258358125000306</v>
          </cell>
          <cell r="S1416">
            <v>-74.310416666666839</v>
          </cell>
          <cell r="T1416">
            <v>153.80554541458318</v>
          </cell>
          <cell r="V1416">
            <v>-0.5552639467592605</v>
          </cell>
          <cell r="Z1416">
            <v>-0.5552639467592605</v>
          </cell>
        </row>
        <row r="1417">
          <cell r="K1417">
            <v>1409</v>
          </cell>
          <cell r="M1417">
            <v>7.5833333333333339</v>
          </cell>
          <cell r="Q1417">
            <v>227.44337850000002</v>
          </cell>
          <cell r="R1417">
            <v>2.6903343250000122</v>
          </cell>
          <cell r="S1417">
            <v>148.62083333333368</v>
          </cell>
          <cell r="T1417">
            <v>378.75454615833371</v>
          </cell>
          <cell r="V1417">
            <v>1.1270413194444473</v>
          </cell>
          <cell r="Z1417" t="str">
            <v>0</v>
          </cell>
        </row>
        <row r="1418">
          <cell r="K1418">
            <v>1410</v>
          </cell>
          <cell r="M1418">
            <v>7.6388888888888893</v>
          </cell>
          <cell r="Q1418">
            <v>227.44337850000002</v>
          </cell>
          <cell r="R1418">
            <v>7.4731509027774604E-2</v>
          </cell>
          <cell r="S1418">
            <v>24.770138888888361</v>
          </cell>
          <cell r="T1418">
            <v>252.28824889791616</v>
          </cell>
          <cell r="V1418">
            <v>0.18921633873456389</v>
          </cell>
          <cell r="Z1418" t="str">
            <v>0</v>
          </cell>
        </row>
        <row r="1419">
          <cell r="K1419">
            <v>1411</v>
          </cell>
          <cell r="M1419">
            <v>7.6111111111111107</v>
          </cell>
          <cell r="Q1419">
            <v>227.44337850000002</v>
          </cell>
          <cell r="R1419">
            <v>1.1957041444444358</v>
          </cell>
          <cell r="S1419">
            <v>-99.080555555555208</v>
          </cell>
          <cell r="T1419">
            <v>129.55852708888926</v>
          </cell>
          <cell r="V1419">
            <v>-0.75411311728394803</v>
          </cell>
          <cell r="Z1419">
            <v>-0.75411311728394803</v>
          </cell>
        </row>
        <row r="1420">
          <cell r="K1420">
            <v>1412</v>
          </cell>
          <cell r="M1420">
            <v>7.5277777777777786</v>
          </cell>
          <cell r="Q1420">
            <v>227.44337850000002</v>
          </cell>
          <cell r="R1420">
            <v>3.6618439423611044</v>
          </cell>
          <cell r="S1420">
            <v>-173.39097222222205</v>
          </cell>
          <cell r="T1420">
            <v>57.714250220139093</v>
          </cell>
          <cell r="V1420">
            <v>-1.3052487075617274</v>
          </cell>
          <cell r="Z1420">
            <v>-1.3052487075617274</v>
          </cell>
        </row>
        <row r="1421">
          <cell r="K1421">
            <v>1413</v>
          </cell>
          <cell r="M1421">
            <v>7.416666666666667</v>
          </cell>
          <cell r="Q1421">
            <v>227.44337850000002</v>
          </cell>
          <cell r="R1421">
            <v>0.67258358125000306</v>
          </cell>
          <cell r="S1421">
            <v>-74.310416666666839</v>
          </cell>
          <cell r="T1421">
            <v>153.80554541458318</v>
          </cell>
          <cell r="V1421">
            <v>-0.55113559027777914</v>
          </cell>
          <cell r="Z1421">
            <v>-0.55113559027777914</v>
          </cell>
        </row>
        <row r="1422">
          <cell r="K1422">
            <v>1414</v>
          </cell>
          <cell r="M1422">
            <v>7.4444444444444446</v>
          </cell>
          <cell r="Q1422">
            <v>227.44337850000002</v>
          </cell>
          <cell r="R1422">
            <v>16.81458953125</v>
          </cell>
          <cell r="S1422">
            <v>371.55208333333331</v>
          </cell>
          <cell r="T1422">
            <v>615.81005136458339</v>
          </cell>
          <cell r="V1422">
            <v>2.7659988425925928</v>
          </cell>
          <cell r="Z1422" t="str">
            <v>0</v>
          </cell>
        </row>
        <row r="1423">
          <cell r="K1423">
            <v>1415</v>
          </cell>
          <cell r="M1423">
            <v>7.8333333333333339</v>
          </cell>
          <cell r="Q1423">
            <v>227.44337850000002</v>
          </cell>
          <cell r="R1423">
            <v>138.17856019236118</v>
          </cell>
          <cell r="S1423">
            <v>1065.1159722222224</v>
          </cell>
          <cell r="T1423">
            <v>1430.7379109145836</v>
          </cell>
          <cell r="V1423">
            <v>8.3434084490740759</v>
          </cell>
          <cell r="Z1423" t="str">
            <v>0</v>
          </cell>
        </row>
        <row r="1424">
          <cell r="K1424">
            <v>1416</v>
          </cell>
          <cell r="M1424">
            <v>8.6388888888888893</v>
          </cell>
          <cell r="Q1424">
            <v>227.44337850000002</v>
          </cell>
          <cell r="R1424">
            <v>325.53045332499977</v>
          </cell>
          <cell r="S1424">
            <v>1634.829166666666</v>
          </cell>
          <cell r="T1424">
            <v>2187.8029984916657</v>
          </cell>
          <cell r="V1424">
            <v>14.123107523148143</v>
          </cell>
          <cell r="Z1424" t="str">
            <v>0</v>
          </cell>
        </row>
        <row r="1425">
          <cell r="K1425">
            <v>1417</v>
          </cell>
          <cell r="M1425">
            <v>9.6666666666666661</v>
          </cell>
          <cell r="Q1425">
            <v>227.44337850000002</v>
          </cell>
          <cell r="R1425">
            <v>398.24421160902739</v>
          </cell>
          <cell r="S1425">
            <v>1808.220138888888</v>
          </cell>
          <cell r="T1425">
            <v>2433.9077289979155</v>
          </cell>
          <cell r="V1425">
            <v>17.479461342592582</v>
          </cell>
          <cell r="Z1425" t="str">
            <v>0</v>
          </cell>
        </row>
        <row r="1426">
          <cell r="K1426">
            <v>1418</v>
          </cell>
          <cell r="M1426">
            <v>10.666666666666666</v>
          </cell>
          <cell r="Q1426">
            <v>227.44337850000002</v>
          </cell>
          <cell r="R1426">
            <v>278.07594509236128</v>
          </cell>
          <cell r="S1426">
            <v>1510.9784722222225</v>
          </cell>
          <cell r="T1426">
            <v>2016.4977958145837</v>
          </cell>
          <cell r="V1426">
            <v>16.117103703703705</v>
          </cell>
          <cell r="Z1426" t="str">
            <v>0</v>
          </cell>
        </row>
        <row r="1427">
          <cell r="K1427">
            <v>1419</v>
          </cell>
          <cell r="M1427">
            <v>11.361111111111111</v>
          </cell>
          <cell r="Q1427">
            <v>227.44337850000002</v>
          </cell>
          <cell r="R1427">
            <v>81.382613331250198</v>
          </cell>
          <cell r="S1427">
            <v>817.41458333333446</v>
          </cell>
          <cell r="T1427">
            <v>1126.2405751645847</v>
          </cell>
          <cell r="V1427">
            <v>9.286737905092604</v>
          </cell>
          <cell r="Z1427" t="str">
            <v>0</v>
          </cell>
        </row>
        <row r="1428">
          <cell r="K1428">
            <v>1420</v>
          </cell>
          <cell r="M1428">
            <v>11.583333333333334</v>
          </cell>
          <cell r="Q1428">
            <v>227.44337850000002</v>
          </cell>
          <cell r="R1428">
            <v>0</v>
          </cell>
          <cell r="S1428">
            <v>0</v>
          </cell>
          <cell r="T1428">
            <v>227.44337850000002</v>
          </cell>
          <cell r="V1428">
            <v>0</v>
          </cell>
          <cell r="Z1428" t="str">
            <v>0</v>
          </cell>
        </row>
        <row r="1429">
          <cell r="K1429">
            <v>1421</v>
          </cell>
          <cell r="M1429">
            <v>11.361111111111111</v>
          </cell>
          <cell r="Q1429">
            <v>227.44337850000002</v>
          </cell>
          <cell r="R1429">
            <v>86.38962443611139</v>
          </cell>
          <cell r="S1429">
            <v>-842.18472222222363</v>
          </cell>
          <cell r="T1429">
            <v>-528.35171928611226</v>
          </cell>
          <cell r="V1429">
            <v>-9.5681542052469286</v>
          </cell>
          <cell r="Z1429">
            <v>-9.5681542052469286</v>
          </cell>
        </row>
        <row r="1430">
          <cell r="K1430">
            <v>1422</v>
          </cell>
          <cell r="M1430">
            <v>10.638888888888889</v>
          </cell>
          <cell r="Q1430">
            <v>227.44337850000002</v>
          </cell>
          <cell r="R1430">
            <v>234.35801231111122</v>
          </cell>
          <cell r="S1430">
            <v>-1387.127777777778</v>
          </cell>
          <cell r="T1430">
            <v>-925.32638696666675</v>
          </cell>
          <cell r="V1430">
            <v>-14.75749830246914</v>
          </cell>
          <cell r="Z1430">
            <v>-14.75749830246914</v>
          </cell>
        </row>
        <row r="1431">
          <cell r="K1431">
            <v>1423</v>
          </cell>
          <cell r="M1431">
            <v>9.8055555555555554</v>
          </cell>
          <cell r="Q1431">
            <v>227.44337850000002</v>
          </cell>
          <cell r="R1431">
            <v>119.57041444444445</v>
          </cell>
          <cell r="S1431">
            <v>-990.80555555555566</v>
          </cell>
          <cell r="T1431">
            <v>-643.79176261111115</v>
          </cell>
          <cell r="V1431">
            <v>-9.7153989197530866</v>
          </cell>
          <cell r="Z1431">
            <v>-9.7153989197530866</v>
          </cell>
        </row>
        <row r="1432">
          <cell r="K1432">
            <v>1424</v>
          </cell>
          <cell r="M1432">
            <v>9.5277777777777768</v>
          </cell>
          <cell r="Q1432">
            <v>227.44337850000002</v>
          </cell>
          <cell r="R1432">
            <v>3.6618439423610663</v>
          </cell>
          <cell r="S1432">
            <v>-173.39097222222117</v>
          </cell>
          <cell r="T1432">
            <v>57.714250220139917</v>
          </cell>
          <cell r="V1432">
            <v>-1.6520306520061627</v>
          </cell>
          <cell r="Z1432">
            <v>-1.6520306520061627</v>
          </cell>
        </row>
        <row r="1433">
          <cell r="K1433">
            <v>1425</v>
          </cell>
          <cell r="M1433">
            <v>9.6111111111111125</v>
          </cell>
          <cell r="Q1433">
            <v>227.44337850000002</v>
          </cell>
          <cell r="R1433">
            <v>29.892603611111113</v>
          </cell>
          <cell r="S1433">
            <v>495.40277777777783</v>
          </cell>
          <cell r="T1433">
            <v>752.73875988888904</v>
          </cell>
          <cell r="V1433">
            <v>4.7613711419753102</v>
          </cell>
          <cell r="Z1433" t="str">
            <v>0</v>
          </cell>
        </row>
        <row r="1434">
          <cell r="K1434">
            <v>1426</v>
          </cell>
          <cell r="M1434">
            <v>10.083333333333332</v>
          </cell>
          <cell r="Q1434">
            <v>227.44337850000002</v>
          </cell>
          <cell r="R1434">
            <v>179.43035317569434</v>
          </cell>
          <cell r="S1434">
            <v>1213.7368055555553</v>
          </cell>
          <cell r="T1434">
            <v>1620.6105372312495</v>
          </cell>
          <cell r="V1434">
            <v>12.238512789351848</v>
          </cell>
          <cell r="Z1434" t="str">
            <v>0</v>
          </cell>
        </row>
        <row r="1435">
          <cell r="K1435">
            <v>1427</v>
          </cell>
          <cell r="M1435">
            <v>10.972222222222223</v>
          </cell>
          <cell r="Q1435">
            <v>227.44337850000002</v>
          </cell>
          <cell r="R1435">
            <v>226.06281480902777</v>
          </cell>
          <cell r="S1435">
            <v>1362.3576388888889</v>
          </cell>
          <cell r="T1435">
            <v>1815.8638321979167</v>
          </cell>
          <cell r="V1435">
            <v>14.948090760030865</v>
          </cell>
          <cell r="Z1435" t="str">
            <v>0</v>
          </cell>
        </row>
        <row r="1436">
          <cell r="K1436">
            <v>1428</v>
          </cell>
          <cell r="M1436">
            <v>11.611111111111111</v>
          </cell>
          <cell r="Q1436">
            <v>227.44337850000002</v>
          </cell>
          <cell r="R1436">
            <v>67.258358125000001</v>
          </cell>
          <cell r="S1436">
            <v>743.10416666666663</v>
          </cell>
          <cell r="T1436">
            <v>1037.8059032916667</v>
          </cell>
          <cell r="V1436">
            <v>8.6282650462962955</v>
          </cell>
          <cell r="Z1436" t="str">
            <v>0</v>
          </cell>
        </row>
        <row r="1437">
          <cell r="K1437">
            <v>1429</v>
          </cell>
          <cell r="M1437">
            <v>11.805555555555555</v>
          </cell>
          <cell r="Q1437">
            <v>227.44337850000002</v>
          </cell>
          <cell r="R1437">
            <v>7.4731509027779891E-2</v>
          </cell>
          <cell r="S1437">
            <v>24.770138888889242</v>
          </cell>
          <cell r="T1437">
            <v>252.28824889791704</v>
          </cell>
          <cell r="V1437">
            <v>0.29242525077160914</v>
          </cell>
          <cell r="Z1437" t="str">
            <v>0</v>
          </cell>
        </row>
        <row r="1438">
          <cell r="K1438">
            <v>1430</v>
          </cell>
          <cell r="M1438">
            <v>11.638888888888889</v>
          </cell>
          <cell r="Q1438">
            <v>227.44337850000002</v>
          </cell>
          <cell r="R1438">
            <v>43.045349199999954</v>
          </cell>
          <cell r="S1438">
            <v>-594.48333333333301</v>
          </cell>
          <cell r="T1438">
            <v>-323.99460563333304</v>
          </cell>
          <cell r="V1438">
            <v>-6.9191254629629597</v>
          </cell>
          <cell r="Z1438">
            <v>-6.9191254629629597</v>
          </cell>
        </row>
        <row r="1439">
          <cell r="K1439">
            <v>1431</v>
          </cell>
          <cell r="M1439">
            <v>11.138888888888889</v>
          </cell>
          <cell r="Q1439">
            <v>227.44337850000002</v>
          </cell>
          <cell r="R1439">
            <v>209.92080885902757</v>
          </cell>
          <cell r="S1439">
            <v>-1312.8173611111104</v>
          </cell>
          <cell r="T1439">
            <v>-875.45317375208276</v>
          </cell>
          <cell r="V1439">
            <v>-14.62332671682098</v>
          </cell>
          <cell r="Z1439">
            <v>-14.62332671682098</v>
          </cell>
        </row>
        <row r="1440">
          <cell r="K1440">
            <v>1432</v>
          </cell>
          <cell r="M1440">
            <v>10.166666666666668</v>
          </cell>
          <cell r="Q1440">
            <v>227.44337850000002</v>
          </cell>
          <cell r="R1440">
            <v>578.72080591111126</v>
          </cell>
          <cell r="S1440">
            <v>-2179.7722222222224</v>
          </cell>
          <cell r="T1440">
            <v>-1373.608037811111</v>
          </cell>
          <cell r="V1440">
            <v>-22.161017592592597</v>
          </cell>
          <cell r="Z1440">
            <v>-22.161017592592597</v>
          </cell>
        </row>
        <row r="1441">
          <cell r="K1441">
            <v>1433</v>
          </cell>
          <cell r="M1441">
            <v>8.6944444444444446</v>
          </cell>
          <cell r="Q1441">
            <v>227.44337850000002</v>
          </cell>
          <cell r="R1441">
            <v>839.68323543611132</v>
          </cell>
          <cell r="S1441">
            <v>-2625.6347222222225</v>
          </cell>
          <cell r="T1441">
            <v>-1558.5081082861111</v>
          </cell>
          <cell r="V1441">
            <v>-22.828435223765435</v>
          </cell>
          <cell r="Z1441">
            <v>-22.828435223765435</v>
          </cell>
        </row>
        <row r="1442">
          <cell r="K1442">
            <v>1434</v>
          </cell>
          <cell r="M1442">
            <v>7.2222222222222223</v>
          </cell>
          <cell r="Q1442">
            <v>227.44337850000002</v>
          </cell>
          <cell r="R1442">
            <v>855.60104685902752</v>
          </cell>
          <cell r="S1442">
            <v>-2650.4048611111107</v>
          </cell>
          <cell r="T1442">
            <v>-1567.360435752083</v>
          </cell>
          <cell r="V1442">
            <v>-19.141812885802466</v>
          </cell>
          <cell r="Z1442">
            <v>-19.141812885802466</v>
          </cell>
        </row>
        <row r="1443">
          <cell r="K1443">
            <v>1435</v>
          </cell>
          <cell r="M1443">
            <v>5.7222222222222232</v>
          </cell>
          <cell r="Q1443">
            <v>227.44337850000002</v>
          </cell>
          <cell r="R1443">
            <v>355.79671448124992</v>
          </cell>
          <cell r="S1443">
            <v>-1709.1395833333331</v>
          </cell>
          <cell r="T1443">
            <v>-1125.8994903520831</v>
          </cell>
          <cell r="V1443">
            <v>-9.7800765046296299</v>
          </cell>
          <cell r="Z1443">
            <v>-9.7800765046296299</v>
          </cell>
        </row>
        <row r="1444">
          <cell r="K1444">
            <v>1436</v>
          </cell>
          <cell r="M1444">
            <v>5.3055555555555562</v>
          </cell>
          <cell r="Q1444">
            <v>227.44337850000002</v>
          </cell>
          <cell r="R1444">
            <v>6.0532522312500294</v>
          </cell>
          <cell r="S1444">
            <v>-222.93125000000055</v>
          </cell>
          <cell r="T1444">
            <v>10.565380731249519</v>
          </cell>
          <cell r="V1444">
            <v>-1.1827741319444474</v>
          </cell>
          <cell r="Z1444">
            <v>-1.1827741319444474</v>
          </cell>
        </row>
        <row r="1445">
          <cell r="K1445">
            <v>1437</v>
          </cell>
          <cell r="M1445">
            <v>5.4722222222222223</v>
          </cell>
          <cell r="Q1445">
            <v>227.44337850000002</v>
          </cell>
          <cell r="R1445">
            <v>29.892603611111113</v>
          </cell>
          <cell r="S1445">
            <v>495.40277777777783</v>
          </cell>
          <cell r="T1445">
            <v>752.73875988888904</v>
          </cell>
          <cell r="V1445">
            <v>2.7109540895061732</v>
          </cell>
          <cell r="Z1445" t="str">
            <v>0</v>
          </cell>
        </row>
        <row r="1446">
          <cell r="K1446">
            <v>1438</v>
          </cell>
          <cell r="M1446">
            <v>5.8611111111111116</v>
          </cell>
          <cell r="Q1446">
            <v>227.44337850000002</v>
          </cell>
          <cell r="R1446">
            <v>39.532968275694465</v>
          </cell>
          <cell r="S1446">
            <v>569.71319444444464</v>
          </cell>
          <cell r="T1446">
            <v>836.68954122013906</v>
          </cell>
          <cell r="V1446">
            <v>3.3391523341049396</v>
          </cell>
          <cell r="Z1446" t="str">
            <v>0</v>
          </cell>
        </row>
        <row r="1447">
          <cell r="K1447">
            <v>1439</v>
          </cell>
          <cell r="M1447">
            <v>6.1111111111111116</v>
          </cell>
          <cell r="Q1447">
            <v>227.44337850000002</v>
          </cell>
          <cell r="R1447">
            <v>7.4731509027777783</v>
          </cell>
          <cell r="S1447">
            <v>247.70138888888891</v>
          </cell>
          <cell r="T1447">
            <v>482.61791829166668</v>
          </cell>
          <cell r="V1447">
            <v>1.5137307098765433</v>
          </cell>
          <cell r="Z1447" t="str">
            <v>0</v>
          </cell>
        </row>
        <row r="1448">
          <cell r="K1448">
            <v>1440</v>
          </cell>
          <cell r="M1448">
            <v>6.1388888888888893</v>
          </cell>
          <cell r="Q1448">
            <v>227.44337850000002</v>
          </cell>
          <cell r="R1448">
            <v>2.6903343250000122</v>
          </cell>
          <cell r="S1448">
            <v>-148.62083333333368</v>
          </cell>
          <cell r="T1448">
            <v>81.512879491666354</v>
          </cell>
          <cell r="V1448">
            <v>-0.91236678240740954</v>
          </cell>
          <cell r="Z1448">
            <v>-0.91236678240740954</v>
          </cell>
        </row>
        <row r="1449">
          <cell r="K1449">
            <v>1441</v>
          </cell>
          <cell r="M1449">
            <v>5.9444444444444446</v>
          </cell>
          <cell r="Q1449">
            <v>227.44337850000002</v>
          </cell>
          <cell r="R1449">
            <v>46.707193142361113</v>
          </cell>
          <cell r="S1449">
            <v>-619.25347222222217</v>
          </cell>
          <cell r="T1449">
            <v>-345.10290057986106</v>
          </cell>
          <cell r="V1449">
            <v>-3.6811178626543208</v>
          </cell>
          <cell r="Z1449">
            <v>-3.6811178626543208</v>
          </cell>
        </row>
        <row r="1450">
          <cell r="K1450">
            <v>1442</v>
          </cell>
          <cell r="M1450">
            <v>5.4444444444444446</v>
          </cell>
          <cell r="Q1450">
            <v>227.44337850000002</v>
          </cell>
          <cell r="R1450">
            <v>71.81698017569434</v>
          </cell>
          <cell r="S1450">
            <v>-767.874305555555</v>
          </cell>
          <cell r="T1450">
            <v>-468.61394687986063</v>
          </cell>
          <cell r="V1450">
            <v>-4.1806489969135772</v>
          </cell>
          <cell r="Z1450">
            <v>-4.1806489969135772</v>
          </cell>
        </row>
        <row r="1451">
          <cell r="K1451">
            <v>1443</v>
          </cell>
          <cell r="M1451">
            <v>5.0833333333333339</v>
          </cell>
          <cell r="Q1451">
            <v>227.44337850000002</v>
          </cell>
          <cell r="R1451">
            <v>19.131266311111141</v>
          </cell>
          <cell r="S1451">
            <v>-396.32222222222254</v>
          </cell>
          <cell r="T1451">
            <v>-149.74757741111137</v>
          </cell>
          <cell r="V1451">
            <v>-2.0146379629629649</v>
          </cell>
          <cell r="Z1451">
            <v>-2.0146379629629649</v>
          </cell>
        </row>
        <row r="1452">
          <cell r="K1452">
            <v>1444</v>
          </cell>
          <cell r="M1452">
            <v>5</v>
          </cell>
          <cell r="Q1452">
            <v>227.44337850000002</v>
          </cell>
          <cell r="R1452">
            <v>0</v>
          </cell>
          <cell r="S1452">
            <v>0</v>
          </cell>
          <cell r="T1452">
            <v>227.44337850000002</v>
          </cell>
          <cell r="V1452">
            <v>0</v>
          </cell>
          <cell r="Z1452" t="str">
            <v>0</v>
          </cell>
        </row>
        <row r="1453">
          <cell r="K1453">
            <v>1445</v>
          </cell>
          <cell r="M1453">
            <v>5.0833333333333339</v>
          </cell>
          <cell r="Q1453">
            <v>227.44337850000002</v>
          </cell>
          <cell r="R1453">
            <v>1.8682877256944446</v>
          </cell>
          <cell r="S1453">
            <v>123.85069444444446</v>
          </cell>
          <cell r="T1453">
            <v>353.16236067013892</v>
          </cell>
          <cell r="V1453">
            <v>0.6295743634259261</v>
          </cell>
          <cell r="Z1453" t="str">
            <v>0</v>
          </cell>
        </row>
        <row r="1454">
          <cell r="K1454">
            <v>1446</v>
          </cell>
          <cell r="M1454">
            <v>5.1388888888888893</v>
          </cell>
          <cell r="Q1454">
            <v>227.44337850000002</v>
          </cell>
          <cell r="R1454">
            <v>1.1957041444444572</v>
          </cell>
          <cell r="S1454">
            <v>-99.080555555556089</v>
          </cell>
          <cell r="T1454">
            <v>129.55852708888838</v>
          </cell>
          <cell r="V1454">
            <v>-0.50916396604938552</v>
          </cell>
          <cell r="Z1454">
            <v>-0.50916396604938552</v>
          </cell>
        </row>
        <row r="1455">
          <cell r="K1455">
            <v>1447</v>
          </cell>
          <cell r="M1455">
            <v>4.9722222222222223</v>
          </cell>
          <cell r="Q1455">
            <v>227.44337850000002</v>
          </cell>
          <cell r="R1455">
            <v>91.546098559027769</v>
          </cell>
          <cell r="S1455">
            <v>-866.95486111111109</v>
          </cell>
          <cell r="T1455">
            <v>-547.96538405208332</v>
          </cell>
          <cell r="V1455">
            <v>-4.3106922260802465</v>
          </cell>
          <cell r="Z1455">
            <v>-4.3106922260802465</v>
          </cell>
        </row>
        <row r="1456">
          <cell r="K1456">
            <v>1448</v>
          </cell>
          <cell r="M1456">
            <v>4.166666666666667</v>
          </cell>
          <cell r="Q1456">
            <v>227.44337850000002</v>
          </cell>
          <cell r="R1456">
            <v>478.2816577777777</v>
          </cell>
          <cell r="S1456">
            <v>-1981.6111111111109</v>
          </cell>
          <cell r="T1456">
            <v>-1275.8860748333332</v>
          </cell>
          <cell r="V1456">
            <v>-8.2567129629629612</v>
          </cell>
          <cell r="Z1456">
            <v>-8.2567129629629612</v>
          </cell>
        </row>
        <row r="1457">
          <cell r="K1457">
            <v>1449</v>
          </cell>
          <cell r="M1457">
            <v>2.75</v>
          </cell>
          <cell r="Q1457">
            <v>227.44337850000002</v>
          </cell>
          <cell r="R1457">
            <v>808.29600164444446</v>
          </cell>
          <cell r="S1457">
            <v>-2576.0944444444444</v>
          </cell>
          <cell r="T1457">
            <v>-1540.3550642999999</v>
          </cell>
          <cell r="V1457">
            <v>-7.0842597222222219</v>
          </cell>
          <cell r="Z1457">
            <v>-7.0842597222222219</v>
          </cell>
        </row>
        <row r="1458">
          <cell r="K1458">
            <v>1450</v>
          </cell>
          <cell r="M1458">
            <v>1.2777777777777777</v>
          </cell>
          <cell r="Q1458">
            <v>227.44337850000002</v>
          </cell>
          <cell r="R1458">
            <v>565.64279183125018</v>
          </cell>
          <cell r="S1458">
            <v>-2155.0020833333338</v>
          </cell>
          <cell r="T1458">
            <v>-1361.9159130020835</v>
          </cell>
          <cell r="V1458">
            <v>-2.7536137731481487</v>
          </cell>
          <cell r="Z1458">
            <v>-2.7536137731481487</v>
          </cell>
        </row>
        <row r="1459">
          <cell r="K1459">
            <v>1451</v>
          </cell>
          <cell r="M1459">
            <v>0.33333333333333331</v>
          </cell>
          <cell r="Q1459">
            <v>227.44337850000002</v>
          </cell>
          <cell r="R1459">
            <v>158.13187310277775</v>
          </cell>
          <cell r="S1459">
            <v>-1139.4263888888888</v>
          </cell>
          <cell r="T1459">
            <v>-753.851137286111</v>
          </cell>
          <cell r="V1459">
            <v>-0.37980879629629621</v>
          </cell>
          <cell r="Z1459">
            <v>-0.37980879629629621</v>
          </cell>
        </row>
        <row r="1460">
          <cell r="K1460">
            <v>1452</v>
          </cell>
          <cell r="M1460">
            <v>0</v>
          </cell>
          <cell r="Q1460">
            <v>227.44337850000002</v>
          </cell>
          <cell r="R1460">
            <v>10.761337299999999</v>
          </cell>
          <cell r="S1460">
            <v>-297.24166666666667</v>
          </cell>
          <cell r="T1460">
            <v>-59.036950866666643</v>
          </cell>
          <cell r="V1460">
            <v>0</v>
          </cell>
          <cell r="Z1460" t="str">
            <v>0</v>
          </cell>
        </row>
        <row r="1461">
          <cell r="K1461">
            <v>1453</v>
          </cell>
          <cell r="M1461">
            <v>0</v>
          </cell>
          <cell r="Q1461">
            <v>227.44337850000002</v>
          </cell>
          <cell r="R1461">
            <v>0</v>
          </cell>
          <cell r="S1461">
            <v>0</v>
          </cell>
          <cell r="T1461">
            <v>227.44337850000002</v>
          </cell>
          <cell r="V1461">
            <v>0</v>
          </cell>
          <cell r="Z1461" t="str">
            <v>0</v>
          </cell>
        </row>
        <row r="1462">
          <cell r="K1462">
            <v>1454</v>
          </cell>
          <cell r="M1462">
            <v>0</v>
          </cell>
          <cell r="Q1462">
            <v>227.44337850000002</v>
          </cell>
          <cell r="R1462">
            <v>0</v>
          </cell>
          <cell r="S1462">
            <v>0</v>
          </cell>
          <cell r="T1462">
            <v>227.44337850000002</v>
          </cell>
          <cell r="V1462">
            <v>0</v>
          </cell>
          <cell r="Z1462" t="str">
            <v>0</v>
          </cell>
        </row>
        <row r="1463">
          <cell r="K1463">
            <v>1455</v>
          </cell>
          <cell r="M1463">
            <v>0</v>
          </cell>
          <cell r="Q1463">
            <v>227.44337850000002</v>
          </cell>
          <cell r="R1463">
            <v>0</v>
          </cell>
          <cell r="S1463">
            <v>0</v>
          </cell>
          <cell r="T1463">
            <v>227.44337850000002</v>
          </cell>
          <cell r="V1463">
            <v>0</v>
          </cell>
          <cell r="Z1463" t="str">
            <v>0</v>
          </cell>
        </row>
        <row r="1464">
          <cell r="K1464">
            <v>1456</v>
          </cell>
          <cell r="M1464">
            <v>0</v>
          </cell>
          <cell r="Q1464">
            <v>227.44337850000002</v>
          </cell>
          <cell r="R1464">
            <v>0</v>
          </cell>
          <cell r="S1464">
            <v>0</v>
          </cell>
          <cell r="T1464">
            <v>227.44337850000002</v>
          </cell>
          <cell r="V1464">
            <v>0</v>
          </cell>
          <cell r="Z1464" t="str">
            <v>0</v>
          </cell>
        </row>
        <row r="1465">
          <cell r="K1465">
            <v>1457</v>
          </cell>
          <cell r="M1465">
            <v>0</v>
          </cell>
          <cell r="Q1465">
            <v>227.44337850000002</v>
          </cell>
          <cell r="R1465">
            <v>0</v>
          </cell>
          <cell r="S1465">
            <v>0</v>
          </cell>
          <cell r="T1465">
            <v>227.44337850000002</v>
          </cell>
          <cell r="V1465">
            <v>0</v>
          </cell>
          <cell r="Z1465" t="str">
            <v>0</v>
          </cell>
        </row>
        <row r="1466">
          <cell r="K1466">
            <v>1458</v>
          </cell>
          <cell r="M1466">
            <v>0</v>
          </cell>
          <cell r="Q1466">
            <v>227.44337850000002</v>
          </cell>
          <cell r="R1466">
            <v>0</v>
          </cell>
          <cell r="S1466">
            <v>0</v>
          </cell>
          <cell r="T1466">
            <v>227.44337850000002</v>
          </cell>
          <cell r="V1466">
            <v>0</v>
          </cell>
          <cell r="Z1466" t="str">
            <v>0</v>
          </cell>
        </row>
        <row r="1467">
          <cell r="K1467">
            <v>1459</v>
          </cell>
          <cell r="M1467">
            <v>0</v>
          </cell>
          <cell r="Q1467">
            <v>227.44337850000002</v>
          </cell>
          <cell r="R1467">
            <v>0</v>
          </cell>
          <cell r="S1467">
            <v>0</v>
          </cell>
          <cell r="T1467">
            <v>227.44337850000002</v>
          </cell>
          <cell r="V1467">
            <v>0</v>
          </cell>
          <cell r="Z1467" t="str">
            <v>0</v>
          </cell>
        </row>
        <row r="1468">
          <cell r="K1468">
            <v>1460</v>
          </cell>
          <cell r="M1468">
            <v>0</v>
          </cell>
          <cell r="Q1468">
            <v>227.44337850000002</v>
          </cell>
          <cell r="R1468">
            <v>0</v>
          </cell>
          <cell r="S1468">
            <v>0</v>
          </cell>
          <cell r="T1468">
            <v>227.44337850000002</v>
          </cell>
          <cell r="V1468">
            <v>0</v>
          </cell>
          <cell r="Z1468" t="str">
            <v>0</v>
          </cell>
        </row>
        <row r="1469">
          <cell r="K1469">
            <v>1461</v>
          </cell>
          <cell r="M1469">
            <v>0</v>
          </cell>
          <cell r="Q1469">
            <v>227.44337850000002</v>
          </cell>
          <cell r="R1469">
            <v>0</v>
          </cell>
          <cell r="S1469">
            <v>0</v>
          </cell>
          <cell r="T1469">
            <v>227.44337850000002</v>
          </cell>
          <cell r="V1469">
            <v>0</v>
          </cell>
          <cell r="Z1469" t="str">
            <v>0</v>
          </cell>
        </row>
        <row r="1470">
          <cell r="K1470">
            <v>1462</v>
          </cell>
          <cell r="M1470">
            <v>0</v>
          </cell>
          <cell r="Q1470">
            <v>227.44337850000002</v>
          </cell>
          <cell r="R1470">
            <v>0</v>
          </cell>
          <cell r="S1470">
            <v>0</v>
          </cell>
          <cell r="T1470">
            <v>227.44337850000002</v>
          </cell>
          <cell r="V1470">
            <v>0</v>
          </cell>
          <cell r="Z1470" t="str">
            <v>0</v>
          </cell>
        </row>
        <row r="1471">
          <cell r="K1471">
            <v>1463</v>
          </cell>
          <cell r="M1471">
            <v>0</v>
          </cell>
          <cell r="Q1471">
            <v>227.44337850000002</v>
          </cell>
          <cell r="R1471">
            <v>0</v>
          </cell>
          <cell r="S1471">
            <v>0</v>
          </cell>
          <cell r="T1471">
            <v>227.44337850000002</v>
          </cell>
          <cell r="V1471">
            <v>0</v>
          </cell>
          <cell r="Z1471" t="str">
            <v>0</v>
          </cell>
        </row>
        <row r="1472">
          <cell r="K1472">
            <v>1464</v>
          </cell>
          <cell r="M1472">
            <v>0</v>
          </cell>
          <cell r="Q1472">
            <v>227.44337850000002</v>
          </cell>
          <cell r="R1472">
            <v>0</v>
          </cell>
          <cell r="S1472">
            <v>0</v>
          </cell>
          <cell r="T1472">
            <v>227.44337850000002</v>
          </cell>
          <cell r="V1472">
            <v>0</v>
          </cell>
          <cell r="Z1472" t="str">
            <v>0</v>
          </cell>
        </row>
        <row r="1473">
          <cell r="K1473">
            <v>1465</v>
          </cell>
          <cell r="M1473">
            <v>0</v>
          </cell>
          <cell r="Q1473">
            <v>227.44337850000002</v>
          </cell>
          <cell r="R1473">
            <v>0</v>
          </cell>
          <cell r="S1473">
            <v>0</v>
          </cell>
          <cell r="T1473">
            <v>227.44337850000002</v>
          </cell>
          <cell r="V1473">
            <v>0</v>
          </cell>
          <cell r="Z1473" t="str">
            <v>0</v>
          </cell>
        </row>
        <row r="1474">
          <cell r="K1474">
            <v>1466</v>
          </cell>
          <cell r="M1474">
            <v>0</v>
          </cell>
          <cell r="Q1474">
            <v>227.44337850000002</v>
          </cell>
          <cell r="R1474">
            <v>0</v>
          </cell>
          <cell r="S1474">
            <v>0</v>
          </cell>
          <cell r="T1474">
            <v>227.44337850000002</v>
          </cell>
          <cell r="V1474">
            <v>0</v>
          </cell>
          <cell r="Z1474" t="str">
            <v>0</v>
          </cell>
        </row>
        <row r="1475">
          <cell r="K1475">
            <v>1467</v>
          </cell>
          <cell r="M1475">
            <v>0</v>
          </cell>
          <cell r="Q1475">
            <v>227.44337850000002</v>
          </cell>
          <cell r="R1475">
            <v>0</v>
          </cell>
          <cell r="S1475">
            <v>0</v>
          </cell>
          <cell r="T1475">
            <v>227.44337850000002</v>
          </cell>
          <cell r="V1475">
            <v>0</v>
          </cell>
          <cell r="Z1475" t="str">
            <v>0</v>
          </cell>
        </row>
        <row r="1476">
          <cell r="K1476">
            <v>1468</v>
          </cell>
          <cell r="M1476">
            <v>0</v>
          </cell>
          <cell r="Q1476">
            <v>227.44337850000002</v>
          </cell>
          <cell r="R1476">
            <v>0</v>
          </cell>
          <cell r="S1476">
            <v>0</v>
          </cell>
          <cell r="T1476">
            <v>227.44337850000002</v>
          </cell>
          <cell r="V1476">
            <v>0</v>
          </cell>
          <cell r="Z1476" t="str">
            <v>0</v>
          </cell>
        </row>
        <row r="1477">
          <cell r="K1477">
            <v>1469</v>
          </cell>
          <cell r="M1477">
            <v>0</v>
          </cell>
          <cell r="Q1477">
            <v>227.44337850000002</v>
          </cell>
          <cell r="R1477">
            <v>0</v>
          </cell>
          <cell r="S1477">
            <v>0</v>
          </cell>
          <cell r="T1477">
            <v>227.44337850000002</v>
          </cell>
          <cell r="V1477">
            <v>0</v>
          </cell>
          <cell r="Z1477" t="str">
            <v>0</v>
          </cell>
        </row>
        <row r="1478">
          <cell r="K1478">
            <v>1470</v>
          </cell>
          <cell r="M1478">
            <v>0</v>
          </cell>
          <cell r="Q1478">
            <v>227.44337850000002</v>
          </cell>
          <cell r="R1478">
            <v>0</v>
          </cell>
          <cell r="S1478">
            <v>0</v>
          </cell>
          <cell r="T1478">
            <v>227.44337850000002</v>
          </cell>
          <cell r="V1478">
            <v>0</v>
          </cell>
          <cell r="Z1478" t="str">
            <v>0</v>
          </cell>
        </row>
        <row r="1479">
          <cell r="K1479">
            <v>1471</v>
          </cell>
          <cell r="M1479">
            <v>0</v>
          </cell>
          <cell r="Q1479">
            <v>227.44337850000002</v>
          </cell>
          <cell r="R1479">
            <v>0</v>
          </cell>
          <cell r="S1479">
            <v>0</v>
          </cell>
          <cell r="T1479">
            <v>227.44337850000002</v>
          </cell>
          <cell r="V1479">
            <v>0</v>
          </cell>
          <cell r="Z1479" t="str">
            <v>0</v>
          </cell>
        </row>
        <row r="1480">
          <cell r="K1480">
            <v>1472</v>
          </cell>
          <cell r="M1480">
            <v>0</v>
          </cell>
          <cell r="Q1480">
            <v>227.44337850000002</v>
          </cell>
          <cell r="R1480">
            <v>0</v>
          </cell>
          <cell r="S1480">
            <v>0</v>
          </cell>
          <cell r="T1480">
            <v>227.44337850000002</v>
          </cell>
          <cell r="V1480">
            <v>0</v>
          </cell>
          <cell r="Z1480" t="str">
            <v>0</v>
          </cell>
        </row>
        <row r="1481">
          <cell r="K1481">
            <v>1473</v>
          </cell>
          <cell r="M1481">
            <v>0</v>
          </cell>
          <cell r="Q1481">
            <v>227.44337850000002</v>
          </cell>
          <cell r="R1481">
            <v>0</v>
          </cell>
          <cell r="S1481">
            <v>0</v>
          </cell>
          <cell r="T1481">
            <v>227.44337850000002</v>
          </cell>
          <cell r="V1481">
            <v>0</v>
          </cell>
          <cell r="Z1481" t="str">
            <v>0</v>
          </cell>
        </row>
        <row r="1482">
          <cell r="K1482">
            <v>1474</v>
          </cell>
          <cell r="M1482">
            <v>0</v>
          </cell>
          <cell r="Q1482">
            <v>227.44337850000002</v>
          </cell>
          <cell r="R1482">
            <v>0</v>
          </cell>
          <cell r="S1482">
            <v>0</v>
          </cell>
          <cell r="T1482">
            <v>227.44337850000002</v>
          </cell>
          <cell r="V1482">
            <v>0</v>
          </cell>
          <cell r="Z1482" t="str">
            <v>0</v>
          </cell>
        </row>
        <row r="1483">
          <cell r="K1483">
            <v>1475</v>
          </cell>
          <cell r="M1483">
            <v>0</v>
          </cell>
          <cell r="Q1483">
            <v>227.44337850000002</v>
          </cell>
          <cell r="R1483">
            <v>0</v>
          </cell>
          <cell r="S1483">
            <v>0</v>
          </cell>
          <cell r="T1483">
            <v>227.44337850000002</v>
          </cell>
          <cell r="V1483">
            <v>0</v>
          </cell>
          <cell r="Z1483" t="str">
            <v>0</v>
          </cell>
        </row>
        <row r="1484">
          <cell r="K1484">
            <v>1476</v>
          </cell>
          <cell r="M1484">
            <v>0</v>
          </cell>
          <cell r="Q1484">
            <v>227.44337850000002</v>
          </cell>
          <cell r="R1484">
            <v>0</v>
          </cell>
          <cell r="S1484">
            <v>0</v>
          </cell>
          <cell r="T1484">
            <v>227.44337850000002</v>
          </cell>
          <cell r="V1484">
            <v>0</v>
          </cell>
          <cell r="Z1484" t="str">
            <v>0</v>
          </cell>
        </row>
        <row r="1485">
          <cell r="K1485">
            <v>1477</v>
          </cell>
          <cell r="M1485">
            <v>0</v>
          </cell>
          <cell r="Q1485">
            <v>227.44337850000002</v>
          </cell>
          <cell r="R1485">
            <v>0</v>
          </cell>
          <cell r="S1485">
            <v>0</v>
          </cell>
          <cell r="T1485">
            <v>227.44337850000002</v>
          </cell>
          <cell r="V1485">
            <v>0</v>
          </cell>
          <cell r="Z1485" t="str">
            <v>0</v>
          </cell>
        </row>
        <row r="1486">
          <cell r="K1486">
            <v>1478</v>
          </cell>
          <cell r="M1486">
            <v>0</v>
          </cell>
          <cell r="Q1486">
            <v>227.44337850000002</v>
          </cell>
          <cell r="R1486">
            <v>36.170050369444454</v>
          </cell>
          <cell r="S1486">
            <v>544.94305555555559</v>
          </cell>
          <cell r="T1486">
            <v>808.55648442500001</v>
          </cell>
          <cell r="V1486">
            <v>0</v>
          </cell>
          <cell r="Z1486" t="str">
            <v>0</v>
          </cell>
        </row>
        <row r="1487">
          <cell r="K1487">
            <v>1479</v>
          </cell>
          <cell r="M1487">
            <v>0.61111111111111116</v>
          </cell>
          <cell r="Q1487">
            <v>227.44337850000002</v>
          </cell>
          <cell r="R1487">
            <v>144.68020147777781</v>
          </cell>
          <cell r="S1487">
            <v>1089.8861111111112</v>
          </cell>
          <cell r="T1487">
            <v>1462.009691088889</v>
          </cell>
          <cell r="V1487">
            <v>0.6660415123456791</v>
          </cell>
          <cell r="Z1487" t="str">
            <v>0</v>
          </cell>
        </row>
        <row r="1488">
          <cell r="K1488">
            <v>1480</v>
          </cell>
          <cell r="M1488">
            <v>1.2222222222222223</v>
          </cell>
          <cell r="Q1488">
            <v>227.44337850000002</v>
          </cell>
          <cell r="R1488">
            <v>125.62366667569445</v>
          </cell>
          <cell r="S1488">
            <v>1015.5756944444445</v>
          </cell>
          <cell r="T1488">
            <v>1368.6427396201389</v>
          </cell>
          <cell r="V1488">
            <v>1.2412591820987657</v>
          </cell>
          <cell r="Z1488" t="str">
            <v>0</v>
          </cell>
        </row>
        <row r="1489">
          <cell r="K1489">
            <v>1481</v>
          </cell>
          <cell r="M1489">
            <v>1.75</v>
          </cell>
          <cell r="Q1489">
            <v>227.44337850000002</v>
          </cell>
          <cell r="R1489">
            <v>91.546098559027769</v>
          </cell>
          <cell r="S1489">
            <v>866.95486111111109</v>
          </cell>
          <cell r="T1489">
            <v>1185.944338170139</v>
          </cell>
          <cell r="V1489">
            <v>1.5171710069444444</v>
          </cell>
          <cell r="Z1489" t="str">
            <v>0</v>
          </cell>
        </row>
        <row r="1490">
          <cell r="K1490">
            <v>1482</v>
          </cell>
          <cell r="M1490">
            <v>2.1944444444444446</v>
          </cell>
          <cell r="Q1490">
            <v>227.44337850000002</v>
          </cell>
          <cell r="R1490">
            <v>62.849199092361083</v>
          </cell>
          <cell r="S1490">
            <v>718.33402777777758</v>
          </cell>
          <cell r="T1490">
            <v>1008.6266053701387</v>
          </cell>
          <cell r="V1490">
            <v>1.5763441165123455</v>
          </cell>
          <cell r="Z1490" t="str">
            <v>0</v>
          </cell>
        </row>
        <row r="1491">
          <cell r="K1491">
            <v>1483</v>
          </cell>
          <cell r="M1491">
            <v>2.5555555555555554</v>
          </cell>
          <cell r="Q1491">
            <v>227.44337850000002</v>
          </cell>
          <cell r="R1491">
            <v>46.707193142361113</v>
          </cell>
          <cell r="S1491">
            <v>619.25347222222217</v>
          </cell>
          <cell r="T1491">
            <v>893.40404386458329</v>
          </cell>
          <cell r="V1491">
            <v>1.5825366512345678</v>
          </cell>
          <cell r="Z1491" t="str">
            <v>0</v>
          </cell>
        </row>
        <row r="1492">
          <cell r="K1492">
            <v>1484</v>
          </cell>
          <cell r="M1492">
            <v>2.8888888888888893</v>
          </cell>
          <cell r="Q1492">
            <v>227.44337850000002</v>
          </cell>
          <cell r="R1492">
            <v>39.532968275694465</v>
          </cell>
          <cell r="S1492">
            <v>569.71319444444464</v>
          </cell>
          <cell r="T1492">
            <v>836.68954122013906</v>
          </cell>
          <cell r="V1492">
            <v>1.6458381172839514</v>
          </cell>
          <cell r="Z1492" t="str">
            <v>0</v>
          </cell>
        </row>
        <row r="1493">
          <cell r="K1493">
            <v>1485</v>
          </cell>
          <cell r="M1493">
            <v>3.1944444444444446</v>
          </cell>
          <cell r="Q1493">
            <v>227.44337850000002</v>
          </cell>
          <cell r="R1493">
            <v>46.707193142361113</v>
          </cell>
          <cell r="S1493">
            <v>619.25347222222217</v>
          </cell>
          <cell r="T1493">
            <v>893.40404386458329</v>
          </cell>
          <cell r="V1493">
            <v>1.9781708140432099</v>
          </cell>
          <cell r="Z1493" t="str">
            <v>0</v>
          </cell>
        </row>
        <row r="1494">
          <cell r="K1494">
            <v>1486</v>
          </cell>
          <cell r="M1494">
            <v>3.5833333333333335</v>
          </cell>
          <cell r="Q1494">
            <v>227.44337850000002</v>
          </cell>
          <cell r="R1494">
            <v>76.525065244444392</v>
          </cell>
          <cell r="S1494">
            <v>792.64444444444428</v>
          </cell>
          <cell r="T1494">
            <v>1096.6128881888887</v>
          </cell>
          <cell r="V1494">
            <v>2.8403092592592589</v>
          </cell>
          <cell r="Z1494" t="str">
            <v>0</v>
          </cell>
        </row>
        <row r="1495">
          <cell r="K1495">
            <v>1487</v>
          </cell>
          <cell r="M1495">
            <v>4.083333333333333</v>
          </cell>
          <cell r="Q1495">
            <v>227.44337850000002</v>
          </cell>
          <cell r="R1495">
            <v>125.62366667569445</v>
          </cell>
          <cell r="S1495">
            <v>1015.5756944444445</v>
          </cell>
          <cell r="T1495">
            <v>1368.6427396201389</v>
          </cell>
          <cell r="V1495">
            <v>4.146934085648148</v>
          </cell>
          <cell r="Z1495" t="str">
            <v>0</v>
          </cell>
        </row>
        <row r="1496">
          <cell r="K1496">
            <v>1488</v>
          </cell>
          <cell r="M1496">
            <v>4.7222222222222223</v>
          </cell>
          <cell r="Q1496">
            <v>227.44337850000002</v>
          </cell>
          <cell r="R1496">
            <v>194.37665498125006</v>
          </cell>
          <cell r="S1496">
            <v>1263.2770833333336</v>
          </cell>
          <cell r="T1496">
            <v>1685.0971168145838</v>
          </cell>
          <cell r="V1496">
            <v>5.965475115740742</v>
          </cell>
          <cell r="Z1496" t="str">
            <v>0</v>
          </cell>
        </row>
        <row r="1497">
          <cell r="K1497">
            <v>1489</v>
          </cell>
          <cell r="M1497">
            <v>5.5</v>
          </cell>
          <cell r="Q1497">
            <v>227.44337850000002</v>
          </cell>
          <cell r="R1497">
            <v>278.07594509236128</v>
          </cell>
          <cell r="S1497">
            <v>1510.9784722222225</v>
          </cell>
          <cell r="T1497">
            <v>2016.4977958145837</v>
          </cell>
          <cell r="V1497">
            <v>8.3103815972222232</v>
          </cell>
          <cell r="Z1497" t="str">
            <v>0</v>
          </cell>
        </row>
        <row r="1498">
          <cell r="K1498">
            <v>1490</v>
          </cell>
          <cell r="M1498">
            <v>6.416666666666667</v>
          </cell>
          <cell r="Q1498">
            <v>227.44337850000002</v>
          </cell>
          <cell r="R1498">
            <v>355.79671448124992</v>
          </cell>
          <cell r="S1498">
            <v>1709.1395833333331</v>
          </cell>
          <cell r="T1498">
            <v>2292.3796763145829</v>
          </cell>
          <cell r="V1498">
            <v>10.966978993055555</v>
          </cell>
          <cell r="Z1498" t="str">
            <v>0</v>
          </cell>
        </row>
        <row r="1499">
          <cell r="K1499">
            <v>1491</v>
          </cell>
          <cell r="M1499">
            <v>7.416666666666667</v>
          </cell>
          <cell r="Q1499">
            <v>227.44337850000002</v>
          </cell>
          <cell r="R1499">
            <v>409.22974343611088</v>
          </cell>
          <cell r="S1499">
            <v>1832.9902777777772</v>
          </cell>
          <cell r="T1499">
            <v>2469.6633997138879</v>
          </cell>
          <cell r="V1499">
            <v>13.594677893518515</v>
          </cell>
          <cell r="Z1499" t="str">
            <v>0</v>
          </cell>
        </row>
        <row r="1500">
          <cell r="K1500">
            <v>1492</v>
          </cell>
          <cell r="M1500">
            <v>8.4722222222222232</v>
          </cell>
          <cell r="Q1500">
            <v>227.44337850000002</v>
          </cell>
          <cell r="R1500">
            <v>409.22974343611133</v>
          </cell>
          <cell r="S1500">
            <v>1832.9902777777784</v>
          </cell>
          <cell r="T1500">
            <v>2469.6633997138897</v>
          </cell>
          <cell r="V1500">
            <v>15.52950096450618</v>
          </cell>
          <cell r="Z1500" t="str">
            <v>0</v>
          </cell>
        </row>
        <row r="1501">
          <cell r="K1501">
            <v>1493</v>
          </cell>
          <cell r="M1501">
            <v>9.4722222222222232</v>
          </cell>
          <cell r="Q1501">
            <v>227.44337850000002</v>
          </cell>
          <cell r="R1501">
            <v>366.18439423611107</v>
          </cell>
          <cell r="S1501">
            <v>1733.9097222222222</v>
          </cell>
          <cell r="T1501">
            <v>2327.5374949583334</v>
          </cell>
          <cell r="V1501">
            <v>16.423978202160495</v>
          </cell>
          <cell r="Z1501" t="str">
            <v>0</v>
          </cell>
        </row>
        <row r="1502">
          <cell r="K1502">
            <v>1494</v>
          </cell>
          <cell r="M1502">
            <v>10.416666666666668</v>
          </cell>
          <cell r="Q1502">
            <v>227.44337850000002</v>
          </cell>
          <cell r="R1502">
            <v>315.74062564236112</v>
          </cell>
          <cell r="S1502">
            <v>1610.0590277777778</v>
          </cell>
          <cell r="T1502">
            <v>2153.2430319201389</v>
          </cell>
          <cell r="V1502">
            <v>16.771448206018523</v>
          </cell>
          <cell r="Z1502" t="str">
            <v>0</v>
          </cell>
        </row>
        <row r="1503">
          <cell r="K1503">
            <v>1495</v>
          </cell>
          <cell r="M1503">
            <v>11.277777777777779</v>
          </cell>
          <cell r="Q1503">
            <v>227.44337850000002</v>
          </cell>
          <cell r="R1503">
            <v>251.39679636944419</v>
          </cell>
          <cell r="S1503">
            <v>1436.6680555555549</v>
          </cell>
          <cell r="T1503">
            <v>1915.5082304249991</v>
          </cell>
          <cell r="V1503">
            <v>16.202423070987649</v>
          </cell>
          <cell r="Z1503" t="str">
            <v>0</v>
          </cell>
        </row>
        <row r="1504">
          <cell r="K1504">
            <v>1496</v>
          </cell>
          <cell r="M1504">
            <v>12.027777777777777</v>
          </cell>
          <cell r="Q1504">
            <v>227.44337850000002</v>
          </cell>
          <cell r="R1504">
            <v>194.37665498125006</v>
          </cell>
          <cell r="S1504">
            <v>1263.2770833333336</v>
          </cell>
          <cell r="T1504">
            <v>1685.0971168145838</v>
          </cell>
          <cell r="V1504">
            <v>15.194416030092594</v>
          </cell>
          <cell r="Z1504" t="str">
            <v>0</v>
          </cell>
        </row>
        <row r="1505">
          <cell r="K1505">
            <v>1497</v>
          </cell>
          <cell r="M1505">
            <v>12.694444444444446</v>
          </cell>
          <cell r="Q1505">
            <v>227.44337850000002</v>
          </cell>
          <cell r="R1505">
            <v>144.68020147777816</v>
          </cell>
          <cell r="S1505">
            <v>1089.8861111111125</v>
          </cell>
          <cell r="T1505">
            <v>1462.0096910888906</v>
          </cell>
          <cell r="V1505">
            <v>13.835498688271626</v>
          </cell>
          <cell r="Z1505" t="str">
            <v>0</v>
          </cell>
        </row>
        <row r="1506">
          <cell r="K1506">
            <v>1498</v>
          </cell>
          <cell r="M1506">
            <v>13.250000000000002</v>
          </cell>
          <cell r="Q1506">
            <v>227.44337850000002</v>
          </cell>
          <cell r="R1506">
            <v>96.852035699999703</v>
          </cell>
          <cell r="S1506">
            <v>891.72499999999866</v>
          </cell>
          <cell r="T1506">
            <v>1216.0204141999984</v>
          </cell>
          <cell r="V1506">
            <v>11.815356249999985</v>
          </cell>
          <cell r="Z1506" t="str">
            <v>0</v>
          </cell>
        </row>
        <row r="1507">
          <cell r="K1507">
            <v>1499</v>
          </cell>
          <cell r="M1507">
            <v>13.694444444444445</v>
          </cell>
          <cell r="Q1507">
            <v>227.44337850000002</v>
          </cell>
          <cell r="R1507">
            <v>58.589503077777671</v>
          </cell>
          <cell r="S1507">
            <v>693.56388888888819</v>
          </cell>
          <cell r="T1507">
            <v>979.59677046666593</v>
          </cell>
          <cell r="V1507">
            <v>9.4979721450617181</v>
          </cell>
          <cell r="Z1507" t="str">
            <v>0</v>
          </cell>
        </row>
        <row r="1508">
          <cell r="K1508">
            <v>1500</v>
          </cell>
          <cell r="M1508">
            <v>14.027777777777779</v>
          </cell>
          <cell r="Q1508">
            <v>227.44337850000002</v>
          </cell>
          <cell r="R1508">
            <v>29.892603611111113</v>
          </cell>
          <cell r="S1508">
            <v>495.40277777777783</v>
          </cell>
          <cell r="T1508">
            <v>752.73875988888904</v>
          </cell>
          <cell r="V1508">
            <v>6.9494000771604956</v>
          </cell>
          <cell r="Z1508" t="str">
            <v>0</v>
          </cell>
        </row>
        <row r="1509">
          <cell r="K1509">
            <v>1501</v>
          </cell>
          <cell r="M1509">
            <v>14.25</v>
          </cell>
          <cell r="Q1509">
            <v>227.44337850000002</v>
          </cell>
          <cell r="R1509">
            <v>19.131266311111141</v>
          </cell>
          <cell r="S1509">
            <v>396.32222222222254</v>
          </cell>
          <cell r="T1509">
            <v>642.89686703333371</v>
          </cell>
          <cell r="V1509">
            <v>5.6475916666666706</v>
          </cell>
          <cell r="Z1509" t="str">
            <v>0</v>
          </cell>
        </row>
        <row r="1510">
          <cell r="K1510">
            <v>1502</v>
          </cell>
          <cell r="M1510">
            <v>14.472222222222223</v>
          </cell>
          <cell r="Q1510">
            <v>227.44337850000002</v>
          </cell>
          <cell r="R1510">
            <v>14.647375769444563</v>
          </cell>
          <cell r="S1510">
            <v>346.78194444444586</v>
          </cell>
          <cell r="T1510">
            <v>588.87269871389049</v>
          </cell>
          <cell r="V1510">
            <v>5.0187053626543419</v>
          </cell>
          <cell r="Z1510" t="str">
            <v>0</v>
          </cell>
        </row>
        <row r="1511">
          <cell r="K1511">
            <v>1503</v>
          </cell>
          <cell r="M1511">
            <v>14.638888888888891</v>
          </cell>
          <cell r="Q1511">
            <v>227.44337850000002</v>
          </cell>
          <cell r="R1511">
            <v>12.62962502569439</v>
          </cell>
          <cell r="S1511">
            <v>322.01180555555487</v>
          </cell>
          <cell r="T1511">
            <v>562.08480908124932</v>
          </cell>
          <cell r="V1511">
            <v>4.7138950424382617</v>
          </cell>
          <cell r="Z1511" t="str">
            <v>0</v>
          </cell>
        </row>
        <row r="1512">
          <cell r="K1512">
            <v>1504</v>
          </cell>
          <cell r="M1512">
            <v>14.833333333333334</v>
          </cell>
          <cell r="Q1512">
            <v>227.44337850000002</v>
          </cell>
          <cell r="R1512">
            <v>12.62962502569439</v>
          </cell>
          <cell r="S1512">
            <v>322.01180555555487</v>
          </cell>
          <cell r="T1512">
            <v>562.08480908124932</v>
          </cell>
          <cell r="V1512">
            <v>4.7765084490740639</v>
          </cell>
          <cell r="Z1512" t="str">
            <v>0</v>
          </cell>
        </row>
        <row r="1513">
          <cell r="K1513">
            <v>1505</v>
          </cell>
          <cell r="M1513">
            <v>15</v>
          </cell>
          <cell r="Q1513">
            <v>227.44337850000002</v>
          </cell>
          <cell r="R1513">
            <v>9.0425125923611347</v>
          </cell>
          <cell r="S1513">
            <v>272.47152777777814</v>
          </cell>
          <cell r="T1513">
            <v>508.95741887013929</v>
          </cell>
          <cell r="V1513">
            <v>4.0870729166666724</v>
          </cell>
          <cell r="Z1513" t="str">
            <v>0</v>
          </cell>
        </row>
        <row r="1514">
          <cell r="K1514">
            <v>1506</v>
          </cell>
          <cell r="M1514">
            <v>15.138888888888889</v>
          </cell>
          <cell r="Q1514">
            <v>227.44337850000002</v>
          </cell>
          <cell r="R1514">
            <v>7.4731509027777783</v>
          </cell>
          <cell r="S1514">
            <v>247.70138888888891</v>
          </cell>
          <cell r="T1514">
            <v>482.61791829166668</v>
          </cell>
          <cell r="V1514">
            <v>3.7499238040123459</v>
          </cell>
          <cell r="Z1514" t="str">
            <v>0</v>
          </cell>
        </row>
        <row r="1515">
          <cell r="K1515">
            <v>1507</v>
          </cell>
          <cell r="M1515">
            <v>15.277777777777779</v>
          </cell>
          <cell r="Q1515">
            <v>227.44337850000002</v>
          </cell>
          <cell r="R1515">
            <v>9.0425125923611347</v>
          </cell>
          <cell r="S1515">
            <v>272.47152777777814</v>
          </cell>
          <cell r="T1515">
            <v>508.95741887013929</v>
          </cell>
          <cell r="V1515">
            <v>4.1627594521604996</v>
          </cell>
          <cell r="Z1515" t="str">
            <v>0</v>
          </cell>
        </row>
        <row r="1516">
          <cell r="K1516">
            <v>1508</v>
          </cell>
          <cell r="M1516">
            <v>15.444444444444445</v>
          </cell>
          <cell r="Q1516">
            <v>227.44337850000002</v>
          </cell>
          <cell r="R1516">
            <v>12.62962502569439</v>
          </cell>
          <cell r="S1516">
            <v>322.01180555555487</v>
          </cell>
          <cell r="T1516">
            <v>562.08480908124932</v>
          </cell>
          <cell r="V1516">
            <v>4.9732934413580141</v>
          </cell>
          <cell r="Z1516" t="str">
            <v>0</v>
          </cell>
        </row>
        <row r="1517">
          <cell r="K1517">
            <v>1509</v>
          </cell>
          <cell r="M1517">
            <v>15.638888888888889</v>
          </cell>
          <cell r="Q1517">
            <v>227.44337850000002</v>
          </cell>
          <cell r="R1517">
            <v>19.131266311111141</v>
          </cell>
          <cell r="S1517">
            <v>396.32222222222254</v>
          </cell>
          <cell r="T1517">
            <v>642.89686703333371</v>
          </cell>
          <cell r="V1517">
            <v>6.1980391975308695</v>
          </cell>
          <cell r="Z1517" t="str">
            <v>0</v>
          </cell>
        </row>
        <row r="1518">
          <cell r="K1518">
            <v>1510</v>
          </cell>
          <cell r="M1518">
            <v>15.888888888888891</v>
          </cell>
          <cell r="Q1518">
            <v>227.44337850000002</v>
          </cell>
          <cell r="R1518">
            <v>36.170050369444539</v>
          </cell>
          <cell r="S1518">
            <v>544.94305555555627</v>
          </cell>
          <cell r="T1518">
            <v>808.5564844250008</v>
          </cell>
          <cell r="V1518">
            <v>8.6585396604938403</v>
          </cell>
          <cell r="Z1518" t="str">
            <v>0</v>
          </cell>
        </row>
        <row r="1519">
          <cell r="K1519">
            <v>1511</v>
          </cell>
          <cell r="M1519">
            <v>16.25</v>
          </cell>
          <cell r="Q1519">
            <v>227.44337850000002</v>
          </cell>
          <cell r="R1519">
            <v>67.258358125000001</v>
          </cell>
          <cell r="S1519">
            <v>743.10416666666663</v>
          </cell>
          <cell r="T1519">
            <v>1037.8059032916667</v>
          </cell>
          <cell r="V1519">
            <v>12.075442708333332</v>
          </cell>
          <cell r="Z1519" t="str">
            <v>0</v>
          </cell>
        </row>
        <row r="1520">
          <cell r="K1520">
            <v>1512</v>
          </cell>
          <cell r="M1520">
            <v>16.722222222222225</v>
          </cell>
          <cell r="Q1520">
            <v>227.44337850000002</v>
          </cell>
          <cell r="R1520">
            <v>107.91229903611095</v>
          </cell>
          <cell r="S1520">
            <v>941.26527777777699</v>
          </cell>
          <cell r="T1520">
            <v>1276.6209553138879</v>
          </cell>
          <cell r="V1520">
            <v>15.740047145061716</v>
          </cell>
          <cell r="Z1520" t="str">
            <v>0</v>
          </cell>
        </row>
        <row r="1521">
          <cell r="K1521">
            <v>1513</v>
          </cell>
          <cell r="M1521">
            <v>17.305555555555557</v>
          </cell>
          <cell r="Q1521">
            <v>227.44337850000002</v>
          </cell>
          <cell r="R1521">
            <v>151.33130578124999</v>
          </cell>
          <cell r="S1521">
            <v>1114.65625</v>
          </cell>
          <cell r="T1521">
            <v>1493.4309342812501</v>
          </cell>
          <cell r="V1521">
            <v>19.289745659722222</v>
          </cell>
          <cell r="Z1521" t="str">
            <v>0</v>
          </cell>
        </row>
        <row r="1522">
          <cell r="K1522">
            <v>1514</v>
          </cell>
          <cell r="M1522">
            <v>17.972222222222225</v>
          </cell>
          <cell r="Q1522">
            <v>227.44337850000002</v>
          </cell>
          <cell r="R1522">
            <v>172.18139679999982</v>
          </cell>
          <cell r="S1522">
            <v>1188.966666666666</v>
          </cell>
          <cell r="T1522">
            <v>1588.5914419666658</v>
          </cell>
          <cell r="V1522">
            <v>21.368373148148141</v>
          </cell>
          <cell r="Z1522" t="str">
            <v>0</v>
          </cell>
        </row>
        <row r="1523">
          <cell r="K1523">
            <v>1515</v>
          </cell>
          <cell r="M1523">
            <v>18.638888888888889</v>
          </cell>
          <cell r="Q1523">
            <v>227.44337850000002</v>
          </cell>
          <cell r="R1523">
            <v>151.33130578124999</v>
          </cell>
          <cell r="S1523">
            <v>1114.65625</v>
          </cell>
          <cell r="T1523">
            <v>1493.4309342812501</v>
          </cell>
          <cell r="V1523">
            <v>20.775953993055555</v>
          </cell>
          <cell r="Z1523" t="str">
            <v>0</v>
          </cell>
        </row>
        <row r="1524">
          <cell r="K1524">
            <v>1516</v>
          </cell>
          <cell r="M1524">
            <v>19.222222222222225</v>
          </cell>
          <cell r="Q1524">
            <v>227.44337850000002</v>
          </cell>
          <cell r="R1524">
            <v>96.852035700000471</v>
          </cell>
          <cell r="S1524">
            <v>891.72500000000218</v>
          </cell>
          <cell r="T1524">
            <v>1216.0204142000027</v>
          </cell>
          <cell r="V1524">
            <v>17.140936111111152</v>
          </cell>
          <cell r="Z1524" t="str">
            <v>0</v>
          </cell>
        </row>
        <row r="1525">
          <cell r="K1525">
            <v>1517</v>
          </cell>
          <cell r="M1525">
            <v>19.638888888888889</v>
          </cell>
          <cell r="Q1525">
            <v>227.44337850000002</v>
          </cell>
          <cell r="R1525">
            <v>54.479270081250107</v>
          </cell>
          <cell r="S1525">
            <v>668.79375000000073</v>
          </cell>
          <cell r="T1525">
            <v>950.71639858125081</v>
          </cell>
          <cell r="V1525">
            <v>13.134366145833349</v>
          </cell>
          <cell r="Z1525" t="str">
            <v>0</v>
          </cell>
        </row>
        <row r="1526">
          <cell r="K1526">
            <v>1518</v>
          </cell>
          <cell r="M1526">
            <v>19.972222222222225</v>
          </cell>
          <cell r="Q1526">
            <v>227.44337850000002</v>
          </cell>
          <cell r="R1526">
            <v>29.892603611111113</v>
          </cell>
          <cell r="S1526">
            <v>495.40277777777783</v>
          </cell>
          <cell r="T1526">
            <v>752.73875988888904</v>
          </cell>
          <cell r="V1526">
            <v>9.894294367283953</v>
          </cell>
          <cell r="Z1526" t="str">
            <v>0</v>
          </cell>
        </row>
        <row r="1527">
          <cell r="K1527">
            <v>1519</v>
          </cell>
          <cell r="M1527">
            <v>20.194444444444446</v>
          </cell>
          <cell r="Q1527">
            <v>227.44337850000002</v>
          </cell>
          <cell r="R1527">
            <v>16.81458953125</v>
          </cell>
          <cell r="S1527">
            <v>371.55208333333331</v>
          </cell>
          <cell r="T1527">
            <v>615.81005136458339</v>
          </cell>
          <cell r="V1527">
            <v>7.5032879050925931</v>
          </cell>
          <cell r="Z1527" t="str">
            <v>0</v>
          </cell>
        </row>
        <row r="1528">
          <cell r="K1528">
            <v>1520</v>
          </cell>
          <cell r="M1528">
            <v>20.388888888888893</v>
          </cell>
          <cell r="Q1528">
            <v>227.44337850000002</v>
          </cell>
          <cell r="R1528">
            <v>9.0425125923610175</v>
          </cell>
          <cell r="S1528">
            <v>272.47152777777637</v>
          </cell>
          <cell r="T1528">
            <v>508.95741887013742</v>
          </cell>
          <cell r="V1528">
            <v>5.555391705246886</v>
          </cell>
          <cell r="Z1528" t="str">
            <v>0</v>
          </cell>
        </row>
        <row r="1529">
          <cell r="K1529">
            <v>1521</v>
          </cell>
          <cell r="M1529">
            <v>20.5</v>
          </cell>
          <cell r="Q1529">
            <v>227.44337850000002</v>
          </cell>
          <cell r="R1529">
            <v>3.6618439423609921</v>
          </cell>
          <cell r="S1529">
            <v>173.3909722222194</v>
          </cell>
          <cell r="T1529">
            <v>404.49619466458046</v>
          </cell>
          <cell r="V1529">
            <v>3.5545149305554977</v>
          </cell>
          <cell r="Z1529" t="str">
            <v>0</v>
          </cell>
        </row>
        <row r="1530">
          <cell r="K1530">
            <v>1522</v>
          </cell>
          <cell r="M1530">
            <v>20.583333333333332</v>
          </cell>
          <cell r="Q1530">
            <v>227.44337850000002</v>
          </cell>
          <cell r="R1530">
            <v>0.29892603611111956</v>
          </cell>
          <cell r="S1530">
            <v>49.540277777778485</v>
          </cell>
          <cell r="T1530">
            <v>277.28258231388963</v>
          </cell>
          <cell r="V1530">
            <v>1.0197040509259405</v>
          </cell>
          <cell r="Z1530" t="str">
            <v>0</v>
          </cell>
        </row>
        <row r="1531">
          <cell r="K1531">
            <v>1523</v>
          </cell>
          <cell r="M1531">
            <v>20.555555555555557</v>
          </cell>
          <cell r="Q1531">
            <v>227.44337850000002</v>
          </cell>
          <cell r="R1531">
            <v>1.8682877256944446</v>
          </cell>
          <cell r="S1531">
            <v>-123.85069444444446</v>
          </cell>
          <cell r="T1531">
            <v>105.46097178125001</v>
          </cell>
          <cell r="V1531">
            <v>-2.5458198302469142</v>
          </cell>
          <cell r="Z1531">
            <v>-2.5458198302469142</v>
          </cell>
        </row>
        <row r="1532">
          <cell r="K1532">
            <v>1524</v>
          </cell>
          <cell r="M1532">
            <v>20.444444444444443</v>
          </cell>
          <cell r="Q1532">
            <v>227.44337850000002</v>
          </cell>
          <cell r="R1532">
            <v>16.81458953125</v>
          </cell>
          <cell r="S1532">
            <v>-371.55208333333331</v>
          </cell>
          <cell r="T1532">
            <v>-127.2941153020833</v>
          </cell>
          <cell r="V1532">
            <v>-7.5961759259259249</v>
          </cell>
          <cell r="Z1532">
            <v>-7.5961759259259249</v>
          </cell>
        </row>
        <row r="1533">
          <cell r="K1533">
            <v>1525</v>
          </cell>
          <cell r="M1533">
            <v>20.138888888888889</v>
          </cell>
          <cell r="Q1533">
            <v>227.44337850000002</v>
          </cell>
          <cell r="R1533">
            <v>58.589503077777671</v>
          </cell>
          <cell r="S1533">
            <v>-693.56388888888819</v>
          </cell>
          <cell r="T1533">
            <v>-407.5310073111105</v>
          </cell>
          <cell r="V1533">
            <v>-13.967606095678999</v>
          </cell>
          <cell r="Z1533">
            <v>-13.967606095678999</v>
          </cell>
        </row>
        <row r="1534">
          <cell r="K1534">
            <v>1526</v>
          </cell>
          <cell r="M1534">
            <v>19.666666666666668</v>
          </cell>
          <cell r="Q1534">
            <v>227.44337850000002</v>
          </cell>
          <cell r="R1534">
            <v>113.66662523125031</v>
          </cell>
          <cell r="S1534">
            <v>-966.03541666666797</v>
          </cell>
          <cell r="T1534">
            <v>-624.92541293541763</v>
          </cell>
          <cell r="V1534">
            <v>-18.998696527777803</v>
          </cell>
          <cell r="Z1534">
            <v>-18.998696527777803</v>
          </cell>
        </row>
        <row r="1535">
          <cell r="K1535">
            <v>1527</v>
          </cell>
          <cell r="M1535">
            <v>19.055555555555554</v>
          </cell>
          <cell r="Q1535">
            <v>227.44337850000002</v>
          </cell>
          <cell r="R1535">
            <v>158.13187310277735</v>
          </cell>
          <cell r="S1535">
            <v>-1139.4263888888875</v>
          </cell>
          <cell r="T1535">
            <v>-753.85113728611009</v>
          </cell>
          <cell r="V1535">
            <v>-21.71240285493824</v>
          </cell>
          <cell r="Z1535">
            <v>-21.71240285493824</v>
          </cell>
        </row>
        <row r="1536">
          <cell r="K1536">
            <v>1528</v>
          </cell>
          <cell r="M1536">
            <v>18.388888888888889</v>
          </cell>
          <cell r="Q1536">
            <v>227.44337850000002</v>
          </cell>
          <cell r="R1536">
            <v>158.13187310277735</v>
          </cell>
          <cell r="S1536">
            <v>-1139.4263888888875</v>
          </cell>
          <cell r="T1536">
            <v>-753.85113728611009</v>
          </cell>
          <cell r="V1536">
            <v>-20.952785262345653</v>
          </cell>
          <cell r="Z1536">
            <v>-20.952785262345653</v>
          </cell>
        </row>
        <row r="1537">
          <cell r="K1537">
            <v>1529</v>
          </cell>
          <cell r="M1537">
            <v>17.777777777777779</v>
          </cell>
          <cell r="Q1537">
            <v>227.44337850000002</v>
          </cell>
          <cell r="R1537">
            <v>119.57041444444445</v>
          </cell>
          <cell r="S1537">
            <v>-990.80555555555566</v>
          </cell>
          <cell r="T1537">
            <v>-643.79176261111115</v>
          </cell>
          <cell r="V1537">
            <v>-17.614320987654324</v>
          </cell>
          <cell r="Z1537">
            <v>-17.614320987654324</v>
          </cell>
        </row>
        <row r="1538">
          <cell r="K1538">
            <v>1530</v>
          </cell>
          <cell r="M1538">
            <v>17.277777777777779</v>
          </cell>
          <cell r="Q1538">
            <v>227.44337850000002</v>
          </cell>
          <cell r="R1538">
            <v>71.816980175694511</v>
          </cell>
          <cell r="S1538">
            <v>-767.87430555555591</v>
          </cell>
          <cell r="T1538">
            <v>-468.61394687986137</v>
          </cell>
          <cell r="V1538">
            <v>-13.267161612654329</v>
          </cell>
          <cell r="Z1538">
            <v>-13.267161612654329</v>
          </cell>
        </row>
        <row r="1539">
          <cell r="K1539">
            <v>1531</v>
          </cell>
          <cell r="M1539">
            <v>16.916666666666668</v>
          </cell>
          <cell r="Q1539">
            <v>227.44337850000002</v>
          </cell>
          <cell r="R1539">
            <v>29.892603611111113</v>
          </cell>
          <cell r="S1539">
            <v>-495.40277777777783</v>
          </cell>
          <cell r="T1539">
            <v>-238.06679566666668</v>
          </cell>
          <cell r="V1539">
            <v>-8.3805636574074089</v>
          </cell>
          <cell r="Z1539">
            <v>-8.3805636574074089</v>
          </cell>
        </row>
        <row r="1540">
          <cell r="K1540">
            <v>1532</v>
          </cell>
          <cell r="M1540">
            <v>16.722222222222225</v>
          </cell>
          <cell r="Q1540">
            <v>227.44337850000002</v>
          </cell>
          <cell r="R1540">
            <v>6.0532522312499815</v>
          </cell>
          <cell r="S1540">
            <v>-222.93124999999966</v>
          </cell>
          <cell r="T1540">
            <v>10.565380731250343</v>
          </cell>
          <cell r="V1540">
            <v>-3.7279059027777732</v>
          </cell>
          <cell r="Z1540">
            <v>-3.7279059027777732</v>
          </cell>
        </row>
        <row r="1541">
          <cell r="K1541">
            <v>1533</v>
          </cell>
          <cell r="M1541">
            <v>16.666666666666668</v>
          </cell>
          <cell r="Q1541">
            <v>227.44337850000002</v>
          </cell>
          <cell r="R1541">
            <v>0.29892603611109841</v>
          </cell>
          <cell r="S1541">
            <v>49.540277777776723</v>
          </cell>
          <cell r="T1541">
            <v>277.28258231388787</v>
          </cell>
          <cell r="V1541">
            <v>0.82567129629627878</v>
          </cell>
          <cell r="Z1541" t="str">
            <v>0</v>
          </cell>
        </row>
        <row r="1542">
          <cell r="K1542">
            <v>1534</v>
          </cell>
          <cell r="M1542">
            <v>16.777777777777779</v>
          </cell>
          <cell r="Q1542">
            <v>227.44337850000002</v>
          </cell>
          <cell r="R1542">
            <v>14.647375769444418</v>
          </cell>
          <cell r="S1542">
            <v>346.78194444444409</v>
          </cell>
          <cell r="T1542">
            <v>588.87269871388855</v>
          </cell>
          <cell r="V1542">
            <v>5.8182304012345618</v>
          </cell>
          <cell r="Z1542" t="str">
            <v>0</v>
          </cell>
        </row>
        <row r="1543">
          <cell r="K1543">
            <v>1535</v>
          </cell>
          <cell r="M1543">
            <v>17.055555555555557</v>
          </cell>
          <cell r="Q1543">
            <v>227.44337850000002</v>
          </cell>
          <cell r="R1543">
            <v>58.589503077777955</v>
          </cell>
          <cell r="S1543">
            <v>693.56388888888989</v>
          </cell>
          <cell r="T1543">
            <v>979.59677046666786</v>
          </cell>
          <cell r="V1543">
            <v>11.829117438271624</v>
          </cell>
          <cell r="Z1543" t="str">
            <v>0</v>
          </cell>
        </row>
        <row r="1544">
          <cell r="K1544">
            <v>1536</v>
          </cell>
          <cell r="M1544">
            <v>17.555555555555557</v>
          </cell>
          <cell r="Q1544">
            <v>227.44337850000002</v>
          </cell>
          <cell r="R1544">
            <v>131.82638192499974</v>
          </cell>
          <cell r="S1544">
            <v>1040.3458333333322</v>
          </cell>
          <cell r="T1544">
            <v>1399.6155937583319</v>
          </cell>
          <cell r="V1544">
            <v>18.263849074074056</v>
          </cell>
          <cell r="Z1544" t="str">
            <v>0</v>
          </cell>
        </row>
        <row r="1545">
          <cell r="K1545">
            <v>1537</v>
          </cell>
          <cell r="M1545">
            <v>18.222222222222221</v>
          </cell>
          <cell r="Q1545">
            <v>227.44337850000002</v>
          </cell>
          <cell r="R1545">
            <v>202.07400041111137</v>
          </cell>
          <cell r="S1545">
            <v>1288.0472222222231</v>
          </cell>
          <cell r="T1545">
            <v>1717.5646011333345</v>
          </cell>
          <cell r="V1545">
            <v>23.471082716049398</v>
          </cell>
          <cell r="Z1545" t="str">
            <v>0</v>
          </cell>
        </row>
        <row r="1546">
          <cell r="K1546">
            <v>1538</v>
          </cell>
          <cell r="M1546">
            <v>19.000000000000004</v>
          </cell>
          <cell r="Q1546">
            <v>227.44337850000002</v>
          </cell>
          <cell r="R1546">
            <v>269.0334325</v>
          </cell>
          <cell r="S1546">
            <v>1486.2083333333333</v>
          </cell>
          <cell r="T1546">
            <v>1982.6851443333333</v>
          </cell>
          <cell r="V1546">
            <v>28.237958333333335</v>
          </cell>
          <cell r="Z1546" t="str">
            <v>0</v>
          </cell>
        </row>
        <row r="1547">
          <cell r="K1547">
            <v>1539</v>
          </cell>
          <cell r="M1547">
            <v>19.888888888888889</v>
          </cell>
          <cell r="Q1547">
            <v>227.44337850000002</v>
          </cell>
          <cell r="R1547">
            <v>315.74062564236112</v>
          </cell>
          <cell r="S1547">
            <v>1610.0590277777778</v>
          </cell>
          <cell r="T1547">
            <v>2153.2430319201389</v>
          </cell>
          <cell r="V1547">
            <v>32.022285108024697</v>
          </cell>
          <cell r="Z1547" t="str">
            <v>0</v>
          </cell>
        </row>
        <row r="1548">
          <cell r="K1548">
            <v>1540</v>
          </cell>
          <cell r="M1548">
            <v>20.805555555555557</v>
          </cell>
          <cell r="Q1548">
            <v>227.44337850000002</v>
          </cell>
          <cell r="R1548">
            <v>345.55849774444556</v>
          </cell>
          <cell r="S1548">
            <v>1684.3694444444473</v>
          </cell>
          <cell r="T1548">
            <v>2257.3713206888929</v>
          </cell>
          <cell r="V1548">
            <v>35.044242052469201</v>
          </cell>
          <cell r="Z1548" t="str">
            <v>0</v>
          </cell>
        </row>
        <row r="1549">
          <cell r="K1549">
            <v>1541</v>
          </cell>
          <cell r="M1549">
            <v>21.777777777777779</v>
          </cell>
          <cell r="Q1549">
            <v>227.44337850000002</v>
          </cell>
          <cell r="R1549">
            <v>355.79671448124913</v>
          </cell>
          <cell r="S1549">
            <v>1709.1395833333313</v>
          </cell>
          <cell r="T1549">
            <v>2292.3796763145806</v>
          </cell>
          <cell r="V1549">
            <v>37.221262037036993</v>
          </cell>
          <cell r="Z1549" t="str">
            <v>0</v>
          </cell>
        </row>
        <row r="1550">
          <cell r="K1550">
            <v>1542</v>
          </cell>
          <cell r="M1550">
            <v>22.722222222222221</v>
          </cell>
          <cell r="Q1550">
            <v>227.44337850000002</v>
          </cell>
          <cell r="R1550">
            <v>315.74062564236112</v>
          </cell>
          <cell r="S1550">
            <v>1610.0590277777778</v>
          </cell>
          <cell r="T1550">
            <v>2153.2430319201389</v>
          </cell>
          <cell r="V1550">
            <v>36.584119020061728</v>
          </cell>
          <cell r="Z1550" t="str">
            <v>0</v>
          </cell>
        </row>
        <row r="1551">
          <cell r="K1551">
            <v>1543</v>
          </cell>
          <cell r="M1551">
            <v>23.583333333333336</v>
          </cell>
          <cell r="Q1551">
            <v>227.44337850000002</v>
          </cell>
          <cell r="R1551">
            <v>234.35801231111182</v>
          </cell>
          <cell r="S1551">
            <v>1387.1277777777798</v>
          </cell>
          <cell r="T1551">
            <v>1848.9291685888916</v>
          </cell>
          <cell r="V1551">
            <v>32.713096759259308</v>
          </cell>
          <cell r="Z1551" t="str">
            <v>0</v>
          </cell>
        </row>
        <row r="1552">
          <cell r="K1552">
            <v>1544</v>
          </cell>
          <cell r="M1552">
            <v>24.277777777777782</v>
          </cell>
          <cell r="Q1552">
            <v>227.44337850000002</v>
          </cell>
          <cell r="R1552">
            <v>125.62366667569411</v>
          </cell>
          <cell r="S1552">
            <v>1015.575694444443</v>
          </cell>
          <cell r="T1552">
            <v>1368.642739620137</v>
          </cell>
          <cell r="V1552">
            <v>24.655921026234537</v>
          </cell>
          <cell r="Z1552" t="str">
            <v>0</v>
          </cell>
        </row>
        <row r="1553">
          <cell r="K1553">
            <v>1545</v>
          </cell>
          <cell r="M1553">
            <v>24.722222222222225</v>
          </cell>
          <cell r="Q1553">
            <v>227.44337850000002</v>
          </cell>
          <cell r="R1553">
            <v>50.518500102777558</v>
          </cell>
          <cell r="S1553">
            <v>644.02361111110974</v>
          </cell>
          <cell r="T1553">
            <v>921.98548971388732</v>
          </cell>
          <cell r="V1553">
            <v>15.921694830246881</v>
          </cell>
          <cell r="Z1553" t="str">
            <v>0</v>
          </cell>
        </row>
        <row r="1554">
          <cell r="K1554">
            <v>1546</v>
          </cell>
          <cell r="M1554">
            <v>25</v>
          </cell>
          <cell r="Q1554">
            <v>227.44337850000002</v>
          </cell>
          <cell r="R1554">
            <v>19.131266311110974</v>
          </cell>
          <cell r="S1554">
            <v>396.32222222222083</v>
          </cell>
          <cell r="T1554">
            <v>642.89686703333177</v>
          </cell>
          <cell r="V1554">
            <v>9.9080555555555208</v>
          </cell>
          <cell r="Z1554" t="str">
            <v>0</v>
          </cell>
        </row>
        <row r="1555">
          <cell r="K1555">
            <v>1547</v>
          </cell>
          <cell r="M1555">
            <v>25.166666666666668</v>
          </cell>
          <cell r="Q1555">
            <v>227.44337850000002</v>
          </cell>
          <cell r="R1555">
            <v>7.4731509027777783</v>
          </cell>
          <cell r="S1555">
            <v>247.70138888888891</v>
          </cell>
          <cell r="T1555">
            <v>482.61791829166668</v>
          </cell>
          <cell r="V1555">
            <v>6.233818287037038</v>
          </cell>
          <cell r="Z1555" t="str">
            <v>0</v>
          </cell>
        </row>
        <row r="1556">
          <cell r="K1556">
            <v>1548</v>
          </cell>
          <cell r="M1556">
            <v>25.277777777777779</v>
          </cell>
          <cell r="Q1556">
            <v>227.44337850000002</v>
          </cell>
          <cell r="R1556">
            <v>6.0532522312500756</v>
          </cell>
          <cell r="S1556">
            <v>222.9312500000014</v>
          </cell>
          <cell r="T1556">
            <v>456.42788073125149</v>
          </cell>
          <cell r="V1556">
            <v>5.6352065972222585</v>
          </cell>
          <cell r="Z1556" t="str">
            <v>0</v>
          </cell>
        </row>
        <row r="1557">
          <cell r="K1557">
            <v>1549</v>
          </cell>
          <cell r="M1557">
            <v>25.416666666666668</v>
          </cell>
          <cell r="Q1557">
            <v>227.44337850000002</v>
          </cell>
          <cell r="R1557">
            <v>7.4731509027777783</v>
          </cell>
          <cell r="S1557">
            <v>247.70138888888891</v>
          </cell>
          <cell r="T1557">
            <v>482.61791829166668</v>
          </cell>
          <cell r="V1557">
            <v>6.2957436342592601</v>
          </cell>
          <cell r="Z1557" t="str">
            <v>0</v>
          </cell>
        </row>
        <row r="1558">
          <cell r="K1558">
            <v>1550</v>
          </cell>
          <cell r="M1558">
            <v>25.555555555555557</v>
          </cell>
          <cell r="Q1558">
            <v>227.44337850000002</v>
          </cell>
          <cell r="R1558">
            <v>10.761337300000049</v>
          </cell>
          <cell r="S1558">
            <v>297.24166666666736</v>
          </cell>
          <cell r="T1558">
            <v>535.44638246666739</v>
          </cell>
          <cell r="V1558">
            <v>7.5961759259259445</v>
          </cell>
          <cell r="Z1558" t="str">
            <v>0</v>
          </cell>
        </row>
        <row r="1559">
          <cell r="K1559">
            <v>1551</v>
          </cell>
          <cell r="M1559">
            <v>25.750000000000004</v>
          </cell>
          <cell r="Q1559">
            <v>227.44337850000002</v>
          </cell>
          <cell r="R1559">
            <v>14.647375769444563</v>
          </cell>
          <cell r="S1559">
            <v>346.78194444444586</v>
          </cell>
          <cell r="T1559">
            <v>588.87269871389049</v>
          </cell>
          <cell r="V1559">
            <v>8.9296350694444833</v>
          </cell>
          <cell r="Z1559" t="str">
            <v>0</v>
          </cell>
        </row>
        <row r="1560">
          <cell r="K1560">
            <v>1552</v>
          </cell>
          <cell r="M1560">
            <v>25.944444444444446</v>
          </cell>
          <cell r="Q1560">
            <v>227.44337850000002</v>
          </cell>
          <cell r="R1560">
            <v>16.81458953125</v>
          </cell>
          <cell r="S1560">
            <v>371.55208333333331</v>
          </cell>
          <cell r="T1560">
            <v>615.81005136458339</v>
          </cell>
          <cell r="V1560">
            <v>9.6397123842592585</v>
          </cell>
          <cell r="Z1560" t="str">
            <v>0</v>
          </cell>
        </row>
        <row r="1561">
          <cell r="K1561">
            <v>1553</v>
          </cell>
          <cell r="M1561">
            <v>26.166666666666668</v>
          </cell>
          <cell r="Q1561">
            <v>227.44337850000002</v>
          </cell>
          <cell r="R1561">
            <v>16.81458953125</v>
          </cell>
          <cell r="S1561">
            <v>371.55208333333331</v>
          </cell>
          <cell r="T1561">
            <v>615.81005136458339</v>
          </cell>
          <cell r="V1561">
            <v>9.7222795138888891</v>
          </cell>
          <cell r="Z1561" t="str">
            <v>0</v>
          </cell>
        </row>
        <row r="1562">
          <cell r="K1562">
            <v>1554</v>
          </cell>
          <cell r="M1562">
            <v>26.361111111111114</v>
          </cell>
          <cell r="Q1562">
            <v>227.44337850000002</v>
          </cell>
          <cell r="R1562">
            <v>16.81458953125</v>
          </cell>
          <cell r="S1562">
            <v>371.55208333333331</v>
          </cell>
          <cell r="T1562">
            <v>615.81005136458339</v>
          </cell>
          <cell r="V1562">
            <v>9.794525752314815</v>
          </cell>
          <cell r="Z1562" t="str">
            <v>0</v>
          </cell>
        </row>
        <row r="1563">
          <cell r="K1563">
            <v>1555</v>
          </cell>
          <cell r="M1563">
            <v>26.583333333333336</v>
          </cell>
          <cell r="Q1563">
            <v>227.44337850000002</v>
          </cell>
          <cell r="R1563">
            <v>21.597406109027489</v>
          </cell>
          <cell r="S1563">
            <v>421.09236111110829</v>
          </cell>
          <cell r="T1563">
            <v>670.13314572013587</v>
          </cell>
          <cell r="V1563">
            <v>11.194038599536963</v>
          </cell>
          <cell r="Z1563" t="str">
            <v>0</v>
          </cell>
        </row>
        <row r="1564">
          <cell r="K1564">
            <v>1556</v>
          </cell>
          <cell r="M1564">
            <v>26.833333333333332</v>
          </cell>
          <cell r="Q1564">
            <v>227.44337850000002</v>
          </cell>
          <cell r="R1564">
            <v>29.892603611111113</v>
          </cell>
          <cell r="S1564">
            <v>495.40277777777783</v>
          </cell>
          <cell r="T1564">
            <v>752.73875988888904</v>
          </cell>
          <cell r="V1564">
            <v>13.29330787037037</v>
          </cell>
          <cell r="Z1564" t="str">
            <v>0</v>
          </cell>
        </row>
        <row r="1565">
          <cell r="K1565">
            <v>1557</v>
          </cell>
          <cell r="M1565">
            <v>27.138888888888889</v>
          </cell>
          <cell r="Q1565">
            <v>227.44337850000002</v>
          </cell>
          <cell r="R1565">
            <v>39.532968275694834</v>
          </cell>
          <cell r="S1565">
            <v>569.71319444444725</v>
          </cell>
          <cell r="T1565">
            <v>836.68954122014213</v>
          </cell>
          <cell r="V1565">
            <v>15.461383082561804</v>
          </cell>
          <cell r="Z1565" t="str">
            <v>0</v>
          </cell>
        </row>
        <row r="1566">
          <cell r="K1566">
            <v>1558</v>
          </cell>
          <cell r="M1566">
            <v>27.472222222222225</v>
          </cell>
          <cell r="Q1566">
            <v>227.44337850000002</v>
          </cell>
          <cell r="R1566">
            <v>54.479270081250107</v>
          </cell>
          <cell r="S1566">
            <v>668.79375000000073</v>
          </cell>
          <cell r="T1566">
            <v>950.71639858125081</v>
          </cell>
          <cell r="V1566">
            <v>18.373250520833356</v>
          </cell>
          <cell r="Z1566" t="str">
            <v>0</v>
          </cell>
        </row>
        <row r="1567">
          <cell r="K1567">
            <v>1559</v>
          </cell>
          <cell r="M1567">
            <v>27.888888888888893</v>
          </cell>
          <cell r="Q1567">
            <v>227.44337850000002</v>
          </cell>
          <cell r="R1567">
            <v>71.816980175694184</v>
          </cell>
          <cell r="S1567">
            <v>767.87430555555409</v>
          </cell>
          <cell r="T1567">
            <v>1067.1346642312483</v>
          </cell>
          <cell r="V1567">
            <v>21.415161188271565</v>
          </cell>
          <cell r="Z1567" t="str">
            <v>0</v>
          </cell>
        </row>
        <row r="1568">
          <cell r="K1568">
            <v>1560</v>
          </cell>
          <cell r="M1568">
            <v>28.333333333333336</v>
          </cell>
          <cell r="Q1568">
            <v>227.44337850000002</v>
          </cell>
          <cell r="R1568">
            <v>76.525065244443894</v>
          </cell>
          <cell r="S1568">
            <v>792.64444444444166</v>
          </cell>
          <cell r="T1568">
            <v>1096.6128881888856</v>
          </cell>
          <cell r="V1568">
            <v>22.458259259259183</v>
          </cell>
          <cell r="Z1568" t="str">
            <v>0</v>
          </cell>
        </row>
        <row r="1569">
          <cell r="K1569">
            <v>1561</v>
          </cell>
          <cell r="M1569">
            <v>28.777777777777779</v>
          </cell>
          <cell r="Q1569">
            <v>227.44337850000002</v>
          </cell>
          <cell r="R1569">
            <v>76.525065244444562</v>
          </cell>
          <cell r="S1569">
            <v>792.64444444444507</v>
          </cell>
          <cell r="T1569">
            <v>1096.6128881888897</v>
          </cell>
          <cell r="V1569">
            <v>22.810545679012364</v>
          </cell>
          <cell r="Z1569" t="str">
            <v>0</v>
          </cell>
        </row>
        <row r="1570">
          <cell r="K1570">
            <v>1562</v>
          </cell>
          <cell r="M1570">
            <v>29.222222222222225</v>
          </cell>
          <cell r="Q1570">
            <v>227.44337850000002</v>
          </cell>
          <cell r="R1570">
            <v>76.525065244444562</v>
          </cell>
          <cell r="S1570">
            <v>792.64444444444507</v>
          </cell>
          <cell r="T1570">
            <v>1096.6128881888897</v>
          </cell>
          <cell r="V1570">
            <v>23.162832098765453</v>
          </cell>
          <cell r="Z1570" t="str">
            <v>0</v>
          </cell>
        </row>
        <row r="1571">
          <cell r="K1571">
            <v>1563</v>
          </cell>
          <cell r="M1571">
            <v>29.666666666666668</v>
          </cell>
          <cell r="Q1571">
            <v>227.44337850000002</v>
          </cell>
          <cell r="R1571">
            <v>81.382613331249857</v>
          </cell>
          <cell r="S1571">
            <v>817.41458333333264</v>
          </cell>
          <cell r="T1571">
            <v>1126.2405751645824</v>
          </cell>
          <cell r="V1571">
            <v>24.249965972222203</v>
          </cell>
          <cell r="Z1571" t="str">
            <v>0</v>
          </cell>
        </row>
        <row r="1572">
          <cell r="K1572">
            <v>1564</v>
          </cell>
          <cell r="M1572">
            <v>30.138888888888889</v>
          </cell>
          <cell r="Q1572">
            <v>227.44337850000002</v>
          </cell>
          <cell r="R1572">
            <v>86.38962443611139</v>
          </cell>
          <cell r="S1572">
            <v>842.18472222222363</v>
          </cell>
          <cell r="T1572">
            <v>1156.017725158335</v>
          </cell>
          <cell r="V1572">
            <v>25.382511766975352</v>
          </cell>
          <cell r="Z1572" t="str">
            <v>0</v>
          </cell>
        </row>
        <row r="1573">
          <cell r="K1573">
            <v>1565</v>
          </cell>
          <cell r="M1573">
            <v>30.611111111111114</v>
          </cell>
          <cell r="Q1573">
            <v>227.44337850000002</v>
          </cell>
          <cell r="R1573">
            <v>86.38962443611139</v>
          </cell>
          <cell r="S1573">
            <v>842.18472222222363</v>
          </cell>
          <cell r="T1573">
            <v>1156.017725158335</v>
          </cell>
          <cell r="V1573">
            <v>25.780210108024736</v>
          </cell>
          <cell r="Z1573" t="str">
            <v>0</v>
          </cell>
        </row>
        <row r="1574">
          <cell r="K1574">
            <v>1566</v>
          </cell>
          <cell r="M1574">
            <v>31.083333333333336</v>
          </cell>
          <cell r="Q1574">
            <v>227.44337850000002</v>
          </cell>
          <cell r="R1574">
            <v>91.546098559027769</v>
          </cell>
          <cell r="S1574">
            <v>866.95486111111109</v>
          </cell>
          <cell r="T1574">
            <v>1185.944338170139</v>
          </cell>
          <cell r="V1574">
            <v>26.947846932870373</v>
          </cell>
          <cell r="Z1574" t="str">
            <v>0</v>
          </cell>
        </row>
        <row r="1575">
          <cell r="K1575">
            <v>1567</v>
          </cell>
          <cell r="M1575">
            <v>31.583333333333336</v>
          </cell>
          <cell r="Q1575">
            <v>227.44337850000002</v>
          </cell>
          <cell r="R1575">
            <v>86.38962443611068</v>
          </cell>
          <cell r="S1575">
            <v>842.1847222222201</v>
          </cell>
          <cell r="T1575">
            <v>1156.0177251583309</v>
          </cell>
          <cell r="V1575">
            <v>26.599000810185121</v>
          </cell>
          <cell r="Z1575" t="str">
            <v>0</v>
          </cell>
        </row>
        <row r="1576">
          <cell r="K1576">
            <v>1568</v>
          </cell>
          <cell r="M1576">
            <v>32.027777777777779</v>
          </cell>
          <cell r="Q1576">
            <v>227.44337850000002</v>
          </cell>
          <cell r="R1576">
            <v>71.816980175694184</v>
          </cell>
          <cell r="S1576">
            <v>767.87430555555409</v>
          </cell>
          <cell r="T1576">
            <v>1067.1346642312483</v>
          </cell>
          <cell r="V1576">
            <v>24.593307619598718</v>
          </cell>
          <cell r="Z1576" t="str">
            <v>0</v>
          </cell>
        </row>
        <row r="1577">
          <cell r="K1577">
            <v>1569</v>
          </cell>
          <cell r="M1577">
            <v>32.444444444444443</v>
          </cell>
          <cell r="Q1577">
            <v>227.44337850000002</v>
          </cell>
          <cell r="R1577">
            <v>62.849199092361353</v>
          </cell>
          <cell r="S1577">
            <v>718.33402777777917</v>
          </cell>
          <cell r="T1577">
            <v>1008.6266053701406</v>
          </cell>
          <cell r="V1577">
            <v>23.305948456790166</v>
          </cell>
          <cell r="Z1577" t="str">
            <v>0</v>
          </cell>
        </row>
        <row r="1578">
          <cell r="K1578">
            <v>1570</v>
          </cell>
          <cell r="M1578">
            <v>32.833333333333336</v>
          </cell>
          <cell r="Q1578">
            <v>227.44337850000002</v>
          </cell>
          <cell r="R1578">
            <v>54.479270081250107</v>
          </cell>
          <cell r="S1578">
            <v>668.79375000000073</v>
          </cell>
          <cell r="T1578">
            <v>950.71639858125081</v>
          </cell>
          <cell r="V1578">
            <v>21.958728125000025</v>
          </cell>
          <cell r="Z1578" t="str">
            <v>0</v>
          </cell>
        </row>
        <row r="1579">
          <cell r="K1579">
            <v>1571</v>
          </cell>
          <cell r="M1579">
            <v>33.194444444444443</v>
          </cell>
          <cell r="Q1579">
            <v>227.44337850000002</v>
          </cell>
          <cell r="R1579">
            <v>46.707193142361113</v>
          </cell>
          <cell r="S1579">
            <v>619.25347222222217</v>
          </cell>
          <cell r="T1579">
            <v>893.40404386458329</v>
          </cell>
          <cell r="V1579">
            <v>20.555774980709874</v>
          </cell>
          <cell r="Z1579" t="str">
            <v>0</v>
          </cell>
        </row>
        <row r="1580">
          <cell r="K1580">
            <v>1572</v>
          </cell>
          <cell r="M1580">
            <v>33.527777777777779</v>
          </cell>
          <cell r="Q1580">
            <v>227.44337850000002</v>
          </cell>
          <cell r="R1580">
            <v>39.532968275694337</v>
          </cell>
          <cell r="S1580">
            <v>569.71319444444373</v>
          </cell>
          <cell r="T1580">
            <v>836.68954122013815</v>
          </cell>
          <cell r="V1580">
            <v>19.101217380401213</v>
          </cell>
          <cell r="Z1580" t="str">
            <v>0</v>
          </cell>
        </row>
        <row r="1581">
          <cell r="K1581">
            <v>1573</v>
          </cell>
          <cell r="M1581">
            <v>33.833333333333336</v>
          </cell>
          <cell r="Q1581">
            <v>227.44337850000002</v>
          </cell>
          <cell r="R1581">
            <v>26.978074759027532</v>
          </cell>
          <cell r="S1581">
            <v>470.63263888888673</v>
          </cell>
          <cell r="T1581">
            <v>725.05409214791428</v>
          </cell>
          <cell r="V1581">
            <v>15.923070949074003</v>
          </cell>
          <cell r="Z1581" t="str">
            <v>0</v>
          </cell>
        </row>
        <row r="1582">
          <cell r="K1582">
            <v>1574</v>
          </cell>
          <cell r="M1582">
            <v>34.055555555555557</v>
          </cell>
          <cell r="Q1582">
            <v>227.44337850000002</v>
          </cell>
          <cell r="R1582">
            <v>14.647375769444563</v>
          </cell>
          <cell r="S1582">
            <v>346.78194444444586</v>
          </cell>
          <cell r="T1582">
            <v>588.87269871389049</v>
          </cell>
          <cell r="V1582">
            <v>11.809851774691406</v>
          </cell>
          <cell r="Z1582" t="str">
            <v>0</v>
          </cell>
        </row>
        <row r="1583">
          <cell r="K1583">
            <v>1575</v>
          </cell>
          <cell r="M1583">
            <v>34.222222222222221</v>
          </cell>
          <cell r="Q1583">
            <v>227.44337850000002</v>
          </cell>
          <cell r="R1583">
            <v>7.4731509027777783</v>
          </cell>
          <cell r="S1583">
            <v>247.70138888888891</v>
          </cell>
          <cell r="T1583">
            <v>482.61791829166668</v>
          </cell>
          <cell r="V1583">
            <v>8.4768919753086429</v>
          </cell>
          <cell r="Z1583" t="str">
            <v>0</v>
          </cell>
        </row>
        <row r="1584">
          <cell r="K1584">
            <v>1576</v>
          </cell>
          <cell r="M1584">
            <v>34.333333333333336</v>
          </cell>
          <cell r="Q1584">
            <v>227.44337850000002</v>
          </cell>
          <cell r="R1584">
            <v>1.8682877256944446</v>
          </cell>
          <cell r="S1584">
            <v>123.85069444444446</v>
          </cell>
          <cell r="T1584">
            <v>353.16236067013892</v>
          </cell>
          <cell r="V1584">
            <v>4.2522071759259266</v>
          </cell>
          <cell r="Z1584" t="str">
            <v>0</v>
          </cell>
        </row>
        <row r="1585">
          <cell r="K1585">
            <v>1577</v>
          </cell>
          <cell r="M1585">
            <v>34.361111111111114</v>
          </cell>
          <cell r="Q1585">
            <v>227.44337850000002</v>
          </cell>
          <cell r="R1585">
            <v>0</v>
          </cell>
          <cell r="S1585">
            <v>0</v>
          </cell>
          <cell r="T1585">
            <v>227.44337850000002</v>
          </cell>
          <cell r="V1585">
            <v>0</v>
          </cell>
          <cell r="Z1585" t="str">
            <v>0</v>
          </cell>
        </row>
        <row r="1586">
          <cell r="K1586">
            <v>1578</v>
          </cell>
          <cell r="M1586">
            <v>34.333333333333336</v>
          </cell>
          <cell r="Q1586">
            <v>227.44337850000002</v>
          </cell>
          <cell r="R1586">
            <v>1.1957041444444783</v>
          </cell>
          <cell r="S1586">
            <v>-99.08055555555697</v>
          </cell>
          <cell r="T1586">
            <v>129.55852708888753</v>
          </cell>
          <cell r="V1586">
            <v>-3.4017657407407897</v>
          </cell>
          <cell r="Z1586">
            <v>-3.4017657407407897</v>
          </cell>
        </row>
        <row r="1587">
          <cell r="K1587">
            <v>1579</v>
          </cell>
          <cell r="M1587">
            <v>34.25</v>
          </cell>
          <cell r="Q1587">
            <v>227.44337850000002</v>
          </cell>
          <cell r="R1587">
            <v>2.6903343249999487</v>
          </cell>
          <cell r="S1587">
            <v>-148.62083333333192</v>
          </cell>
          <cell r="T1587">
            <v>81.512879491668059</v>
          </cell>
          <cell r="V1587">
            <v>-5.0902635416666184</v>
          </cell>
          <cell r="Z1587">
            <v>-5.0902635416666184</v>
          </cell>
        </row>
        <row r="1588">
          <cell r="K1588">
            <v>1580</v>
          </cell>
          <cell r="M1588">
            <v>34.166666666666671</v>
          </cell>
          <cell r="Q1588">
            <v>227.44337850000002</v>
          </cell>
          <cell r="R1588">
            <v>4.7828165777777434</v>
          </cell>
          <cell r="S1588">
            <v>-198.16111111111042</v>
          </cell>
          <cell r="T1588">
            <v>34.065083966667345</v>
          </cell>
          <cell r="V1588">
            <v>-6.770504629629607</v>
          </cell>
          <cell r="Z1588">
            <v>-6.770504629629607</v>
          </cell>
        </row>
        <row r="1589">
          <cell r="K1589">
            <v>1581</v>
          </cell>
          <cell r="M1589">
            <v>34.027777777777779</v>
          </cell>
          <cell r="Q1589">
            <v>227.44337850000002</v>
          </cell>
          <cell r="R1589">
            <v>6.0532522312500756</v>
          </cell>
          <cell r="S1589">
            <v>-222.9312500000014</v>
          </cell>
          <cell r="T1589">
            <v>10.565380731248695</v>
          </cell>
          <cell r="V1589">
            <v>-7.58585503472227</v>
          </cell>
          <cell r="Z1589">
            <v>-7.58585503472227</v>
          </cell>
        </row>
        <row r="1590">
          <cell r="K1590">
            <v>1582</v>
          </cell>
          <cell r="M1590">
            <v>33.916666666666664</v>
          </cell>
          <cell r="Q1590">
            <v>227.44337850000002</v>
          </cell>
          <cell r="R1590">
            <v>7.4731509027777783</v>
          </cell>
          <cell r="S1590">
            <v>-247.70138888888891</v>
          </cell>
          <cell r="T1590">
            <v>-12.784859486111117</v>
          </cell>
          <cell r="V1590">
            <v>-8.4012054398148148</v>
          </cell>
          <cell r="Z1590">
            <v>-8.4012054398148148</v>
          </cell>
        </row>
        <row r="1591">
          <cell r="K1591">
            <v>1583</v>
          </cell>
          <cell r="M1591">
            <v>33.75</v>
          </cell>
          <cell r="Q1591">
            <v>227.44337850000002</v>
          </cell>
          <cell r="R1591">
            <v>12.62962502569439</v>
          </cell>
          <cell r="S1591">
            <v>-322.01180555555487</v>
          </cell>
          <cell r="T1591">
            <v>-81.938802029860454</v>
          </cell>
          <cell r="V1591">
            <v>-10.867898437499976</v>
          </cell>
          <cell r="Z1591">
            <v>-10.867898437499976</v>
          </cell>
        </row>
        <row r="1592">
          <cell r="K1592">
            <v>1584</v>
          </cell>
          <cell r="M1592">
            <v>33.555555555555557</v>
          </cell>
          <cell r="Q1592">
            <v>227.44337850000002</v>
          </cell>
          <cell r="R1592">
            <v>16.81458953125</v>
          </cell>
          <cell r="S1592">
            <v>-371.55208333333331</v>
          </cell>
          <cell r="T1592">
            <v>-127.2941153020833</v>
          </cell>
          <cell r="V1592">
            <v>-12.467636574074074</v>
          </cell>
          <cell r="Z1592">
            <v>-12.467636574074074</v>
          </cell>
        </row>
        <row r="1593">
          <cell r="K1593">
            <v>1585</v>
          </cell>
          <cell r="M1593">
            <v>33.333333333333336</v>
          </cell>
          <cell r="Q1593">
            <v>227.44337850000002</v>
          </cell>
          <cell r="R1593">
            <v>21.597406109027848</v>
          </cell>
          <cell r="S1593">
            <v>-421.09236111111181</v>
          </cell>
          <cell r="T1593">
            <v>-172.05157650208395</v>
          </cell>
          <cell r="V1593">
            <v>-14.036412037037062</v>
          </cell>
          <cell r="Z1593">
            <v>-14.036412037037062</v>
          </cell>
        </row>
        <row r="1594">
          <cell r="K1594">
            <v>1586</v>
          </cell>
          <cell r="M1594">
            <v>33.083333333333336</v>
          </cell>
          <cell r="Q1594">
            <v>227.44337850000002</v>
          </cell>
          <cell r="R1594">
            <v>26.97807475902794</v>
          </cell>
          <cell r="S1594">
            <v>-470.63263888889031</v>
          </cell>
          <cell r="T1594">
            <v>-216.21118562986234</v>
          </cell>
          <cell r="V1594">
            <v>-15.570096469907456</v>
          </cell>
          <cell r="Z1594">
            <v>-15.570096469907456</v>
          </cell>
        </row>
        <row r="1595">
          <cell r="K1595">
            <v>1587</v>
          </cell>
          <cell r="M1595">
            <v>32.805555555555557</v>
          </cell>
          <cell r="Q1595">
            <v>227.44337850000002</v>
          </cell>
          <cell r="R1595">
            <v>29.892603611111113</v>
          </cell>
          <cell r="S1595">
            <v>-495.40277777777783</v>
          </cell>
          <cell r="T1595">
            <v>-238.06679566666668</v>
          </cell>
          <cell r="V1595">
            <v>-16.251963348765432</v>
          </cell>
          <cell r="Z1595">
            <v>-16.251963348765432</v>
          </cell>
        </row>
        <row r="1596">
          <cell r="K1596">
            <v>1588</v>
          </cell>
          <cell r="M1596">
            <v>32.527777777777779</v>
          </cell>
          <cell r="Q1596">
            <v>227.44337850000002</v>
          </cell>
          <cell r="R1596">
            <v>26.978074759027532</v>
          </cell>
          <cell r="S1596">
            <v>-470.63263888888673</v>
          </cell>
          <cell r="T1596">
            <v>-216.21118562985919</v>
          </cell>
          <cell r="V1596">
            <v>-15.308633892746844</v>
          </cell>
          <cell r="Z1596">
            <v>-15.308633892746844</v>
          </cell>
        </row>
        <row r="1597">
          <cell r="K1597">
            <v>1589</v>
          </cell>
          <cell r="M1597">
            <v>32.277777777777779</v>
          </cell>
          <cell r="Q1597">
            <v>227.44337850000002</v>
          </cell>
          <cell r="R1597">
            <v>19.131266311110974</v>
          </cell>
          <cell r="S1597">
            <v>-396.32222222222083</v>
          </cell>
          <cell r="T1597">
            <v>-149.74757741110983</v>
          </cell>
          <cell r="V1597">
            <v>-12.792400617283905</v>
          </cell>
          <cell r="Z1597">
            <v>-12.792400617283905</v>
          </cell>
        </row>
        <row r="1598">
          <cell r="K1598">
            <v>1590</v>
          </cell>
          <cell r="M1598">
            <v>32.083333333333336</v>
          </cell>
          <cell r="Q1598">
            <v>227.44337850000002</v>
          </cell>
          <cell r="R1598">
            <v>12.62962502569439</v>
          </cell>
          <cell r="S1598">
            <v>-322.01180555555487</v>
          </cell>
          <cell r="T1598">
            <v>-81.938802029860454</v>
          </cell>
          <cell r="V1598">
            <v>-10.331212094907388</v>
          </cell>
          <cell r="Z1598">
            <v>-10.331212094907388</v>
          </cell>
        </row>
        <row r="1599">
          <cell r="K1599">
            <v>1591</v>
          </cell>
          <cell r="M1599">
            <v>31.916666666666671</v>
          </cell>
          <cell r="Q1599">
            <v>227.44337850000002</v>
          </cell>
          <cell r="R1599">
            <v>7.4731509027777783</v>
          </cell>
          <cell r="S1599">
            <v>-247.70138888888891</v>
          </cell>
          <cell r="T1599">
            <v>-12.784859486111117</v>
          </cell>
          <cell r="V1599">
            <v>-7.905802662037039</v>
          </cell>
          <cell r="Z1599">
            <v>-7.905802662037039</v>
          </cell>
        </row>
        <row r="1600">
          <cell r="K1600">
            <v>1592</v>
          </cell>
          <cell r="M1600">
            <v>31.805555555555557</v>
          </cell>
          <cell r="Q1600">
            <v>227.44337850000002</v>
          </cell>
          <cell r="R1600">
            <v>4.782816577777913</v>
          </cell>
          <cell r="S1600">
            <v>-198.16111111111394</v>
          </cell>
          <cell r="T1600">
            <v>34.065083966663991</v>
          </cell>
          <cell r="V1600">
            <v>-6.3026242283951524</v>
          </cell>
          <cell r="Z1600">
            <v>-6.3026242283951524</v>
          </cell>
        </row>
        <row r="1601">
          <cell r="K1601">
            <v>1593</v>
          </cell>
          <cell r="M1601">
            <v>31.694444444444443</v>
          </cell>
          <cell r="Q1601">
            <v>227.44337850000002</v>
          </cell>
          <cell r="R1601">
            <v>2.6903343249999487</v>
          </cell>
          <cell r="S1601">
            <v>-148.62083333333192</v>
          </cell>
          <cell r="T1601">
            <v>81.512879491668059</v>
          </cell>
          <cell r="V1601">
            <v>-4.7104547453703249</v>
          </cell>
          <cell r="Z1601">
            <v>-4.7104547453703249</v>
          </cell>
        </row>
        <row r="1602">
          <cell r="K1602">
            <v>1594</v>
          </cell>
          <cell r="M1602">
            <v>31.638888888888893</v>
          </cell>
          <cell r="Q1602">
            <v>227.44337850000002</v>
          </cell>
          <cell r="R1602">
            <v>1.1957041444443937</v>
          </cell>
          <cell r="S1602">
            <v>-99.080555555553445</v>
          </cell>
          <cell r="T1602">
            <v>129.55852708889097</v>
          </cell>
          <cell r="V1602">
            <v>-3.1347986882715384</v>
          </cell>
          <cell r="Z1602">
            <v>-3.1347986882715384</v>
          </cell>
        </row>
        <row r="1603">
          <cell r="K1603">
            <v>1595</v>
          </cell>
          <cell r="M1603">
            <v>31.583333333333336</v>
          </cell>
          <cell r="Q1603">
            <v>227.44337850000002</v>
          </cell>
          <cell r="R1603">
            <v>2.6903343250000766</v>
          </cell>
          <cell r="S1603">
            <v>-148.62083333333547</v>
          </cell>
          <cell r="T1603">
            <v>81.51287949166462</v>
          </cell>
          <cell r="V1603">
            <v>-4.6939413194445123</v>
          </cell>
          <cell r="Z1603">
            <v>-4.6939413194445123</v>
          </cell>
        </row>
        <row r="1604">
          <cell r="K1604">
            <v>1596</v>
          </cell>
          <cell r="M1604">
            <v>31.472222222222221</v>
          </cell>
          <cell r="Q1604">
            <v>227.44337850000002</v>
          </cell>
          <cell r="R1604">
            <v>4.7828165777777434</v>
          </cell>
          <cell r="S1604">
            <v>-198.16111111111042</v>
          </cell>
          <cell r="T1604">
            <v>34.065083966667345</v>
          </cell>
          <cell r="V1604">
            <v>-6.2365705246913361</v>
          </cell>
          <cell r="Z1604">
            <v>-6.2365705246913361</v>
          </cell>
        </row>
        <row r="1605">
          <cell r="K1605">
            <v>1597</v>
          </cell>
          <cell r="M1605">
            <v>31.361111111111114</v>
          </cell>
          <cell r="Q1605">
            <v>227.44337850000002</v>
          </cell>
          <cell r="R1605">
            <v>9.0425125923610175</v>
          </cell>
          <cell r="S1605">
            <v>-272.47152777777637</v>
          </cell>
          <cell r="T1605">
            <v>-35.985636685415329</v>
          </cell>
          <cell r="V1605">
            <v>-8.5450098572530422</v>
          </cell>
          <cell r="Z1605">
            <v>-8.5450098572530422</v>
          </cell>
        </row>
        <row r="1606">
          <cell r="K1606">
            <v>1598</v>
          </cell>
          <cell r="M1606">
            <v>31.166666666666668</v>
          </cell>
          <cell r="Q1606">
            <v>227.44337850000002</v>
          </cell>
          <cell r="R1606">
            <v>16.81458953125</v>
          </cell>
          <cell r="S1606">
            <v>-371.55208333333331</v>
          </cell>
          <cell r="T1606">
            <v>-127.2941153020833</v>
          </cell>
          <cell r="V1606">
            <v>-11.580039930555555</v>
          </cell>
          <cell r="Z1606">
            <v>-11.580039930555555</v>
          </cell>
        </row>
        <row r="1607">
          <cell r="K1607">
            <v>1599</v>
          </cell>
          <cell r="M1607">
            <v>30.944444444444446</v>
          </cell>
          <cell r="Q1607">
            <v>227.44337850000002</v>
          </cell>
          <cell r="R1607">
            <v>21.597406109027848</v>
          </cell>
          <cell r="S1607">
            <v>-421.09236111111181</v>
          </cell>
          <cell r="T1607">
            <v>-172.05157650208395</v>
          </cell>
          <cell r="V1607">
            <v>-13.030469174382739</v>
          </cell>
          <cell r="Z1607">
            <v>-13.030469174382739</v>
          </cell>
        </row>
        <row r="1608">
          <cell r="K1608">
            <v>1600</v>
          </cell>
          <cell r="M1608">
            <v>30.694444444444446</v>
          </cell>
          <cell r="Q1608">
            <v>227.44337850000002</v>
          </cell>
          <cell r="R1608">
            <v>26.97807475902794</v>
          </cell>
          <cell r="S1608">
            <v>-470.63263888889031</v>
          </cell>
          <cell r="T1608">
            <v>-216.21118562986234</v>
          </cell>
          <cell r="V1608">
            <v>-14.445807388117327</v>
          </cell>
          <cell r="Z1608">
            <v>-14.445807388117327</v>
          </cell>
        </row>
        <row r="1609">
          <cell r="K1609">
            <v>1601</v>
          </cell>
          <cell r="M1609">
            <v>30.416666666666668</v>
          </cell>
          <cell r="Q1609">
            <v>227.44337850000002</v>
          </cell>
          <cell r="R1609">
            <v>29.892603611111113</v>
          </cell>
          <cell r="S1609">
            <v>-495.40277777777783</v>
          </cell>
          <cell r="T1609">
            <v>-238.06679566666668</v>
          </cell>
          <cell r="V1609">
            <v>-15.068501157407409</v>
          </cell>
          <cell r="Z1609">
            <v>-15.068501157407409</v>
          </cell>
        </row>
        <row r="1610">
          <cell r="K1610">
            <v>1602</v>
          </cell>
          <cell r="M1610">
            <v>30.138888888888889</v>
          </cell>
          <cell r="Q1610">
            <v>227.44337850000002</v>
          </cell>
          <cell r="R1610">
            <v>24.213008924999926</v>
          </cell>
          <cell r="S1610">
            <v>-445.86249999999933</v>
          </cell>
          <cell r="T1610">
            <v>-194.20611257499939</v>
          </cell>
          <cell r="V1610">
            <v>-13.437800347222202</v>
          </cell>
          <cell r="Z1610">
            <v>-13.437800347222202</v>
          </cell>
        </row>
        <row r="1611">
          <cell r="K1611">
            <v>1603</v>
          </cell>
          <cell r="M1611">
            <v>29.916666666666668</v>
          </cell>
          <cell r="Q1611">
            <v>227.44337850000002</v>
          </cell>
          <cell r="R1611">
            <v>14.647375769444563</v>
          </cell>
          <cell r="S1611">
            <v>-346.78194444444586</v>
          </cell>
          <cell r="T1611">
            <v>-104.69119017500128</v>
          </cell>
          <cell r="V1611">
            <v>-10.374559837963007</v>
          </cell>
          <cell r="Z1611">
            <v>-10.374559837963007</v>
          </cell>
        </row>
        <row r="1612">
          <cell r="K1612">
            <v>1604</v>
          </cell>
          <cell r="M1612">
            <v>29.75</v>
          </cell>
          <cell r="Q1612">
            <v>227.44337850000002</v>
          </cell>
          <cell r="R1612">
            <v>9.0425125923612502</v>
          </cell>
          <cell r="S1612">
            <v>-272.4715277777799</v>
          </cell>
          <cell r="T1612">
            <v>-35.985636685418626</v>
          </cell>
          <cell r="V1612">
            <v>-8.1060279513889526</v>
          </cell>
          <cell r="Z1612">
            <v>-8.1060279513889526</v>
          </cell>
        </row>
        <row r="1613">
          <cell r="K1613">
            <v>1605</v>
          </cell>
          <cell r="M1613">
            <v>29.611111111111111</v>
          </cell>
          <cell r="Q1613">
            <v>227.44337850000002</v>
          </cell>
          <cell r="R1613">
            <v>3.6618439423609921</v>
          </cell>
          <cell r="S1613">
            <v>-173.3909722222194</v>
          </cell>
          <cell r="T1613">
            <v>57.714250220141622</v>
          </cell>
          <cell r="V1613">
            <v>-5.1342993441357194</v>
          </cell>
          <cell r="Z1613">
            <v>-5.1342993441357194</v>
          </cell>
        </row>
        <row r="1614">
          <cell r="K1614">
            <v>1606</v>
          </cell>
          <cell r="M1614">
            <v>29.555555555555557</v>
          </cell>
          <cell r="Q1614">
            <v>227.44337850000002</v>
          </cell>
          <cell r="R1614">
            <v>1.1957041444443937</v>
          </cell>
          <cell r="S1614">
            <v>-99.080555555553445</v>
          </cell>
          <cell r="T1614">
            <v>129.55852708889097</v>
          </cell>
          <cell r="V1614">
            <v>-2.9283808641974689</v>
          </cell>
          <cell r="Z1614">
            <v>-2.9283808641974689</v>
          </cell>
        </row>
        <row r="1615">
          <cell r="K1615">
            <v>1607</v>
          </cell>
          <cell r="M1615">
            <v>29.500000000000004</v>
          </cell>
          <cell r="Q1615">
            <v>227.44337850000002</v>
          </cell>
          <cell r="R1615">
            <v>0.29892603611111956</v>
          </cell>
          <cell r="S1615">
            <v>-49.540277777778485</v>
          </cell>
          <cell r="T1615">
            <v>178.20202675833264</v>
          </cell>
          <cell r="V1615">
            <v>-1.4614381944444657</v>
          </cell>
          <cell r="Z1615">
            <v>-1.4614381944444657</v>
          </cell>
        </row>
        <row r="1616">
          <cell r="K1616">
            <v>1608</v>
          </cell>
          <cell r="M1616">
            <v>29.500000000000004</v>
          </cell>
          <cell r="Q1616">
            <v>227.44337850000002</v>
          </cell>
          <cell r="R1616">
            <v>0</v>
          </cell>
          <cell r="S1616">
            <v>0</v>
          </cell>
          <cell r="T1616">
            <v>227.44337850000002</v>
          </cell>
          <cell r="V1616">
            <v>0</v>
          </cell>
          <cell r="Z1616" t="str">
            <v>0</v>
          </cell>
        </row>
        <row r="1617">
          <cell r="K1617">
            <v>1609</v>
          </cell>
          <cell r="M1617">
            <v>29.500000000000004</v>
          </cell>
          <cell r="Q1617">
            <v>227.44337850000002</v>
          </cell>
          <cell r="R1617">
            <v>0.29892603611111956</v>
          </cell>
          <cell r="S1617">
            <v>49.540277777778485</v>
          </cell>
          <cell r="T1617">
            <v>277.28258231388963</v>
          </cell>
          <cell r="V1617">
            <v>1.4614381944444657</v>
          </cell>
          <cell r="Z1617" t="str">
            <v>0</v>
          </cell>
        </row>
        <row r="1618">
          <cell r="K1618">
            <v>1610</v>
          </cell>
          <cell r="M1618">
            <v>29.555555555555557</v>
          </cell>
          <cell r="Q1618">
            <v>227.44337850000002</v>
          </cell>
          <cell r="R1618">
            <v>0.67258358124998718</v>
          </cell>
          <cell r="S1618">
            <v>74.310416666665958</v>
          </cell>
          <cell r="T1618">
            <v>302.42637874791598</v>
          </cell>
          <cell r="V1618">
            <v>2.1962856481481272</v>
          </cell>
          <cell r="Z1618" t="str">
            <v>0</v>
          </cell>
        </row>
        <row r="1619">
          <cell r="K1619">
            <v>1611</v>
          </cell>
          <cell r="M1619">
            <v>29.583333333333336</v>
          </cell>
          <cell r="Q1619">
            <v>227.44337850000002</v>
          </cell>
          <cell r="R1619">
            <v>1.1957041444443937</v>
          </cell>
          <cell r="S1619">
            <v>99.080555555553445</v>
          </cell>
          <cell r="T1619">
            <v>327.71963819999786</v>
          </cell>
          <cell r="V1619">
            <v>2.9311331018517901</v>
          </cell>
          <cell r="Z1619" t="str">
            <v>0</v>
          </cell>
        </row>
        <row r="1620">
          <cell r="K1620">
            <v>1612</v>
          </cell>
          <cell r="M1620">
            <v>29.666666666666668</v>
          </cell>
          <cell r="Q1620">
            <v>227.44337850000002</v>
          </cell>
          <cell r="R1620">
            <v>3.6618439423611409</v>
          </cell>
          <cell r="S1620">
            <v>173.39097222222293</v>
          </cell>
          <cell r="T1620">
            <v>404.4961946645841</v>
          </cell>
          <cell r="V1620">
            <v>5.1439321759259471</v>
          </cell>
          <cell r="Z1620" t="str">
            <v>0</v>
          </cell>
        </row>
        <row r="1621">
          <cell r="K1621">
            <v>1613</v>
          </cell>
          <cell r="M1621">
            <v>29.777777777777779</v>
          </cell>
          <cell r="Q1621">
            <v>227.44337850000002</v>
          </cell>
          <cell r="R1621">
            <v>7.4731509027777783</v>
          </cell>
          <cell r="S1621">
            <v>247.70138888888891</v>
          </cell>
          <cell r="T1621">
            <v>482.61791829166668</v>
          </cell>
          <cell r="V1621">
            <v>7.3759969135802477</v>
          </cell>
          <cell r="Z1621" t="str">
            <v>0</v>
          </cell>
        </row>
        <row r="1622">
          <cell r="K1622">
            <v>1614</v>
          </cell>
          <cell r="M1622">
            <v>29.944444444444446</v>
          </cell>
          <cell r="Q1622">
            <v>227.44337850000002</v>
          </cell>
          <cell r="R1622">
            <v>12.62962502569439</v>
          </cell>
          <cell r="S1622">
            <v>322.01180555555487</v>
          </cell>
          <cell r="T1622">
            <v>562.08480908124932</v>
          </cell>
          <cell r="V1622">
            <v>9.642464621913561</v>
          </cell>
          <cell r="Z1622" t="str">
            <v>0</v>
          </cell>
        </row>
        <row r="1623">
          <cell r="K1623">
            <v>1615</v>
          </cell>
          <cell r="M1623">
            <v>30.138888888888889</v>
          </cell>
          <cell r="Q1623">
            <v>227.44337850000002</v>
          </cell>
          <cell r="R1623">
            <v>19.131266311111315</v>
          </cell>
          <cell r="S1623">
            <v>396.32222222222435</v>
          </cell>
          <cell r="T1623">
            <v>642.89686703333564</v>
          </cell>
          <cell r="V1623">
            <v>11.944711419753149</v>
          </cell>
          <cell r="Z1623" t="str">
            <v>0</v>
          </cell>
        </row>
        <row r="1624">
          <cell r="K1624">
            <v>1616</v>
          </cell>
          <cell r="M1624">
            <v>30.388888888888893</v>
          </cell>
          <cell r="Q1624">
            <v>227.44337850000002</v>
          </cell>
          <cell r="R1624">
            <v>29.892603611111113</v>
          </cell>
          <cell r="S1624">
            <v>495.40277777777783</v>
          </cell>
          <cell r="T1624">
            <v>752.73875988888904</v>
          </cell>
          <cell r="V1624">
            <v>15.054739969135806</v>
          </cell>
          <cell r="Z1624" t="str">
            <v>0</v>
          </cell>
        </row>
        <row r="1625">
          <cell r="K1625">
            <v>1617</v>
          </cell>
          <cell r="M1625">
            <v>30.694444444444446</v>
          </cell>
          <cell r="Q1625">
            <v>227.44337850000002</v>
          </cell>
          <cell r="R1625">
            <v>39.532968275694337</v>
          </cell>
          <cell r="S1625">
            <v>569.71319444444373</v>
          </cell>
          <cell r="T1625">
            <v>836.68954122013815</v>
          </cell>
          <cell r="V1625">
            <v>17.487029996141956</v>
          </cell>
          <cell r="Z1625" t="str">
            <v>0</v>
          </cell>
        </row>
        <row r="1626">
          <cell r="K1626">
            <v>1618</v>
          </cell>
          <cell r="M1626">
            <v>31.027777777777779</v>
          </cell>
          <cell r="Q1626">
            <v>227.44337850000002</v>
          </cell>
          <cell r="R1626">
            <v>46.707193142361113</v>
          </cell>
          <cell r="S1626">
            <v>619.25347222222217</v>
          </cell>
          <cell r="T1626">
            <v>893.40404386458329</v>
          </cell>
          <cell r="V1626">
            <v>19.214059124228395</v>
          </cell>
          <cell r="Z1626" t="str">
            <v>0</v>
          </cell>
        </row>
        <row r="1627">
          <cell r="K1627">
            <v>1619</v>
          </cell>
          <cell r="M1627">
            <v>31.388888888888889</v>
          </cell>
          <cell r="Q1627">
            <v>227.44337850000002</v>
          </cell>
          <cell r="R1627">
            <v>43.045349199999698</v>
          </cell>
          <cell r="S1627">
            <v>594.48333333333119</v>
          </cell>
          <cell r="T1627">
            <v>864.97206103333087</v>
          </cell>
          <cell r="V1627">
            <v>18.66017129629623</v>
          </cell>
          <cell r="Z1627" t="str">
            <v>0</v>
          </cell>
        </row>
        <row r="1628">
          <cell r="K1628">
            <v>1620</v>
          </cell>
          <cell r="M1628">
            <v>31.694444444444443</v>
          </cell>
          <cell r="Q1628">
            <v>227.44337850000002</v>
          </cell>
          <cell r="R1628">
            <v>32.956595481249821</v>
          </cell>
          <cell r="S1628">
            <v>520.17291666666517</v>
          </cell>
          <cell r="T1628">
            <v>780.57289064791507</v>
          </cell>
          <cell r="V1628">
            <v>16.486591608796246</v>
          </cell>
          <cell r="Z1628" t="str">
            <v>0</v>
          </cell>
        </row>
        <row r="1629">
          <cell r="K1629">
            <v>1621</v>
          </cell>
          <cell r="M1629">
            <v>31.972222222222221</v>
          </cell>
          <cell r="Q1629">
            <v>227.44337850000002</v>
          </cell>
          <cell r="R1629">
            <v>24.213008925000302</v>
          </cell>
          <cell r="S1629">
            <v>445.8625000000028</v>
          </cell>
          <cell r="T1629">
            <v>697.51888742500319</v>
          </cell>
          <cell r="V1629">
            <v>14.255214930555645</v>
          </cell>
          <cell r="Z1629" t="str">
            <v>0</v>
          </cell>
        </row>
        <row r="1630">
          <cell r="K1630">
            <v>1622</v>
          </cell>
          <cell r="M1630">
            <v>32.19444444444445</v>
          </cell>
          <cell r="Q1630">
            <v>227.44337850000002</v>
          </cell>
          <cell r="R1630">
            <v>14.647375769444563</v>
          </cell>
          <cell r="S1630">
            <v>346.78194444444586</v>
          </cell>
          <cell r="T1630">
            <v>588.87269871389049</v>
          </cell>
          <cell r="V1630">
            <v>11.164452044753133</v>
          </cell>
          <cell r="Z1630" t="str">
            <v>0</v>
          </cell>
        </row>
        <row r="1631">
          <cell r="K1631">
            <v>1623</v>
          </cell>
          <cell r="M1631">
            <v>32.361111111111114</v>
          </cell>
          <cell r="Q1631">
            <v>227.44337850000002</v>
          </cell>
          <cell r="R1631">
            <v>4.7828165777777434</v>
          </cell>
          <cell r="S1631">
            <v>198.16111111111042</v>
          </cell>
          <cell r="T1631">
            <v>430.38730618888815</v>
          </cell>
          <cell r="V1631">
            <v>6.4127137345678795</v>
          </cell>
          <cell r="Z1631" t="str">
            <v>0</v>
          </cell>
        </row>
        <row r="1632">
          <cell r="K1632">
            <v>1624</v>
          </cell>
          <cell r="M1632">
            <v>32.416666666666671</v>
          </cell>
          <cell r="Q1632">
            <v>227.44337850000002</v>
          </cell>
          <cell r="R1632">
            <v>7.4731509027769288E-2</v>
          </cell>
          <cell r="S1632">
            <v>24.77013888888748</v>
          </cell>
          <cell r="T1632">
            <v>252.28824889791528</v>
          </cell>
          <cell r="V1632">
            <v>0.80296533564810257</v>
          </cell>
          <cell r="Z1632" t="str">
            <v>0</v>
          </cell>
        </row>
        <row r="1633">
          <cell r="K1633">
            <v>1625</v>
          </cell>
          <cell r="M1633">
            <v>32.388888888888886</v>
          </cell>
          <cell r="Q1633">
            <v>227.44337850000002</v>
          </cell>
          <cell r="R1633">
            <v>1.8682877256944446</v>
          </cell>
          <cell r="S1633">
            <v>-123.85069444444446</v>
          </cell>
          <cell r="T1633">
            <v>105.46097178125001</v>
          </cell>
          <cell r="V1633">
            <v>-4.0113863811728399</v>
          </cell>
          <cell r="Z1633">
            <v>-4.0113863811728399</v>
          </cell>
        </row>
        <row r="1634">
          <cell r="K1634">
            <v>1626</v>
          </cell>
          <cell r="M1634">
            <v>32.277777777777779</v>
          </cell>
          <cell r="Q1634">
            <v>227.44337850000002</v>
          </cell>
          <cell r="R1634">
            <v>14.647375769444265</v>
          </cell>
          <cell r="S1634">
            <v>-346.78194444444233</v>
          </cell>
          <cell r="T1634">
            <v>-104.69119017499804</v>
          </cell>
          <cell r="V1634">
            <v>-11.193350540123388</v>
          </cell>
          <cell r="Z1634">
            <v>-11.193350540123388</v>
          </cell>
        </row>
        <row r="1635">
          <cell r="K1635">
            <v>1627</v>
          </cell>
          <cell r="M1635">
            <v>32</v>
          </cell>
          <cell r="Q1635">
            <v>227.44337850000002</v>
          </cell>
          <cell r="R1635">
            <v>43.045349200000196</v>
          </cell>
          <cell r="S1635">
            <v>-594.48333333333471</v>
          </cell>
          <cell r="T1635">
            <v>-323.99460563333452</v>
          </cell>
          <cell r="V1635">
            <v>-19.02346666666671</v>
          </cell>
          <cell r="Z1635">
            <v>-19.02346666666671</v>
          </cell>
        </row>
        <row r="1636">
          <cell r="K1636">
            <v>1628</v>
          </cell>
          <cell r="M1636">
            <v>31.611111111111111</v>
          </cell>
          <cell r="Q1636">
            <v>227.44337850000002</v>
          </cell>
          <cell r="R1636">
            <v>76.525065244444562</v>
          </cell>
          <cell r="S1636">
            <v>-792.64444444444507</v>
          </cell>
          <cell r="T1636">
            <v>-488.67600070000049</v>
          </cell>
          <cell r="V1636">
            <v>-25.056371604938292</v>
          </cell>
          <cell r="Z1636">
            <v>-25.056371604938292</v>
          </cell>
        </row>
        <row r="1637">
          <cell r="K1637">
            <v>1629</v>
          </cell>
          <cell r="M1637">
            <v>31.111111111111114</v>
          </cell>
          <cell r="Q1637">
            <v>227.44337850000002</v>
          </cell>
          <cell r="R1637">
            <v>102.30743585902792</v>
          </cell>
          <cell r="S1637">
            <v>-916.49513888888964</v>
          </cell>
          <cell r="T1637">
            <v>-586.74432452986173</v>
          </cell>
          <cell r="V1637">
            <v>-28.513182098765459</v>
          </cell>
          <cell r="Z1637">
            <v>-28.513182098765459</v>
          </cell>
        </row>
        <row r="1638">
          <cell r="K1638">
            <v>1630</v>
          </cell>
          <cell r="M1638">
            <v>30.583333333333332</v>
          </cell>
          <cell r="Q1638">
            <v>227.44337850000002</v>
          </cell>
          <cell r="R1638">
            <v>102.30743585902792</v>
          </cell>
          <cell r="S1638">
            <v>-916.49513888888964</v>
          </cell>
          <cell r="T1638">
            <v>-586.74432452986173</v>
          </cell>
          <cell r="V1638">
            <v>-28.02947633101854</v>
          </cell>
          <cell r="Z1638">
            <v>-28.02947633101854</v>
          </cell>
        </row>
        <row r="1639">
          <cell r="K1639">
            <v>1631</v>
          </cell>
          <cell r="M1639">
            <v>30.083333333333332</v>
          </cell>
          <cell r="Q1639">
            <v>227.44337850000002</v>
          </cell>
          <cell r="R1639">
            <v>71.816980175694184</v>
          </cell>
          <cell r="S1639">
            <v>-767.87430555555409</v>
          </cell>
          <cell r="T1639">
            <v>-468.6139468798599</v>
          </cell>
          <cell r="V1639">
            <v>-23.100218692129584</v>
          </cell>
          <cell r="Z1639">
            <v>-23.100218692129584</v>
          </cell>
        </row>
        <row r="1640">
          <cell r="K1640">
            <v>1632</v>
          </cell>
          <cell r="M1640">
            <v>29.722222222222225</v>
          </cell>
          <cell r="Q1640">
            <v>227.44337850000002</v>
          </cell>
          <cell r="R1640">
            <v>36.170050369444539</v>
          </cell>
          <cell r="S1640">
            <v>-544.94305555555627</v>
          </cell>
          <cell r="T1640">
            <v>-281.32962668611174</v>
          </cell>
          <cell r="V1640">
            <v>-16.196918595679037</v>
          </cell>
          <cell r="Z1640">
            <v>-16.196918595679037</v>
          </cell>
        </row>
        <row r="1641">
          <cell r="K1641">
            <v>1633</v>
          </cell>
          <cell r="M1641">
            <v>29.472222222222221</v>
          </cell>
          <cell r="Q1641">
            <v>227.44337850000002</v>
          </cell>
          <cell r="R1641">
            <v>10.761337300000049</v>
          </cell>
          <cell r="S1641">
            <v>-297.24166666666736</v>
          </cell>
          <cell r="T1641">
            <v>-59.036950866667297</v>
          </cell>
          <cell r="V1641">
            <v>-8.7603724537037237</v>
          </cell>
          <cell r="Z1641">
            <v>-8.7603724537037237</v>
          </cell>
        </row>
        <row r="1642">
          <cell r="K1642">
            <v>1634</v>
          </cell>
          <cell r="M1642">
            <v>29.388888888888889</v>
          </cell>
          <cell r="Q1642">
            <v>227.44337850000002</v>
          </cell>
          <cell r="R1642">
            <v>1.1957041444443937</v>
          </cell>
          <cell r="S1642">
            <v>-99.080555555553445</v>
          </cell>
          <cell r="T1642">
            <v>129.55852708889097</v>
          </cell>
          <cell r="V1642">
            <v>-2.911867438271543</v>
          </cell>
          <cell r="Z1642">
            <v>-2.911867438271543</v>
          </cell>
        </row>
        <row r="1643">
          <cell r="K1643">
            <v>1635</v>
          </cell>
          <cell r="M1643">
            <v>29.361111111111114</v>
          </cell>
          <cell r="Q1643">
            <v>227.44337850000002</v>
          </cell>
          <cell r="R1643">
            <v>7.4731509027769288E-2</v>
          </cell>
          <cell r="S1643">
            <v>-24.77013888888748</v>
          </cell>
          <cell r="T1643">
            <v>202.74797112014031</v>
          </cell>
          <cell r="V1643">
            <v>-0.7272788001542797</v>
          </cell>
          <cell r="Z1643">
            <v>-0.7272788001542797</v>
          </cell>
        </row>
        <row r="1644">
          <cell r="K1644">
            <v>1636</v>
          </cell>
          <cell r="M1644">
            <v>29.361111111111114</v>
          </cell>
          <cell r="Q1644">
            <v>227.44337850000002</v>
          </cell>
          <cell r="R1644">
            <v>7.4731509027790521E-2</v>
          </cell>
          <cell r="S1644">
            <v>-24.770138888891001</v>
          </cell>
          <cell r="T1644">
            <v>202.74797112013681</v>
          </cell>
          <cell r="V1644">
            <v>-0.72727880015438318</v>
          </cell>
          <cell r="Z1644">
            <v>-0.72727880015438318</v>
          </cell>
        </row>
        <row r="1645">
          <cell r="K1645">
            <v>1637</v>
          </cell>
          <cell r="M1645">
            <v>29.333333333333332</v>
          </cell>
          <cell r="Q1645">
            <v>227.44337850000002</v>
          </cell>
          <cell r="R1645">
            <v>1.1957041444444783</v>
          </cell>
          <cell r="S1645">
            <v>-99.08055555555697</v>
          </cell>
          <cell r="T1645">
            <v>129.55852708888753</v>
          </cell>
          <cell r="V1645">
            <v>-2.9063629629630046</v>
          </cell>
          <cell r="Z1645">
            <v>-2.9063629629630046</v>
          </cell>
        </row>
        <row r="1646">
          <cell r="K1646">
            <v>1638</v>
          </cell>
          <cell r="M1646">
            <v>29.25</v>
          </cell>
          <cell r="Q1646">
            <v>227.44337850000002</v>
          </cell>
          <cell r="R1646">
            <v>3.6618439423609921</v>
          </cell>
          <cell r="S1646">
            <v>-173.3909722222194</v>
          </cell>
          <cell r="T1646">
            <v>57.714250220141622</v>
          </cell>
          <cell r="V1646">
            <v>-5.0716859374999173</v>
          </cell>
          <cell r="Z1646">
            <v>-5.0716859374999173</v>
          </cell>
        </row>
        <row r="1647">
          <cell r="K1647">
            <v>1639</v>
          </cell>
          <cell r="M1647">
            <v>29.138888888888893</v>
          </cell>
          <cell r="Q1647">
            <v>227.44337850000002</v>
          </cell>
          <cell r="R1647">
            <v>6.0532522312498847</v>
          </cell>
          <cell r="S1647">
            <v>-222.93124999999787</v>
          </cell>
          <cell r="T1647">
            <v>10.56538073125202</v>
          </cell>
          <cell r="V1647">
            <v>-6.4959689236110503</v>
          </cell>
          <cell r="Z1647">
            <v>-6.4959689236110503</v>
          </cell>
        </row>
        <row r="1648">
          <cell r="K1648">
            <v>1640</v>
          </cell>
          <cell r="M1648">
            <v>29.000000000000004</v>
          </cell>
          <cell r="Q1648">
            <v>227.44337850000002</v>
          </cell>
          <cell r="R1648">
            <v>6.0532522312500756</v>
          </cell>
          <cell r="S1648">
            <v>-222.9312500000014</v>
          </cell>
          <cell r="T1648">
            <v>10.565380731248695</v>
          </cell>
          <cell r="V1648">
            <v>-6.4650062500000409</v>
          </cell>
          <cell r="Z1648">
            <v>-6.4650062500000409</v>
          </cell>
        </row>
        <row r="1649">
          <cell r="K1649">
            <v>1641</v>
          </cell>
          <cell r="M1649">
            <v>28.888888888888889</v>
          </cell>
          <cell r="Q1649">
            <v>227.44337850000002</v>
          </cell>
          <cell r="R1649">
            <v>2.6903343250000766</v>
          </cell>
          <cell r="S1649">
            <v>-148.62083333333547</v>
          </cell>
          <cell r="T1649">
            <v>81.51287949166462</v>
          </cell>
          <cell r="V1649">
            <v>-4.2934907407408023</v>
          </cell>
          <cell r="Z1649">
            <v>-4.2934907407408023</v>
          </cell>
        </row>
        <row r="1650">
          <cell r="K1650">
            <v>1642</v>
          </cell>
          <cell r="M1650">
            <v>28.833333333333332</v>
          </cell>
          <cell r="Q1650">
            <v>227.44337850000002</v>
          </cell>
          <cell r="R1650">
            <v>7.4731509027769288E-2</v>
          </cell>
          <cell r="S1650">
            <v>-24.77013888888748</v>
          </cell>
          <cell r="T1650">
            <v>202.74797112014031</v>
          </cell>
          <cell r="V1650">
            <v>-0.71420567129625567</v>
          </cell>
          <cell r="Z1650">
            <v>-0.71420567129625567</v>
          </cell>
        </row>
        <row r="1651">
          <cell r="K1651">
            <v>1643</v>
          </cell>
          <cell r="M1651">
            <v>28.861111111111114</v>
          </cell>
          <cell r="Q1651">
            <v>227.44337850000002</v>
          </cell>
          <cell r="R1651">
            <v>2.6903343250000766</v>
          </cell>
          <cell r="S1651">
            <v>148.62083333333547</v>
          </cell>
          <cell r="T1651">
            <v>378.75454615833553</v>
          </cell>
          <cell r="V1651">
            <v>4.2893623842593218</v>
          </cell>
          <cell r="Z1651" t="str">
            <v>0</v>
          </cell>
        </row>
        <row r="1652">
          <cell r="K1652">
            <v>1644</v>
          </cell>
          <cell r="M1652">
            <v>29.000000000000004</v>
          </cell>
          <cell r="Q1652">
            <v>227.44337850000002</v>
          </cell>
          <cell r="R1652">
            <v>10.761337299999795</v>
          </cell>
          <cell r="S1652">
            <v>297.24166666666383</v>
          </cell>
          <cell r="T1652">
            <v>535.44638246666364</v>
          </cell>
          <cell r="V1652">
            <v>8.6200083333332511</v>
          </cell>
          <cell r="Z1652" t="str">
            <v>0</v>
          </cell>
        </row>
        <row r="1653">
          <cell r="K1653">
            <v>1645</v>
          </cell>
          <cell r="M1653">
            <v>29.194444444444443</v>
          </cell>
          <cell r="Q1653">
            <v>227.44337850000002</v>
          </cell>
          <cell r="R1653">
            <v>21.597406109027489</v>
          </cell>
          <cell r="S1653">
            <v>421.09236111110829</v>
          </cell>
          <cell r="T1653">
            <v>670.13314572013587</v>
          </cell>
          <cell r="V1653">
            <v>12.293557542438188</v>
          </cell>
          <cell r="Z1653" t="str">
            <v>0</v>
          </cell>
        </row>
        <row r="1654">
          <cell r="K1654">
            <v>1646</v>
          </cell>
          <cell r="M1654">
            <v>29.472222222222221</v>
          </cell>
          <cell r="Q1654">
            <v>227.44337850000002</v>
          </cell>
          <cell r="R1654">
            <v>32.956595481250268</v>
          </cell>
          <cell r="S1654">
            <v>520.17291666666881</v>
          </cell>
          <cell r="T1654">
            <v>780.57289064791917</v>
          </cell>
          <cell r="V1654">
            <v>15.330651793981543</v>
          </cell>
          <cell r="Z1654" t="str">
            <v>0</v>
          </cell>
        </row>
        <row r="1655">
          <cell r="K1655">
            <v>1647</v>
          </cell>
          <cell r="M1655">
            <v>29.777777777777779</v>
          </cell>
          <cell r="Q1655">
            <v>227.44337850000002</v>
          </cell>
          <cell r="R1655">
            <v>43.045349200000196</v>
          </cell>
          <cell r="S1655">
            <v>594.48333333333471</v>
          </cell>
          <cell r="T1655">
            <v>864.97206103333497</v>
          </cell>
          <cell r="V1655">
            <v>17.702392592592634</v>
          </cell>
          <cell r="Z1655" t="str">
            <v>0</v>
          </cell>
        </row>
        <row r="1656">
          <cell r="K1656">
            <v>1648</v>
          </cell>
          <cell r="M1656">
            <v>30.138888888888889</v>
          </cell>
          <cell r="Q1656">
            <v>227.44337850000002</v>
          </cell>
          <cell r="R1656">
            <v>54.479270081250107</v>
          </cell>
          <cell r="S1656">
            <v>668.79375000000073</v>
          </cell>
          <cell r="T1656">
            <v>950.71639858125081</v>
          </cell>
          <cell r="V1656">
            <v>20.156700520833354</v>
          </cell>
          <cell r="Z1656" t="str">
            <v>0</v>
          </cell>
        </row>
        <row r="1657">
          <cell r="K1657">
            <v>1649</v>
          </cell>
          <cell r="M1657">
            <v>30.527777777777782</v>
          </cell>
          <cell r="Q1657">
            <v>227.44337850000002</v>
          </cell>
          <cell r="R1657">
            <v>58.589503077777671</v>
          </cell>
          <cell r="S1657">
            <v>693.56388888888819</v>
          </cell>
          <cell r="T1657">
            <v>979.59677046666593</v>
          </cell>
          <cell r="V1657">
            <v>21.172964274691338</v>
          </cell>
          <cell r="Z1657" t="str">
            <v>0</v>
          </cell>
        </row>
        <row r="1658">
          <cell r="K1658">
            <v>1650</v>
          </cell>
          <cell r="M1658">
            <v>30.916666666666668</v>
          </cell>
          <cell r="Q1658">
            <v>227.44337850000002</v>
          </cell>
          <cell r="R1658">
            <v>58.589503077777671</v>
          </cell>
          <cell r="S1658">
            <v>693.56388888888819</v>
          </cell>
          <cell r="T1658">
            <v>979.59677046666593</v>
          </cell>
          <cell r="V1658">
            <v>21.442683564814793</v>
          </cell>
          <cell r="Z1658" t="str">
            <v>0</v>
          </cell>
        </row>
        <row r="1659">
          <cell r="K1659">
            <v>1651</v>
          </cell>
          <cell r="M1659">
            <v>31.305555555555557</v>
          </cell>
          <cell r="Q1659">
            <v>227.44337850000002</v>
          </cell>
          <cell r="R1659">
            <v>50.518500102778098</v>
          </cell>
          <cell r="S1659">
            <v>644.02361111111315</v>
          </cell>
          <cell r="T1659">
            <v>921.9854897138913</v>
          </cell>
          <cell r="V1659">
            <v>20.161516936728461</v>
          </cell>
          <cell r="Z1659" t="str">
            <v>0</v>
          </cell>
        </row>
        <row r="1660">
          <cell r="K1660">
            <v>1652</v>
          </cell>
          <cell r="M1660">
            <v>31.638888888888893</v>
          </cell>
          <cell r="Q1660">
            <v>227.44337850000002</v>
          </cell>
          <cell r="R1660">
            <v>39.532968275694337</v>
          </cell>
          <cell r="S1660">
            <v>569.71319444444373</v>
          </cell>
          <cell r="T1660">
            <v>836.68954122013815</v>
          </cell>
          <cell r="V1660">
            <v>18.025092457561705</v>
          </cell>
          <cell r="Z1660" t="str">
            <v>0</v>
          </cell>
        </row>
        <row r="1661">
          <cell r="K1661">
            <v>1653</v>
          </cell>
          <cell r="M1661">
            <v>31.944444444444446</v>
          </cell>
          <cell r="Q1661">
            <v>227.44337850000002</v>
          </cell>
          <cell r="R1661">
            <v>32.956595481249821</v>
          </cell>
          <cell r="S1661">
            <v>520.17291666666517</v>
          </cell>
          <cell r="T1661">
            <v>780.57289064791507</v>
          </cell>
          <cell r="V1661">
            <v>16.616634837962916</v>
          </cell>
          <cell r="Z1661" t="str">
            <v>0</v>
          </cell>
        </row>
        <row r="1662">
          <cell r="K1662">
            <v>1654</v>
          </cell>
          <cell r="M1662">
            <v>32.222222222222221</v>
          </cell>
          <cell r="Q1662">
            <v>227.44337850000002</v>
          </cell>
          <cell r="R1662">
            <v>24.213008924999926</v>
          </cell>
          <cell r="S1662">
            <v>445.86249999999933</v>
          </cell>
          <cell r="T1662">
            <v>697.51888742499932</v>
          </cell>
          <cell r="V1662">
            <v>14.366680555555533</v>
          </cell>
          <cell r="Z1662" t="str">
            <v>0</v>
          </cell>
        </row>
        <row r="1663">
          <cell r="K1663">
            <v>1655</v>
          </cell>
          <cell r="M1663">
            <v>32.444444444444443</v>
          </cell>
          <cell r="Q1663">
            <v>227.44337850000002</v>
          </cell>
          <cell r="R1663">
            <v>19.131266311110974</v>
          </cell>
          <cell r="S1663">
            <v>396.32222222222083</v>
          </cell>
          <cell r="T1663">
            <v>642.89686703333177</v>
          </cell>
          <cell r="V1663">
            <v>12.858454320987608</v>
          </cell>
          <cell r="Z1663" t="str">
            <v>0</v>
          </cell>
        </row>
        <row r="1664">
          <cell r="K1664">
            <v>1656</v>
          </cell>
          <cell r="M1664">
            <v>32.666666666666664</v>
          </cell>
          <cell r="Q1664">
            <v>227.44337850000002</v>
          </cell>
          <cell r="R1664">
            <v>19.131266311111315</v>
          </cell>
          <cell r="S1664">
            <v>396.32222222222435</v>
          </cell>
          <cell r="T1664">
            <v>642.89686703333564</v>
          </cell>
          <cell r="V1664">
            <v>12.946525925925995</v>
          </cell>
          <cell r="Z1664" t="str">
            <v>0</v>
          </cell>
        </row>
        <row r="1665">
          <cell r="K1665">
            <v>1657</v>
          </cell>
          <cell r="M1665">
            <v>32.888888888888893</v>
          </cell>
          <cell r="Q1665">
            <v>227.44337850000002</v>
          </cell>
          <cell r="R1665">
            <v>19.131266311111315</v>
          </cell>
          <cell r="S1665">
            <v>396.32222222222435</v>
          </cell>
          <cell r="T1665">
            <v>642.89686703333564</v>
          </cell>
          <cell r="V1665">
            <v>13.03459753086427</v>
          </cell>
          <cell r="Z1665" t="str">
            <v>0</v>
          </cell>
        </row>
        <row r="1666">
          <cell r="K1666">
            <v>1658</v>
          </cell>
          <cell r="M1666">
            <v>33.111111111111114</v>
          </cell>
          <cell r="Q1666">
            <v>227.44337850000002</v>
          </cell>
          <cell r="R1666">
            <v>19.131266311110974</v>
          </cell>
          <cell r="S1666">
            <v>396.32222222222083</v>
          </cell>
          <cell r="T1666">
            <v>642.89686703333177</v>
          </cell>
          <cell r="V1666">
            <v>13.122669135802424</v>
          </cell>
          <cell r="Z1666" t="str">
            <v>0</v>
          </cell>
        </row>
        <row r="1667">
          <cell r="K1667">
            <v>1659</v>
          </cell>
          <cell r="M1667">
            <v>33.333333333333336</v>
          </cell>
          <cell r="Q1667">
            <v>227.44337850000002</v>
          </cell>
          <cell r="R1667">
            <v>19.131266311110974</v>
          </cell>
          <cell r="S1667">
            <v>396.32222222222083</v>
          </cell>
          <cell r="T1667">
            <v>642.89686703333177</v>
          </cell>
          <cell r="V1667">
            <v>13.210740740740695</v>
          </cell>
          <cell r="Z1667" t="str">
            <v>0</v>
          </cell>
        </row>
        <row r="1668">
          <cell r="K1668">
            <v>1660</v>
          </cell>
          <cell r="M1668">
            <v>33.555555555555557</v>
          </cell>
          <cell r="Q1668">
            <v>227.44337850000002</v>
          </cell>
          <cell r="R1668">
            <v>19.131266311110974</v>
          </cell>
          <cell r="S1668">
            <v>396.32222222222083</v>
          </cell>
          <cell r="T1668">
            <v>642.89686703333177</v>
          </cell>
          <cell r="V1668">
            <v>13.298812345678966</v>
          </cell>
          <cell r="Z1668" t="str">
            <v>0</v>
          </cell>
        </row>
        <row r="1669">
          <cell r="K1669">
            <v>1661</v>
          </cell>
          <cell r="M1669">
            <v>33.777777777777779</v>
          </cell>
          <cell r="Q1669">
            <v>227.44337850000002</v>
          </cell>
          <cell r="R1669">
            <v>16.81458953125</v>
          </cell>
          <cell r="S1669">
            <v>371.55208333333331</v>
          </cell>
          <cell r="T1669">
            <v>615.81005136458339</v>
          </cell>
          <cell r="V1669">
            <v>12.550203703703703</v>
          </cell>
          <cell r="Z1669" t="str">
            <v>0</v>
          </cell>
        </row>
        <row r="1670">
          <cell r="K1670">
            <v>1662</v>
          </cell>
          <cell r="M1670">
            <v>33.972222222222221</v>
          </cell>
          <cell r="Q1670">
            <v>227.44337850000002</v>
          </cell>
          <cell r="R1670">
            <v>16.81458953125</v>
          </cell>
          <cell r="S1670">
            <v>371.55208333333331</v>
          </cell>
          <cell r="T1670">
            <v>615.81005136458339</v>
          </cell>
          <cell r="V1670">
            <v>12.622449942129629</v>
          </cell>
          <cell r="Z1670" t="str">
            <v>0</v>
          </cell>
        </row>
        <row r="1671">
          <cell r="K1671">
            <v>1663</v>
          </cell>
          <cell r="M1671">
            <v>34.194444444444443</v>
          </cell>
          <cell r="Q1671">
            <v>227.44337850000002</v>
          </cell>
          <cell r="R1671">
            <v>16.81458953125</v>
          </cell>
          <cell r="S1671">
            <v>371.55208333333331</v>
          </cell>
          <cell r="T1671">
            <v>615.81005136458339</v>
          </cell>
          <cell r="V1671">
            <v>12.705017071759258</v>
          </cell>
          <cell r="Z1671" t="str">
            <v>0</v>
          </cell>
        </row>
        <row r="1672">
          <cell r="K1672">
            <v>1664</v>
          </cell>
          <cell r="M1672">
            <v>34.388888888888893</v>
          </cell>
          <cell r="Q1672">
            <v>227.44337850000002</v>
          </cell>
          <cell r="R1672">
            <v>12.629625025694665</v>
          </cell>
          <cell r="S1672">
            <v>322.0118055555584</v>
          </cell>
          <cell r="T1672">
            <v>562.08480908125307</v>
          </cell>
          <cell r="V1672">
            <v>11.073628202160593</v>
          </cell>
          <cell r="Z1672" t="str">
            <v>0</v>
          </cell>
        </row>
        <row r="1673">
          <cell r="K1673">
            <v>1665</v>
          </cell>
          <cell r="M1673">
            <v>34.555555555555557</v>
          </cell>
          <cell r="Q1673">
            <v>227.44337850000002</v>
          </cell>
          <cell r="R1673">
            <v>10.761337300000049</v>
          </cell>
          <cell r="S1673">
            <v>297.24166666666736</v>
          </cell>
          <cell r="T1673">
            <v>535.44638246666739</v>
          </cell>
          <cell r="V1673">
            <v>10.271350925925949</v>
          </cell>
          <cell r="Z1673" t="str">
            <v>0</v>
          </cell>
        </row>
        <row r="1674">
          <cell r="K1674">
            <v>1666</v>
          </cell>
          <cell r="M1674">
            <v>34.722222222222221</v>
          </cell>
          <cell r="Q1674">
            <v>227.44337850000002</v>
          </cell>
          <cell r="R1674">
            <v>7.4731509027777783</v>
          </cell>
          <cell r="S1674">
            <v>247.70138888888891</v>
          </cell>
          <cell r="T1674">
            <v>482.61791829166668</v>
          </cell>
          <cell r="V1674">
            <v>8.6007426697530871</v>
          </cell>
          <cell r="Z1674" t="str">
            <v>0</v>
          </cell>
        </row>
        <row r="1675">
          <cell r="K1675">
            <v>1667</v>
          </cell>
          <cell r="M1675">
            <v>34.833333333333336</v>
          </cell>
          <cell r="Q1675">
            <v>227.44337850000002</v>
          </cell>
          <cell r="R1675">
            <v>4.7828165777777434</v>
          </cell>
          <cell r="S1675">
            <v>198.16111111111042</v>
          </cell>
          <cell r="T1675">
            <v>430.38730618888815</v>
          </cell>
          <cell r="V1675">
            <v>6.9026120370370139</v>
          </cell>
          <cell r="Z1675" t="str">
            <v>0</v>
          </cell>
        </row>
        <row r="1676">
          <cell r="K1676">
            <v>1668</v>
          </cell>
          <cell r="M1676">
            <v>34.944444444444443</v>
          </cell>
          <cell r="Q1676">
            <v>227.44337850000002</v>
          </cell>
          <cell r="R1676">
            <v>3.6618439423609921</v>
          </cell>
          <cell r="S1676">
            <v>173.3909722222194</v>
          </cell>
          <cell r="T1676">
            <v>404.49619466458046</v>
          </cell>
          <cell r="V1676">
            <v>6.0590511959875561</v>
          </cell>
          <cell r="Z1676" t="str">
            <v>0</v>
          </cell>
        </row>
        <row r="1677">
          <cell r="K1677">
            <v>1669</v>
          </cell>
          <cell r="M1677">
            <v>35.027777777777779</v>
          </cell>
          <cell r="Q1677">
            <v>227.44337850000002</v>
          </cell>
          <cell r="R1677">
            <v>2.6903343250000766</v>
          </cell>
          <cell r="S1677">
            <v>148.62083333333547</v>
          </cell>
          <cell r="T1677">
            <v>378.75454615833553</v>
          </cell>
          <cell r="V1677">
            <v>5.2058575231482225</v>
          </cell>
          <cell r="Z1677" t="str">
            <v>0</v>
          </cell>
        </row>
        <row r="1678">
          <cell r="K1678">
            <v>1670</v>
          </cell>
          <cell r="M1678">
            <v>35.111111111111114</v>
          </cell>
          <cell r="Q1678">
            <v>227.44337850000002</v>
          </cell>
          <cell r="R1678">
            <v>1.8682877256944446</v>
          </cell>
          <cell r="S1678">
            <v>123.85069444444446</v>
          </cell>
          <cell r="T1678">
            <v>353.16236067013892</v>
          </cell>
          <cell r="V1678">
            <v>4.3485354938271614</v>
          </cell>
          <cell r="Z1678" t="str">
            <v>0</v>
          </cell>
        </row>
        <row r="1679">
          <cell r="K1679">
            <v>1671</v>
          </cell>
          <cell r="M1679">
            <v>35.166666666666664</v>
          </cell>
          <cell r="Q1679">
            <v>227.44337850000002</v>
          </cell>
          <cell r="R1679">
            <v>0.67258358124998718</v>
          </cell>
          <cell r="S1679">
            <v>74.310416666665958</v>
          </cell>
          <cell r="T1679">
            <v>302.42637874791598</v>
          </cell>
          <cell r="V1679">
            <v>2.6132496527777525</v>
          </cell>
          <cell r="Z1679" t="str">
            <v>0</v>
          </cell>
        </row>
        <row r="1680">
          <cell r="K1680">
            <v>1672</v>
          </cell>
          <cell r="M1680">
            <v>35.19444444444445</v>
          </cell>
          <cell r="Q1680">
            <v>227.44337850000002</v>
          </cell>
          <cell r="R1680">
            <v>0.29892603611111956</v>
          </cell>
          <cell r="S1680">
            <v>49.540277777778485</v>
          </cell>
          <cell r="T1680">
            <v>277.28258231388963</v>
          </cell>
          <cell r="V1680">
            <v>1.7435425540123708</v>
          </cell>
          <cell r="Z1680" t="str">
            <v>0</v>
          </cell>
        </row>
        <row r="1681">
          <cell r="K1681">
            <v>1673</v>
          </cell>
          <cell r="M1681">
            <v>35.222222222222221</v>
          </cell>
          <cell r="Q1681">
            <v>227.44337850000002</v>
          </cell>
          <cell r="R1681">
            <v>0.29892603611111956</v>
          </cell>
          <cell r="S1681">
            <v>49.540277777778485</v>
          </cell>
          <cell r="T1681">
            <v>277.28258231388963</v>
          </cell>
          <cell r="V1681">
            <v>1.7449186728395309</v>
          </cell>
          <cell r="Z1681" t="str">
            <v>0</v>
          </cell>
        </row>
        <row r="1682">
          <cell r="K1682">
            <v>1674</v>
          </cell>
          <cell r="M1682">
            <v>35.25</v>
          </cell>
          <cell r="Q1682">
            <v>227.44337850000002</v>
          </cell>
          <cell r="R1682">
            <v>7.4731509027790521E-2</v>
          </cell>
          <cell r="S1682">
            <v>24.770138888891001</v>
          </cell>
          <cell r="T1682">
            <v>252.28824889791883</v>
          </cell>
          <cell r="V1682">
            <v>0.87314739583340784</v>
          </cell>
          <cell r="Z1682" t="str">
            <v>0</v>
          </cell>
        </row>
        <row r="1683">
          <cell r="K1683">
            <v>1675</v>
          </cell>
          <cell r="M1683">
            <v>35.25</v>
          </cell>
          <cell r="Q1683">
            <v>227.44337850000002</v>
          </cell>
          <cell r="R1683">
            <v>0</v>
          </cell>
          <cell r="S1683">
            <v>0</v>
          </cell>
          <cell r="T1683">
            <v>227.44337850000002</v>
          </cell>
          <cell r="V1683">
            <v>0</v>
          </cell>
          <cell r="Z1683" t="str">
            <v>0</v>
          </cell>
        </row>
        <row r="1684">
          <cell r="K1684">
            <v>1676</v>
          </cell>
          <cell r="M1684">
            <v>35.25</v>
          </cell>
          <cell r="Q1684">
            <v>227.44337850000002</v>
          </cell>
          <cell r="R1684">
            <v>7.4731509027790521E-2</v>
          </cell>
          <cell r="S1684">
            <v>-24.770138888891001</v>
          </cell>
          <cell r="T1684">
            <v>202.74797112013681</v>
          </cell>
          <cell r="V1684">
            <v>-0.87314739583340784</v>
          </cell>
          <cell r="Z1684">
            <v>-0.87314739583340784</v>
          </cell>
        </row>
        <row r="1685">
          <cell r="K1685">
            <v>1677</v>
          </cell>
          <cell r="M1685">
            <v>35.222222222222221</v>
          </cell>
          <cell r="Q1685">
            <v>227.44337850000002</v>
          </cell>
          <cell r="R1685">
            <v>0.67258358125005113</v>
          </cell>
          <cell r="S1685">
            <v>-74.310416666669482</v>
          </cell>
          <cell r="T1685">
            <v>153.80554541458059</v>
          </cell>
          <cell r="V1685">
            <v>-2.6173780092593582</v>
          </cell>
          <cell r="Z1685">
            <v>-2.6173780092593582</v>
          </cell>
        </row>
        <row r="1686">
          <cell r="K1686">
            <v>1678</v>
          </cell>
          <cell r="M1686">
            <v>35.166666666666664</v>
          </cell>
          <cell r="Q1686">
            <v>227.44337850000002</v>
          </cell>
          <cell r="R1686">
            <v>1.8682877256944446</v>
          </cell>
          <cell r="S1686">
            <v>-123.85069444444446</v>
          </cell>
          <cell r="T1686">
            <v>105.46097178125001</v>
          </cell>
          <cell r="V1686">
            <v>-4.3554160879629631</v>
          </cell>
          <cell r="Z1686">
            <v>-4.3554160879629631</v>
          </cell>
        </row>
        <row r="1687">
          <cell r="K1687">
            <v>1679</v>
          </cell>
          <cell r="M1687">
            <v>35.083333333333336</v>
          </cell>
          <cell r="Q1687">
            <v>227.44337850000002</v>
          </cell>
          <cell r="R1687">
            <v>2.6903343249999487</v>
          </cell>
          <cell r="S1687">
            <v>-148.62083333333192</v>
          </cell>
          <cell r="T1687">
            <v>81.512879491668059</v>
          </cell>
          <cell r="V1687">
            <v>-5.2141142361110617</v>
          </cell>
          <cell r="Z1687">
            <v>-5.2141142361110617</v>
          </cell>
        </row>
        <row r="1688">
          <cell r="K1688">
            <v>1680</v>
          </cell>
          <cell r="M1688">
            <v>35</v>
          </cell>
          <cell r="Q1688">
            <v>227.44337850000002</v>
          </cell>
          <cell r="R1688">
            <v>2.6903343249999487</v>
          </cell>
          <cell r="S1688">
            <v>-148.62083333333192</v>
          </cell>
          <cell r="T1688">
            <v>81.512879491668059</v>
          </cell>
          <cell r="V1688">
            <v>-5.2017291666666168</v>
          </cell>
          <cell r="Z1688">
            <v>-5.2017291666666168</v>
          </cell>
        </row>
        <row r="1689">
          <cell r="K1689">
            <v>1681</v>
          </cell>
          <cell r="M1689">
            <v>34.916666666666671</v>
          </cell>
          <cell r="Q1689">
            <v>227.44337850000002</v>
          </cell>
          <cell r="R1689">
            <v>1.1957041444444783</v>
          </cell>
          <cell r="S1689">
            <v>-99.08055555555697</v>
          </cell>
          <cell r="T1689">
            <v>129.55852708888753</v>
          </cell>
          <cell r="V1689">
            <v>-3.4595627314815314</v>
          </cell>
          <cell r="Z1689">
            <v>-3.4595627314815314</v>
          </cell>
        </row>
        <row r="1690">
          <cell r="K1690">
            <v>1682</v>
          </cell>
          <cell r="M1690">
            <v>34.888888888888886</v>
          </cell>
          <cell r="Q1690">
            <v>227.44337850000002</v>
          </cell>
          <cell r="R1690">
            <v>7.4731509027790521E-2</v>
          </cell>
          <cell r="S1690">
            <v>-24.770138888891001</v>
          </cell>
          <cell r="T1690">
            <v>202.74797112013681</v>
          </cell>
          <cell r="V1690">
            <v>-0.86420262345686372</v>
          </cell>
          <cell r="Z1690">
            <v>-0.86420262345686372</v>
          </cell>
        </row>
        <row r="1691">
          <cell r="K1691">
            <v>1683</v>
          </cell>
          <cell r="M1691">
            <v>34.888888888888886</v>
          </cell>
          <cell r="Q1691">
            <v>227.44337850000002</v>
          </cell>
          <cell r="R1691">
            <v>0.29892603611111956</v>
          </cell>
          <cell r="S1691">
            <v>49.540277777778485</v>
          </cell>
          <cell r="T1691">
            <v>277.28258231388963</v>
          </cell>
          <cell r="V1691">
            <v>1.7284052469136046</v>
          </cell>
          <cell r="Z1691" t="str">
            <v>0</v>
          </cell>
        </row>
        <row r="1692">
          <cell r="K1692">
            <v>1684</v>
          </cell>
          <cell r="M1692">
            <v>34.944444444444443</v>
          </cell>
          <cell r="Q1692">
            <v>227.44337850000002</v>
          </cell>
          <cell r="R1692">
            <v>2.6903343250000766</v>
          </cell>
          <cell r="S1692">
            <v>148.62083333333547</v>
          </cell>
          <cell r="T1692">
            <v>378.75454615833553</v>
          </cell>
          <cell r="V1692">
            <v>5.1934724537037784</v>
          </cell>
          <cell r="Z1692" t="str">
            <v>0</v>
          </cell>
        </row>
        <row r="1693">
          <cell r="K1693">
            <v>1685</v>
          </cell>
          <cell r="M1693">
            <v>35.055555555555557</v>
          </cell>
          <cell r="Q1693">
            <v>227.44337850000002</v>
          </cell>
          <cell r="R1693">
            <v>4.7828165777777434</v>
          </cell>
          <cell r="S1693">
            <v>198.16111111111042</v>
          </cell>
          <cell r="T1693">
            <v>430.38730618888815</v>
          </cell>
          <cell r="V1693">
            <v>6.9466478395061486</v>
          </cell>
          <cell r="Z1693" t="str">
            <v>0</v>
          </cell>
        </row>
        <row r="1694">
          <cell r="K1694">
            <v>1686</v>
          </cell>
          <cell r="M1694">
            <v>35.166666666666664</v>
          </cell>
          <cell r="Q1694">
            <v>227.44337850000002</v>
          </cell>
          <cell r="R1694">
            <v>4.7828165777777434</v>
          </cell>
          <cell r="S1694">
            <v>198.16111111111042</v>
          </cell>
          <cell r="T1694">
            <v>430.38730618888815</v>
          </cell>
          <cell r="V1694">
            <v>6.9686657407407155</v>
          </cell>
          <cell r="Z1694" t="str">
            <v>0</v>
          </cell>
        </row>
        <row r="1695">
          <cell r="K1695">
            <v>1687</v>
          </cell>
          <cell r="M1695">
            <v>35.277777777777779</v>
          </cell>
          <cell r="Q1695">
            <v>227.44337850000002</v>
          </cell>
          <cell r="R1695">
            <v>4.782816577777913</v>
          </cell>
          <cell r="S1695">
            <v>198.16111111111394</v>
          </cell>
          <cell r="T1695">
            <v>430.3873061888919</v>
          </cell>
          <cell r="V1695">
            <v>6.9906836419754077</v>
          </cell>
          <cell r="Z1695" t="str">
            <v>0</v>
          </cell>
        </row>
        <row r="1696">
          <cell r="K1696">
            <v>1688</v>
          </cell>
          <cell r="M1696">
            <v>35.388888888888893</v>
          </cell>
          <cell r="Q1696">
            <v>227.44337850000002</v>
          </cell>
          <cell r="R1696">
            <v>2.6903343249999487</v>
          </cell>
          <cell r="S1696">
            <v>148.62083333333192</v>
          </cell>
          <cell r="T1696">
            <v>378.75454615833189</v>
          </cell>
          <cell r="V1696">
            <v>5.2595261574073575</v>
          </cell>
          <cell r="Z1696" t="str">
            <v>0</v>
          </cell>
        </row>
        <row r="1697">
          <cell r="K1697">
            <v>1689</v>
          </cell>
          <cell r="M1697">
            <v>35.444444444444443</v>
          </cell>
          <cell r="Q1697">
            <v>227.44337850000002</v>
          </cell>
          <cell r="R1697">
            <v>1.1957041444443937</v>
          </cell>
          <cell r="S1697">
            <v>99.080555555553445</v>
          </cell>
          <cell r="T1697">
            <v>327.71963819999786</v>
          </cell>
          <cell r="V1697">
            <v>3.5118552469135054</v>
          </cell>
          <cell r="Z1697" t="str">
            <v>0</v>
          </cell>
        </row>
        <row r="1698">
          <cell r="K1698">
            <v>1690</v>
          </cell>
          <cell r="M1698">
            <v>35.5</v>
          </cell>
          <cell r="Q1698">
            <v>227.44337850000002</v>
          </cell>
          <cell r="R1698">
            <v>0.67258358125005113</v>
          </cell>
          <cell r="S1698">
            <v>74.310416666669482</v>
          </cell>
          <cell r="T1698">
            <v>302.42637874791956</v>
          </cell>
          <cell r="V1698">
            <v>2.6380197916667667</v>
          </cell>
          <cell r="Z1698" t="str">
            <v>0</v>
          </cell>
        </row>
        <row r="1699">
          <cell r="K1699">
            <v>1691</v>
          </cell>
          <cell r="M1699">
            <v>35.527777777777779</v>
          </cell>
          <cell r="Q1699">
            <v>227.44337850000002</v>
          </cell>
          <cell r="R1699">
            <v>0.29892603611111956</v>
          </cell>
          <cell r="S1699">
            <v>49.540277777778485</v>
          </cell>
          <cell r="T1699">
            <v>277.28258231388963</v>
          </cell>
          <cell r="V1699">
            <v>1.7600559799382969</v>
          </cell>
          <cell r="Z1699" t="str">
            <v>0</v>
          </cell>
        </row>
        <row r="1700">
          <cell r="K1700">
            <v>1692</v>
          </cell>
          <cell r="M1700">
            <v>35.555555555555557</v>
          </cell>
          <cell r="Q1700">
            <v>227.44337850000002</v>
          </cell>
          <cell r="R1700">
            <v>0.29892603611107715</v>
          </cell>
          <cell r="S1700">
            <v>49.540277777774961</v>
          </cell>
          <cell r="T1700">
            <v>277.28258231388605</v>
          </cell>
          <cell r="V1700">
            <v>1.761432098765332</v>
          </cell>
          <cell r="Z1700" t="str">
            <v>0</v>
          </cell>
        </row>
        <row r="1701">
          <cell r="K1701">
            <v>1693</v>
          </cell>
          <cell r="M1701">
            <v>35.583333333333336</v>
          </cell>
          <cell r="Q1701">
            <v>227.44337850000002</v>
          </cell>
          <cell r="R1701">
            <v>0.29892603611107715</v>
          </cell>
          <cell r="S1701">
            <v>49.540277777774961</v>
          </cell>
          <cell r="T1701">
            <v>277.28258231388605</v>
          </cell>
          <cell r="V1701">
            <v>1.7628082175924924</v>
          </cell>
          <cell r="Z1701" t="str">
            <v>0</v>
          </cell>
        </row>
        <row r="1702">
          <cell r="K1702">
            <v>1694</v>
          </cell>
          <cell r="M1702">
            <v>35.611111111111107</v>
          </cell>
          <cell r="Q1702">
            <v>227.44337850000002</v>
          </cell>
          <cell r="R1702">
            <v>0.29892603611116209</v>
          </cell>
          <cell r="S1702">
            <v>49.540277777782002</v>
          </cell>
          <cell r="T1702">
            <v>277.28258231389322</v>
          </cell>
          <cell r="V1702">
            <v>1.7641843364199032</v>
          </cell>
          <cell r="Z1702" t="str">
            <v>0</v>
          </cell>
        </row>
        <row r="1703">
          <cell r="K1703">
            <v>1695</v>
          </cell>
          <cell r="M1703">
            <v>35.638888888888893</v>
          </cell>
          <cell r="Q1703">
            <v>227.44337850000002</v>
          </cell>
          <cell r="R1703">
            <v>0.29892603611116209</v>
          </cell>
          <cell r="S1703">
            <v>49.540277777782002</v>
          </cell>
          <cell r="T1703">
            <v>277.28258231389322</v>
          </cell>
          <cell r="V1703">
            <v>1.7655604552470643</v>
          </cell>
          <cell r="Z1703" t="str">
            <v>0</v>
          </cell>
        </row>
        <row r="1704">
          <cell r="K1704">
            <v>1696</v>
          </cell>
          <cell r="M1704">
            <v>35.666666666666671</v>
          </cell>
          <cell r="Q1704">
            <v>227.44337850000002</v>
          </cell>
          <cell r="R1704">
            <v>0.29892603611107715</v>
          </cell>
          <cell r="S1704">
            <v>49.540277777774961</v>
          </cell>
          <cell r="T1704">
            <v>277.28258231388605</v>
          </cell>
          <cell r="V1704">
            <v>1.7669365740739738</v>
          </cell>
          <cell r="Z1704" t="str">
            <v>0</v>
          </cell>
        </row>
        <row r="1705">
          <cell r="K1705">
            <v>1697</v>
          </cell>
          <cell r="M1705">
            <v>35.694444444444443</v>
          </cell>
          <cell r="Q1705">
            <v>227.44337850000002</v>
          </cell>
          <cell r="R1705">
            <v>0.29892603611107715</v>
          </cell>
          <cell r="S1705">
            <v>49.540277777774961</v>
          </cell>
          <cell r="T1705">
            <v>277.28258231388605</v>
          </cell>
          <cell r="V1705">
            <v>1.7683126929011339</v>
          </cell>
          <cell r="Z1705" t="str">
            <v>0</v>
          </cell>
        </row>
        <row r="1706">
          <cell r="K1706">
            <v>1698</v>
          </cell>
          <cell r="M1706">
            <v>35.722222222222221</v>
          </cell>
          <cell r="Q1706">
            <v>227.44337850000002</v>
          </cell>
          <cell r="R1706">
            <v>7.4731509027769288E-2</v>
          </cell>
          <cell r="S1706">
            <v>24.77013888888748</v>
          </cell>
          <cell r="T1706">
            <v>252.28824889791528</v>
          </cell>
          <cell r="V1706">
            <v>0.88484440586414725</v>
          </cell>
          <cell r="Z1706" t="str">
            <v>0</v>
          </cell>
        </row>
        <row r="1707">
          <cell r="K1707">
            <v>1699</v>
          </cell>
          <cell r="M1707">
            <v>35.722222222222221</v>
          </cell>
          <cell r="Q1707">
            <v>227.44337850000002</v>
          </cell>
          <cell r="R1707">
            <v>7.4731509027769288E-2</v>
          </cell>
          <cell r="S1707">
            <v>-24.77013888888748</v>
          </cell>
          <cell r="T1707">
            <v>202.74797112014031</v>
          </cell>
          <cell r="V1707">
            <v>-0.88484440586414725</v>
          </cell>
          <cell r="Z1707">
            <v>-0.88484440586414725</v>
          </cell>
        </row>
        <row r="1708">
          <cell r="K1708">
            <v>1700</v>
          </cell>
          <cell r="M1708">
            <v>35.694444444444443</v>
          </cell>
          <cell r="Q1708">
            <v>227.44337850000002</v>
          </cell>
          <cell r="R1708">
            <v>0.67258358124992357</v>
          </cell>
          <cell r="S1708">
            <v>-74.310416666662448</v>
          </cell>
          <cell r="T1708">
            <v>153.80554541458747</v>
          </cell>
          <cell r="V1708">
            <v>-2.6524690393517014</v>
          </cell>
          <cell r="Z1708">
            <v>-2.6524690393517014</v>
          </cell>
        </row>
        <row r="1709">
          <cell r="K1709">
            <v>1701</v>
          </cell>
          <cell r="M1709">
            <v>35.638888888888893</v>
          </cell>
          <cell r="Q1709">
            <v>227.44337850000002</v>
          </cell>
          <cell r="R1709">
            <v>1.1957041444444783</v>
          </cell>
          <cell r="S1709">
            <v>-99.08055555555697</v>
          </cell>
          <cell r="T1709">
            <v>129.55852708888753</v>
          </cell>
          <cell r="V1709">
            <v>-3.5311209104938781</v>
          </cell>
          <cell r="Z1709">
            <v>-3.5311209104938781</v>
          </cell>
        </row>
        <row r="1710">
          <cell r="K1710">
            <v>1702</v>
          </cell>
          <cell r="M1710">
            <v>35.583333333333336</v>
          </cell>
          <cell r="Q1710">
            <v>227.44337850000002</v>
          </cell>
          <cell r="R1710">
            <v>1.1957041444444783</v>
          </cell>
          <cell r="S1710">
            <v>-99.08055555555697</v>
          </cell>
          <cell r="T1710">
            <v>129.55852708888753</v>
          </cell>
          <cell r="V1710">
            <v>-3.5256164351852357</v>
          </cell>
          <cell r="Z1710">
            <v>-3.5256164351852357</v>
          </cell>
        </row>
        <row r="1711">
          <cell r="K1711">
            <v>1703</v>
          </cell>
          <cell r="M1711">
            <v>35.527777777777779</v>
          </cell>
          <cell r="Q1711">
            <v>227.44337850000002</v>
          </cell>
          <cell r="R1711">
            <v>1.8682877256944446</v>
          </cell>
          <cell r="S1711">
            <v>-123.85069444444446</v>
          </cell>
          <cell r="T1711">
            <v>105.46097178125001</v>
          </cell>
          <cell r="V1711">
            <v>-4.4001399498456797</v>
          </cell>
          <cell r="Z1711">
            <v>-4.4001399498456797</v>
          </cell>
        </row>
        <row r="1712">
          <cell r="K1712">
            <v>1704</v>
          </cell>
          <cell r="M1712">
            <v>35.444444444444443</v>
          </cell>
          <cell r="Q1712">
            <v>227.44337850000002</v>
          </cell>
          <cell r="R1712">
            <v>1.8682877256944446</v>
          </cell>
          <cell r="S1712">
            <v>-123.85069444444446</v>
          </cell>
          <cell r="T1712">
            <v>105.46097178125001</v>
          </cell>
          <cell r="V1712">
            <v>-4.3898190586419759</v>
          </cell>
          <cell r="Z1712">
            <v>-4.3898190586419759</v>
          </cell>
        </row>
        <row r="1713">
          <cell r="K1713">
            <v>1705</v>
          </cell>
          <cell r="M1713">
            <v>35.388888888888893</v>
          </cell>
          <cell r="Q1713">
            <v>227.44337850000002</v>
          </cell>
          <cell r="R1713">
            <v>1.1957041444443937</v>
          </cell>
          <cell r="S1713">
            <v>-99.080555555553445</v>
          </cell>
          <cell r="T1713">
            <v>129.55852708889097</v>
          </cell>
          <cell r="V1713">
            <v>-3.5063507716048639</v>
          </cell>
          <cell r="Z1713">
            <v>-3.5063507716048639</v>
          </cell>
        </row>
        <row r="1714">
          <cell r="K1714">
            <v>1706</v>
          </cell>
          <cell r="M1714">
            <v>35.333333333333336</v>
          </cell>
          <cell r="Q1714">
            <v>227.44337850000002</v>
          </cell>
          <cell r="R1714">
            <v>1.1957041444444783</v>
          </cell>
          <cell r="S1714">
            <v>-99.08055555555697</v>
          </cell>
          <cell r="T1714">
            <v>129.55852708888753</v>
          </cell>
          <cell r="V1714">
            <v>-3.5008462962963462</v>
          </cell>
          <cell r="Z1714">
            <v>-3.5008462962963462</v>
          </cell>
        </row>
        <row r="1715">
          <cell r="K1715">
            <v>1707</v>
          </cell>
          <cell r="M1715">
            <v>35.277777777777779</v>
          </cell>
          <cell r="Q1715">
            <v>227.44337850000002</v>
          </cell>
          <cell r="R1715">
            <v>0.67258358124998718</v>
          </cell>
          <cell r="S1715">
            <v>-74.310416666665958</v>
          </cell>
          <cell r="T1715">
            <v>153.80554541458406</v>
          </cell>
          <cell r="V1715">
            <v>-2.621506365740716</v>
          </cell>
          <cell r="Z1715">
            <v>-2.621506365740716</v>
          </cell>
        </row>
        <row r="1716">
          <cell r="K1716">
            <v>1708</v>
          </cell>
          <cell r="M1716">
            <v>35.25</v>
          </cell>
          <cell r="Q1716">
            <v>227.44337850000002</v>
          </cell>
          <cell r="R1716">
            <v>0.29892603611111956</v>
          </cell>
          <cell r="S1716">
            <v>-49.540277777778485</v>
          </cell>
          <cell r="T1716">
            <v>178.20202675833264</v>
          </cell>
          <cell r="V1716">
            <v>-1.7462947916666915</v>
          </cell>
          <cell r="Z1716">
            <v>-1.7462947916666915</v>
          </cell>
        </row>
        <row r="1717">
          <cell r="K1717">
            <v>1709</v>
          </cell>
          <cell r="M1717">
            <v>35.222222222222221</v>
          </cell>
          <cell r="Q1717">
            <v>227.44337850000002</v>
          </cell>
          <cell r="R1717">
            <v>0.29892603611111956</v>
          </cell>
          <cell r="S1717">
            <v>-49.540277777778485</v>
          </cell>
          <cell r="T1717">
            <v>178.20202675833264</v>
          </cell>
          <cell r="V1717">
            <v>-1.7449186728395309</v>
          </cell>
          <cell r="Z1717">
            <v>-1.7449186728395309</v>
          </cell>
        </row>
        <row r="1718">
          <cell r="K1718">
            <v>1710</v>
          </cell>
          <cell r="M1718">
            <v>35.19444444444445</v>
          </cell>
          <cell r="Q1718">
            <v>227.44337850000002</v>
          </cell>
          <cell r="R1718">
            <v>0</v>
          </cell>
          <cell r="S1718">
            <v>0</v>
          </cell>
          <cell r="T1718">
            <v>227.44337850000002</v>
          </cell>
          <cell r="V1718">
            <v>0</v>
          </cell>
          <cell r="Z1718" t="str">
            <v>0</v>
          </cell>
        </row>
        <row r="1719">
          <cell r="K1719">
            <v>1711</v>
          </cell>
          <cell r="M1719">
            <v>35.222222222222221</v>
          </cell>
          <cell r="Q1719">
            <v>227.44337850000002</v>
          </cell>
          <cell r="R1719">
            <v>0.29892603611111956</v>
          </cell>
          <cell r="S1719">
            <v>49.540277777778485</v>
          </cell>
          <cell r="T1719">
            <v>277.28258231388963</v>
          </cell>
          <cell r="V1719">
            <v>1.7449186728395309</v>
          </cell>
          <cell r="Z1719" t="str">
            <v>0</v>
          </cell>
        </row>
        <row r="1720">
          <cell r="K1720">
            <v>1712</v>
          </cell>
          <cell r="M1720">
            <v>35.25</v>
          </cell>
          <cell r="Q1720">
            <v>227.44337850000002</v>
          </cell>
          <cell r="R1720">
            <v>0.67258358124998718</v>
          </cell>
          <cell r="S1720">
            <v>74.310416666665958</v>
          </cell>
          <cell r="T1720">
            <v>302.42637874791598</v>
          </cell>
          <cell r="V1720">
            <v>2.6194421874999749</v>
          </cell>
          <cell r="Z1720" t="str">
            <v>0</v>
          </cell>
        </row>
        <row r="1721">
          <cell r="K1721">
            <v>1713</v>
          </cell>
          <cell r="M1721">
            <v>35.305555555555557</v>
          </cell>
          <cell r="Q1721">
            <v>227.44337850000002</v>
          </cell>
          <cell r="R1721">
            <v>1.8682877256944446</v>
          </cell>
          <cell r="S1721">
            <v>123.85069444444446</v>
          </cell>
          <cell r="T1721">
            <v>353.16236067013892</v>
          </cell>
          <cell r="V1721">
            <v>4.3726175733024704</v>
          </cell>
          <cell r="Z1721" t="str">
            <v>0</v>
          </cell>
        </row>
        <row r="1722">
          <cell r="K1722">
            <v>1714</v>
          </cell>
          <cell r="M1722">
            <v>35.388888888888893</v>
          </cell>
          <cell r="Q1722">
            <v>227.44337850000002</v>
          </cell>
          <cell r="R1722">
            <v>2.6903343250000766</v>
          </cell>
          <cell r="S1722">
            <v>148.62083333333547</v>
          </cell>
          <cell r="T1722">
            <v>378.75454615833553</v>
          </cell>
          <cell r="V1722">
            <v>5.2595261574074836</v>
          </cell>
          <cell r="Z1722" t="str">
            <v>0</v>
          </cell>
        </row>
        <row r="1723">
          <cell r="K1723">
            <v>1715</v>
          </cell>
          <cell r="M1723">
            <v>35.472222222222221</v>
          </cell>
          <cell r="Q1723">
            <v>227.44337850000002</v>
          </cell>
          <cell r="R1723">
            <v>3.6618439423609921</v>
          </cell>
          <cell r="S1723">
            <v>173.3909722222194</v>
          </cell>
          <cell r="T1723">
            <v>404.49619466458046</v>
          </cell>
          <cell r="V1723">
            <v>6.1505630979937269</v>
          </cell>
          <cell r="Z1723" t="str">
            <v>0</v>
          </cell>
        </row>
        <row r="1724">
          <cell r="K1724">
            <v>1716</v>
          </cell>
          <cell r="M1724">
            <v>35.583333333333336</v>
          </cell>
          <cell r="Q1724">
            <v>227.44337850000002</v>
          </cell>
          <cell r="R1724">
            <v>4.7828165777777434</v>
          </cell>
          <cell r="S1724">
            <v>198.16111111111042</v>
          </cell>
          <cell r="T1724">
            <v>430.38730618888815</v>
          </cell>
          <cell r="V1724">
            <v>7.0512328703703462</v>
          </cell>
          <cell r="Z1724" t="str">
            <v>0</v>
          </cell>
        </row>
        <row r="1725">
          <cell r="K1725">
            <v>1717</v>
          </cell>
          <cell r="M1725">
            <v>35.694444444444443</v>
          </cell>
          <cell r="Q1725">
            <v>227.44337850000002</v>
          </cell>
          <cell r="R1725">
            <v>6.0532522312500756</v>
          </cell>
          <cell r="S1725">
            <v>222.9312500000014</v>
          </cell>
          <cell r="T1725">
            <v>456.42788073125149</v>
          </cell>
          <cell r="V1725">
            <v>7.9574071180556052</v>
          </cell>
          <cell r="Z1725" t="str">
            <v>0</v>
          </cell>
        </row>
        <row r="1726">
          <cell r="K1726">
            <v>1718</v>
          </cell>
          <cell r="M1726">
            <v>35.833333333333336</v>
          </cell>
          <cell r="Q1726">
            <v>227.44337850000002</v>
          </cell>
          <cell r="R1726">
            <v>7.4731509027777783</v>
          </cell>
          <cell r="S1726">
            <v>247.70138888888891</v>
          </cell>
          <cell r="T1726">
            <v>482.61791829166668</v>
          </cell>
          <cell r="V1726">
            <v>8.8759664351851857</v>
          </cell>
          <cell r="Z1726" t="str">
            <v>0</v>
          </cell>
        </row>
        <row r="1727">
          <cell r="K1727">
            <v>1719</v>
          </cell>
          <cell r="M1727">
            <v>35.972222222222221</v>
          </cell>
          <cell r="Q1727">
            <v>227.44337850000002</v>
          </cell>
          <cell r="R1727">
            <v>9.0425125923610175</v>
          </cell>
          <cell r="S1727">
            <v>272.47152777777637</v>
          </cell>
          <cell r="T1727">
            <v>508.95741887013742</v>
          </cell>
          <cell r="V1727">
            <v>9.8014063464505679</v>
          </cell>
          <cell r="Z1727" t="str">
            <v>0</v>
          </cell>
        </row>
        <row r="1728">
          <cell r="K1728">
            <v>1720</v>
          </cell>
          <cell r="M1728">
            <v>36.138888888888886</v>
          </cell>
          <cell r="Q1728">
            <v>227.44337850000002</v>
          </cell>
          <cell r="R1728">
            <v>9.0425125923610175</v>
          </cell>
          <cell r="S1728">
            <v>272.47152777777637</v>
          </cell>
          <cell r="T1728">
            <v>508.95741887013742</v>
          </cell>
          <cell r="V1728">
            <v>9.8468182677468619</v>
          </cell>
          <cell r="Z1728" t="str">
            <v>0</v>
          </cell>
        </row>
        <row r="1729">
          <cell r="K1729">
            <v>1721</v>
          </cell>
          <cell r="M1729">
            <v>36.277777777777779</v>
          </cell>
          <cell r="Q1729">
            <v>227.44337850000002</v>
          </cell>
          <cell r="R1729">
            <v>6.0532522312500756</v>
          </cell>
          <cell r="S1729">
            <v>222.9312500000014</v>
          </cell>
          <cell r="T1729">
            <v>456.42788073125149</v>
          </cell>
          <cell r="V1729">
            <v>8.0874503472222727</v>
          </cell>
          <cell r="Z1729" t="str">
            <v>0</v>
          </cell>
        </row>
        <row r="1730">
          <cell r="K1730">
            <v>1722</v>
          </cell>
          <cell r="M1730">
            <v>36.388888888888893</v>
          </cell>
          <cell r="Q1730">
            <v>227.44337850000002</v>
          </cell>
          <cell r="R1730">
            <v>2.6903343249999487</v>
          </cell>
          <cell r="S1730">
            <v>148.62083333333192</v>
          </cell>
          <cell r="T1730">
            <v>378.75454615833189</v>
          </cell>
          <cell r="V1730">
            <v>5.4081469907406898</v>
          </cell>
          <cell r="Z1730" t="str">
            <v>0</v>
          </cell>
        </row>
        <row r="1731">
          <cell r="K1731">
            <v>1723</v>
          </cell>
          <cell r="M1731">
            <v>36.444444444444443</v>
          </cell>
          <cell r="Q1731">
            <v>227.44337850000002</v>
          </cell>
          <cell r="R1731">
            <v>0.67258358125005113</v>
          </cell>
          <cell r="S1731">
            <v>74.310416666669482</v>
          </cell>
          <cell r="T1731">
            <v>302.42637874791956</v>
          </cell>
          <cell r="V1731">
            <v>2.7082018518519546</v>
          </cell>
          <cell r="Z1731" t="str">
            <v>0</v>
          </cell>
        </row>
        <row r="1732">
          <cell r="K1732">
            <v>1724</v>
          </cell>
          <cell r="M1732">
            <v>36.472222222222229</v>
          </cell>
          <cell r="Q1732">
            <v>227.44337850000002</v>
          </cell>
          <cell r="R1732">
            <v>0</v>
          </cell>
          <cell r="S1732">
            <v>0</v>
          </cell>
          <cell r="T1732">
            <v>227.44337850000002</v>
          </cell>
          <cell r="V1732">
            <v>0</v>
          </cell>
          <cell r="Z1732" t="str">
            <v>0</v>
          </cell>
        </row>
        <row r="1733">
          <cell r="K1733">
            <v>1725</v>
          </cell>
          <cell r="M1733">
            <v>36.444444444444443</v>
          </cell>
          <cell r="Q1733">
            <v>227.44337850000002</v>
          </cell>
          <cell r="R1733">
            <v>2.6903343250002045</v>
          </cell>
          <cell r="S1733">
            <v>-148.62083333333896</v>
          </cell>
          <cell r="T1733">
            <v>81.512879491661266</v>
          </cell>
          <cell r="V1733">
            <v>-5.4164037037039092</v>
          </cell>
          <cell r="Z1733">
            <v>-5.4164037037039092</v>
          </cell>
        </row>
        <row r="1734">
          <cell r="K1734">
            <v>1726</v>
          </cell>
          <cell r="M1734">
            <v>36.305555555555557</v>
          </cell>
          <cell r="Q1734">
            <v>227.44337850000002</v>
          </cell>
          <cell r="R1734">
            <v>14.647375769443968</v>
          </cell>
          <cell r="S1734">
            <v>-346.78194444443881</v>
          </cell>
          <cell r="T1734">
            <v>-104.6911901749948</v>
          </cell>
          <cell r="V1734">
            <v>-12.590111149691154</v>
          </cell>
          <cell r="Z1734">
            <v>-12.590111149691154</v>
          </cell>
        </row>
        <row r="1735">
          <cell r="K1735">
            <v>1727</v>
          </cell>
          <cell r="M1735">
            <v>36.055555555555557</v>
          </cell>
          <cell r="Q1735">
            <v>227.44337850000002</v>
          </cell>
          <cell r="R1735">
            <v>39.532968275693861</v>
          </cell>
          <cell r="S1735">
            <v>-569.71319444444021</v>
          </cell>
          <cell r="T1735">
            <v>-302.73684766874635</v>
          </cell>
          <cell r="V1735">
            <v>-20.541325733024539</v>
          </cell>
          <cell r="Z1735">
            <v>-20.541325733024539</v>
          </cell>
        </row>
        <row r="1736">
          <cell r="K1736">
            <v>1728</v>
          </cell>
          <cell r="M1736">
            <v>35.666666666666671</v>
          </cell>
          <cell r="Q1736">
            <v>227.44337850000002</v>
          </cell>
          <cell r="R1736">
            <v>81.382613331250568</v>
          </cell>
          <cell r="S1736">
            <v>-817.41458333333617</v>
          </cell>
          <cell r="T1736">
            <v>-508.58859150208559</v>
          </cell>
          <cell r="V1736">
            <v>-29.154453472222329</v>
          </cell>
          <cell r="Z1736">
            <v>-29.154453472222329</v>
          </cell>
        </row>
        <row r="1737">
          <cell r="K1737">
            <v>1729</v>
          </cell>
          <cell r="M1737">
            <v>35.138888888888893</v>
          </cell>
          <cell r="Q1737">
            <v>227.44337850000002</v>
          </cell>
          <cell r="R1737">
            <v>138.17856019236183</v>
          </cell>
          <cell r="S1737">
            <v>-1065.1159722222251</v>
          </cell>
          <cell r="T1737">
            <v>-699.49403352986326</v>
          </cell>
          <cell r="V1737">
            <v>-37.426991801697639</v>
          </cell>
          <cell r="Z1737">
            <v>-37.426991801697639</v>
          </cell>
        </row>
        <row r="1738">
          <cell r="K1738">
            <v>1730</v>
          </cell>
          <cell r="M1738">
            <v>34.472222222222221</v>
          </cell>
          <cell r="Q1738">
            <v>227.44337850000002</v>
          </cell>
          <cell r="R1738">
            <v>179.43035317569488</v>
          </cell>
          <cell r="S1738">
            <v>-1213.7368055555571</v>
          </cell>
          <cell r="T1738">
            <v>-806.86307387986221</v>
          </cell>
          <cell r="V1738">
            <v>-41.840204880401288</v>
          </cell>
          <cell r="Z1738">
            <v>-41.840204880401288</v>
          </cell>
        </row>
        <row r="1739">
          <cell r="K1739">
            <v>1731</v>
          </cell>
          <cell r="M1739">
            <v>33.777777777777779</v>
          </cell>
          <cell r="Q1739">
            <v>227.44337850000002</v>
          </cell>
          <cell r="R1739">
            <v>194.37665498124954</v>
          </cell>
          <cell r="S1739">
            <v>-1263.2770833333318</v>
          </cell>
          <cell r="T1739">
            <v>-841.45704985208226</v>
          </cell>
          <cell r="V1739">
            <v>-42.670692592592538</v>
          </cell>
          <cell r="Z1739">
            <v>-42.670692592592538</v>
          </cell>
        </row>
        <row r="1740">
          <cell r="K1740">
            <v>1732</v>
          </cell>
          <cell r="M1740">
            <v>33.055555555555557</v>
          </cell>
          <cell r="Q1740">
            <v>227.44337850000002</v>
          </cell>
          <cell r="R1740">
            <v>194.37665498124954</v>
          </cell>
          <cell r="S1740">
            <v>-1263.2770833333318</v>
          </cell>
          <cell r="T1740">
            <v>-841.45704985208226</v>
          </cell>
          <cell r="V1740">
            <v>-41.758325810185141</v>
          </cell>
          <cell r="Z1740">
            <v>-41.758325810185141</v>
          </cell>
        </row>
        <row r="1741">
          <cell r="K1741">
            <v>1733</v>
          </cell>
          <cell r="M1741">
            <v>32.361111111111114</v>
          </cell>
          <cell r="Q1741">
            <v>227.44337850000002</v>
          </cell>
          <cell r="R1741">
            <v>179.43035317569488</v>
          </cell>
          <cell r="S1741">
            <v>-1213.7368055555571</v>
          </cell>
          <cell r="T1741">
            <v>-806.86307387986221</v>
          </cell>
          <cell r="V1741">
            <v>-39.277871624228453</v>
          </cell>
          <cell r="Z1741">
            <v>-39.277871624228453</v>
          </cell>
        </row>
        <row r="1742">
          <cell r="K1742">
            <v>1734</v>
          </cell>
          <cell r="M1742">
            <v>31.694444444444443</v>
          </cell>
          <cell r="Q1742">
            <v>227.44337850000002</v>
          </cell>
          <cell r="R1742">
            <v>165.08190344236129</v>
          </cell>
          <cell r="S1742">
            <v>-1164.1965277777783</v>
          </cell>
          <cell r="T1742">
            <v>-771.67124583541704</v>
          </cell>
          <cell r="V1742">
            <v>-36.898562172067919</v>
          </cell>
          <cell r="Z1742">
            <v>-36.898562172067919</v>
          </cell>
        </row>
        <row r="1743">
          <cell r="K1743">
            <v>1735</v>
          </cell>
          <cell r="M1743">
            <v>31.055555555555557</v>
          </cell>
          <cell r="Q1743">
            <v>227.44337850000002</v>
          </cell>
          <cell r="R1743">
            <v>158.13187310277735</v>
          </cell>
          <cell r="S1743">
            <v>-1139.4263888888875</v>
          </cell>
          <cell r="T1743">
            <v>-753.85113728611009</v>
          </cell>
          <cell r="V1743">
            <v>-35.385519521604898</v>
          </cell>
          <cell r="Z1743">
            <v>-35.385519521604898</v>
          </cell>
        </row>
        <row r="1744">
          <cell r="K1744">
            <v>1736</v>
          </cell>
          <cell r="M1744">
            <v>30.416666666666668</v>
          </cell>
          <cell r="Q1744">
            <v>227.44337850000002</v>
          </cell>
          <cell r="R1744">
            <v>165.08190344236129</v>
          </cell>
          <cell r="S1744">
            <v>-1164.1965277777783</v>
          </cell>
          <cell r="T1744">
            <v>-771.67124583541704</v>
          </cell>
          <cell r="V1744">
            <v>-35.410977719907422</v>
          </cell>
          <cell r="Z1744">
            <v>-35.410977719907422</v>
          </cell>
        </row>
        <row r="1745">
          <cell r="K1745">
            <v>1737</v>
          </cell>
          <cell r="M1745">
            <v>29.75</v>
          </cell>
          <cell r="Q1745">
            <v>227.44337850000002</v>
          </cell>
          <cell r="R1745">
            <v>165.08190344236129</v>
          </cell>
          <cell r="S1745">
            <v>-1164.1965277777783</v>
          </cell>
          <cell r="T1745">
            <v>-771.67124583541704</v>
          </cell>
          <cell r="V1745">
            <v>-34.634846701388902</v>
          </cell>
          <cell r="Z1745">
            <v>-34.634846701388902</v>
          </cell>
        </row>
        <row r="1746">
          <cell r="K1746">
            <v>1738</v>
          </cell>
          <cell r="M1746">
            <v>29.111111111111111</v>
          </cell>
          <cell r="Q1746">
            <v>227.44337850000002</v>
          </cell>
          <cell r="R1746">
            <v>158.13187310277735</v>
          </cell>
          <cell r="S1746">
            <v>-1139.4263888888875</v>
          </cell>
          <cell r="T1746">
            <v>-753.85113728611009</v>
          </cell>
          <cell r="V1746">
            <v>-33.169968209876501</v>
          </cell>
          <cell r="Z1746">
            <v>-33.169968209876501</v>
          </cell>
        </row>
        <row r="1747">
          <cell r="K1747">
            <v>1739</v>
          </cell>
          <cell r="M1747">
            <v>28.472222222222225</v>
          </cell>
          <cell r="Q1747">
            <v>227.44337850000002</v>
          </cell>
          <cell r="R1747">
            <v>144.68020147777722</v>
          </cell>
          <cell r="S1747">
            <v>-1089.8861111111091</v>
          </cell>
          <cell r="T1747">
            <v>-717.76253113333189</v>
          </cell>
          <cell r="V1747">
            <v>-31.031479552469083</v>
          </cell>
          <cell r="Z1747">
            <v>-31.031479552469083</v>
          </cell>
        </row>
        <row r="1748">
          <cell r="K1748">
            <v>1740</v>
          </cell>
          <cell r="M1748">
            <v>27.888888888888893</v>
          </cell>
          <cell r="Q1748">
            <v>227.44337850000002</v>
          </cell>
          <cell r="R1748">
            <v>113.66662523125031</v>
          </cell>
          <cell r="S1748">
            <v>-966.03541666666797</v>
          </cell>
          <cell r="T1748">
            <v>-624.92541293541763</v>
          </cell>
          <cell r="V1748">
            <v>-26.941654398148188</v>
          </cell>
          <cell r="Z1748">
            <v>-26.941654398148188</v>
          </cell>
        </row>
        <row r="1749">
          <cell r="K1749">
            <v>1741</v>
          </cell>
          <cell r="M1749">
            <v>27.388888888888889</v>
          </cell>
          <cell r="Q1749">
            <v>227.44337850000002</v>
          </cell>
          <cell r="R1749">
            <v>76.525065244444562</v>
          </cell>
          <cell r="S1749">
            <v>-792.64444444444507</v>
          </cell>
          <cell r="T1749">
            <v>-488.67600070000049</v>
          </cell>
          <cell r="V1749">
            <v>-21.70965061728397</v>
          </cell>
          <cell r="Z1749">
            <v>-21.70965061728397</v>
          </cell>
        </row>
        <row r="1750">
          <cell r="K1750">
            <v>1742</v>
          </cell>
          <cell r="M1750">
            <v>27.000000000000004</v>
          </cell>
          <cell r="Q1750">
            <v>227.44337850000002</v>
          </cell>
          <cell r="R1750">
            <v>54.479270081249524</v>
          </cell>
          <cell r="S1750">
            <v>-668.79374999999709</v>
          </cell>
          <cell r="T1750">
            <v>-386.87110141874757</v>
          </cell>
          <cell r="V1750">
            <v>-18.057431249999926</v>
          </cell>
          <cell r="Z1750">
            <v>-18.057431249999926</v>
          </cell>
        </row>
        <row r="1751">
          <cell r="K1751">
            <v>1743</v>
          </cell>
          <cell r="M1751">
            <v>26.638888888888893</v>
          </cell>
          <cell r="Q1751">
            <v>227.44337850000002</v>
          </cell>
          <cell r="R1751">
            <v>43.045349200000196</v>
          </cell>
          <cell r="S1751">
            <v>-594.48333333333471</v>
          </cell>
          <cell r="T1751">
            <v>-323.99460563333452</v>
          </cell>
          <cell r="V1751">
            <v>-15.836375462963002</v>
          </cell>
          <cell r="Z1751">
            <v>-15.836375462963002</v>
          </cell>
        </row>
        <row r="1752">
          <cell r="K1752">
            <v>1744</v>
          </cell>
          <cell r="M1752">
            <v>26.333333333333332</v>
          </cell>
          <cell r="Q1752">
            <v>227.44337850000002</v>
          </cell>
          <cell r="R1752">
            <v>32.956595481250268</v>
          </cell>
          <cell r="S1752">
            <v>-520.17291666666881</v>
          </cell>
          <cell r="T1752">
            <v>-259.77294268541851</v>
          </cell>
          <cell r="V1752">
            <v>-13.697886805555612</v>
          </cell>
          <cell r="Z1752">
            <v>-13.697886805555612</v>
          </cell>
        </row>
        <row r="1753">
          <cell r="K1753">
            <v>1745</v>
          </cell>
          <cell r="M1753">
            <v>26.055555555555557</v>
          </cell>
          <cell r="Q1753">
            <v>227.44337850000002</v>
          </cell>
          <cell r="R1753">
            <v>29.892603611111113</v>
          </cell>
          <cell r="S1753">
            <v>-495.40277777777783</v>
          </cell>
          <cell r="T1753">
            <v>-238.06679566666668</v>
          </cell>
          <cell r="V1753">
            <v>-12.907994598765434</v>
          </cell>
          <cell r="Z1753">
            <v>-12.907994598765434</v>
          </cell>
        </row>
        <row r="1754">
          <cell r="K1754">
            <v>1746</v>
          </cell>
          <cell r="M1754">
            <v>25.777777777777779</v>
          </cell>
          <cell r="Q1754">
            <v>227.44337850000002</v>
          </cell>
          <cell r="R1754">
            <v>29.892603611111113</v>
          </cell>
          <cell r="S1754">
            <v>-495.40277777777783</v>
          </cell>
          <cell r="T1754">
            <v>-238.06679566666668</v>
          </cell>
          <cell r="V1754">
            <v>-12.770382716049383</v>
          </cell>
          <cell r="Z1754">
            <v>-12.770382716049383</v>
          </cell>
        </row>
        <row r="1755">
          <cell r="K1755">
            <v>1747</v>
          </cell>
          <cell r="M1755">
            <v>25.5</v>
          </cell>
          <cell r="Q1755">
            <v>227.44337850000002</v>
          </cell>
          <cell r="R1755">
            <v>24.213008924999926</v>
          </cell>
          <cell r="S1755">
            <v>-445.86249999999933</v>
          </cell>
          <cell r="T1755">
            <v>-194.20611257499939</v>
          </cell>
          <cell r="V1755">
            <v>-11.369493749999982</v>
          </cell>
          <cell r="Z1755">
            <v>-11.369493749999982</v>
          </cell>
        </row>
        <row r="1756">
          <cell r="K1756">
            <v>1748</v>
          </cell>
          <cell r="M1756">
            <v>25.277777777777779</v>
          </cell>
          <cell r="Q1756">
            <v>227.44337850000002</v>
          </cell>
          <cell r="R1756">
            <v>19.131266311110974</v>
          </cell>
          <cell r="S1756">
            <v>-396.32222222222083</v>
          </cell>
          <cell r="T1756">
            <v>-149.74757741110983</v>
          </cell>
          <cell r="V1756">
            <v>-10.018145061728362</v>
          </cell>
          <cell r="Z1756">
            <v>-10.018145061728362</v>
          </cell>
        </row>
        <row r="1757">
          <cell r="K1757">
            <v>1749</v>
          </cell>
          <cell r="M1757">
            <v>25.055555555555557</v>
          </cell>
          <cell r="Q1757">
            <v>227.44337850000002</v>
          </cell>
          <cell r="R1757">
            <v>14.647375769444563</v>
          </cell>
          <cell r="S1757">
            <v>-346.78194444444586</v>
          </cell>
          <cell r="T1757">
            <v>-104.69119017500128</v>
          </cell>
          <cell r="V1757">
            <v>-8.6888142746913939</v>
          </cell>
          <cell r="Z1757">
            <v>-8.6888142746913939</v>
          </cell>
        </row>
        <row r="1758">
          <cell r="K1758">
            <v>1750</v>
          </cell>
          <cell r="M1758">
            <v>24.888888888888889</v>
          </cell>
          <cell r="Q1758">
            <v>227.44337850000002</v>
          </cell>
          <cell r="R1758">
            <v>9.0425125923612502</v>
          </cell>
          <cell r="S1758">
            <v>-272.4715277777799</v>
          </cell>
          <cell r="T1758">
            <v>-35.985636685418626</v>
          </cell>
          <cell r="V1758">
            <v>-6.7815135802469664</v>
          </cell>
          <cell r="Z1758">
            <v>-6.7815135802469664</v>
          </cell>
        </row>
        <row r="1759">
          <cell r="K1759">
            <v>1751</v>
          </cell>
          <cell r="M1759">
            <v>24.75</v>
          </cell>
          <cell r="Q1759">
            <v>227.44337850000002</v>
          </cell>
          <cell r="R1759">
            <v>7.4731509027777783</v>
          </cell>
          <cell r="S1759">
            <v>-247.70138888888891</v>
          </cell>
          <cell r="T1759">
            <v>-12.784859486111117</v>
          </cell>
          <cell r="V1759">
            <v>-6.1306093750000006</v>
          </cell>
          <cell r="Z1759">
            <v>-6.1306093750000006</v>
          </cell>
        </row>
        <row r="1760">
          <cell r="K1760">
            <v>1752</v>
          </cell>
          <cell r="M1760">
            <v>24.611111111111111</v>
          </cell>
          <cell r="Q1760">
            <v>227.44337850000002</v>
          </cell>
          <cell r="R1760">
            <v>7.4731509027777783</v>
          </cell>
          <cell r="S1760">
            <v>-247.70138888888891</v>
          </cell>
          <cell r="T1760">
            <v>-12.784859486111117</v>
          </cell>
          <cell r="V1760">
            <v>-6.0962064043209887</v>
          </cell>
          <cell r="Z1760">
            <v>-6.0962064043209887</v>
          </cell>
        </row>
        <row r="1761">
          <cell r="K1761">
            <v>1753</v>
          </cell>
          <cell r="M1761">
            <v>24.472222222222221</v>
          </cell>
          <cell r="Q1761">
            <v>227.44337850000002</v>
          </cell>
          <cell r="R1761">
            <v>7.4731509027777783</v>
          </cell>
          <cell r="S1761">
            <v>-247.70138888888891</v>
          </cell>
          <cell r="T1761">
            <v>-12.784859486111117</v>
          </cell>
          <cell r="V1761">
            <v>-6.0618034336419759</v>
          </cell>
          <cell r="Z1761">
            <v>-6.0618034336419759</v>
          </cell>
        </row>
        <row r="1762">
          <cell r="K1762">
            <v>1754</v>
          </cell>
          <cell r="M1762">
            <v>24.333333333333332</v>
          </cell>
          <cell r="Q1762">
            <v>227.44337850000002</v>
          </cell>
          <cell r="R1762">
            <v>7.4731509027777783</v>
          </cell>
          <cell r="S1762">
            <v>-247.70138888888891</v>
          </cell>
          <cell r="T1762">
            <v>-12.784859486111117</v>
          </cell>
          <cell r="V1762">
            <v>-6.0274004629629632</v>
          </cell>
          <cell r="Z1762">
            <v>-6.0274004629629632</v>
          </cell>
        </row>
        <row r="1763">
          <cell r="K1763">
            <v>1755</v>
          </cell>
          <cell r="M1763">
            <v>24.194444444444443</v>
          </cell>
          <cell r="Q1763">
            <v>227.44337850000002</v>
          </cell>
          <cell r="R1763">
            <v>7.4731509027777783</v>
          </cell>
          <cell r="S1763">
            <v>-247.70138888888891</v>
          </cell>
          <cell r="T1763">
            <v>-12.784859486111117</v>
          </cell>
          <cell r="V1763">
            <v>-5.9929974922839513</v>
          </cell>
          <cell r="Z1763">
            <v>-5.9929974922839513</v>
          </cell>
        </row>
        <row r="1764">
          <cell r="K1764">
            <v>1756</v>
          </cell>
          <cell r="M1764">
            <v>24.055555555555554</v>
          </cell>
          <cell r="Q1764">
            <v>227.44337850000002</v>
          </cell>
          <cell r="R1764">
            <v>7.4731509027777783</v>
          </cell>
          <cell r="S1764">
            <v>-247.70138888888891</v>
          </cell>
          <cell r="T1764">
            <v>-12.784859486111117</v>
          </cell>
          <cell r="V1764">
            <v>-5.9585945216049385</v>
          </cell>
          <cell r="Z1764">
            <v>-5.9585945216049385</v>
          </cell>
        </row>
        <row r="1765">
          <cell r="K1765">
            <v>1757</v>
          </cell>
          <cell r="M1765">
            <v>23.916666666666668</v>
          </cell>
          <cell r="Q1765">
            <v>227.44337850000002</v>
          </cell>
          <cell r="R1765">
            <v>9.0425125923610175</v>
          </cell>
          <cell r="S1765">
            <v>-272.47152777777637</v>
          </cell>
          <cell r="T1765">
            <v>-35.985636685415329</v>
          </cell>
          <cell r="V1765">
            <v>-6.5166107060184846</v>
          </cell>
          <cell r="Z1765">
            <v>-6.5166107060184846</v>
          </cell>
        </row>
        <row r="1766">
          <cell r="K1766">
            <v>1758</v>
          </cell>
          <cell r="M1766">
            <v>23.75</v>
          </cell>
          <cell r="Q1766">
            <v>227.44337850000002</v>
          </cell>
          <cell r="R1766">
            <v>9.0425125923610175</v>
          </cell>
          <cell r="S1766">
            <v>-272.47152777777637</v>
          </cell>
          <cell r="T1766">
            <v>-35.985636685415329</v>
          </cell>
          <cell r="V1766">
            <v>-6.4711987847221888</v>
          </cell>
          <cell r="Z1766">
            <v>-6.4711987847221888</v>
          </cell>
        </row>
        <row r="1767">
          <cell r="K1767">
            <v>1759</v>
          </cell>
          <cell r="M1767">
            <v>23.611111111111111</v>
          </cell>
          <cell r="Q1767">
            <v>227.44337850000002</v>
          </cell>
          <cell r="R1767">
            <v>9.0425125923610175</v>
          </cell>
          <cell r="S1767">
            <v>-272.47152777777637</v>
          </cell>
          <cell r="T1767">
            <v>-35.985636685415329</v>
          </cell>
          <cell r="V1767">
            <v>-6.4333555169752756</v>
          </cell>
          <cell r="Z1767">
            <v>-6.4333555169752756</v>
          </cell>
        </row>
        <row r="1768">
          <cell r="K1768">
            <v>1760</v>
          </cell>
          <cell r="M1768">
            <v>23.444444444444446</v>
          </cell>
          <cell r="Q1768">
            <v>227.44337850000002</v>
          </cell>
          <cell r="R1768">
            <v>10.761337300000049</v>
          </cell>
          <cell r="S1768">
            <v>-297.24166666666736</v>
          </cell>
          <cell r="T1768">
            <v>-59.036950866667297</v>
          </cell>
          <cell r="V1768">
            <v>-6.9686657407407573</v>
          </cell>
          <cell r="Z1768">
            <v>-6.9686657407407573</v>
          </cell>
        </row>
        <row r="1769">
          <cell r="K1769">
            <v>1761</v>
          </cell>
          <cell r="M1769">
            <v>23.277777777777779</v>
          </cell>
          <cell r="Q1769">
            <v>227.44337850000002</v>
          </cell>
          <cell r="R1769">
            <v>10.761337300000049</v>
          </cell>
          <cell r="S1769">
            <v>-297.24166666666736</v>
          </cell>
          <cell r="T1769">
            <v>-59.036950866667297</v>
          </cell>
          <cell r="V1769">
            <v>-6.9191254629629793</v>
          </cell>
          <cell r="Z1769">
            <v>-6.9191254629629793</v>
          </cell>
        </row>
        <row r="1770">
          <cell r="K1770">
            <v>1762</v>
          </cell>
          <cell r="M1770">
            <v>23.111111111111114</v>
          </cell>
          <cell r="Q1770">
            <v>227.44337850000002</v>
          </cell>
          <cell r="R1770">
            <v>10.761337300000049</v>
          </cell>
          <cell r="S1770">
            <v>-297.24166666666736</v>
          </cell>
          <cell r="T1770">
            <v>-59.036950866667297</v>
          </cell>
          <cell r="V1770">
            <v>-6.8695851851852021</v>
          </cell>
          <cell r="Z1770">
            <v>-6.8695851851852021</v>
          </cell>
        </row>
        <row r="1771">
          <cell r="K1771">
            <v>1763</v>
          </cell>
          <cell r="M1771">
            <v>22.944444444444443</v>
          </cell>
          <cell r="Q1771">
            <v>227.44337850000002</v>
          </cell>
          <cell r="R1771">
            <v>10.761337300000049</v>
          </cell>
          <cell r="S1771">
            <v>-297.24166666666736</v>
          </cell>
          <cell r="T1771">
            <v>-59.036950866667297</v>
          </cell>
          <cell r="V1771">
            <v>-6.8200449074074232</v>
          </cell>
          <cell r="Z1771">
            <v>-6.8200449074074232</v>
          </cell>
        </row>
        <row r="1772">
          <cell r="K1772">
            <v>1764</v>
          </cell>
          <cell r="M1772">
            <v>22.777777777777779</v>
          </cell>
          <cell r="Q1772">
            <v>227.44337850000002</v>
          </cell>
          <cell r="R1772">
            <v>12.62962502569439</v>
          </cell>
          <cell r="S1772">
            <v>-322.01180555555487</v>
          </cell>
          <cell r="T1772">
            <v>-81.938802029860454</v>
          </cell>
          <cell r="V1772">
            <v>-7.3347133487654164</v>
          </cell>
          <cell r="Z1772">
            <v>-7.3347133487654164</v>
          </cell>
        </row>
        <row r="1773">
          <cell r="K1773">
            <v>1765</v>
          </cell>
          <cell r="M1773">
            <v>22.583333333333332</v>
          </cell>
          <cell r="Q1773">
            <v>227.44337850000002</v>
          </cell>
          <cell r="R1773">
            <v>19.131266311110974</v>
          </cell>
          <cell r="S1773">
            <v>-396.32222222222083</v>
          </cell>
          <cell r="T1773">
            <v>-149.74757741110983</v>
          </cell>
          <cell r="V1773">
            <v>-8.9502768518518199</v>
          </cell>
          <cell r="Z1773">
            <v>-8.9502768518518199</v>
          </cell>
        </row>
        <row r="1774">
          <cell r="K1774">
            <v>1766</v>
          </cell>
          <cell r="M1774">
            <v>22.333333333333336</v>
          </cell>
          <cell r="Q1774">
            <v>227.44337850000002</v>
          </cell>
          <cell r="R1774">
            <v>36.170050369444539</v>
          </cell>
          <cell r="S1774">
            <v>-544.94305555555627</v>
          </cell>
          <cell r="T1774">
            <v>-281.32962668611174</v>
          </cell>
          <cell r="V1774">
            <v>-12.170394907407424</v>
          </cell>
          <cell r="Z1774">
            <v>-12.170394907407424</v>
          </cell>
        </row>
        <row r="1775">
          <cell r="K1775">
            <v>1767</v>
          </cell>
          <cell r="M1775">
            <v>21.972222222222221</v>
          </cell>
          <cell r="Q1775">
            <v>227.44337850000002</v>
          </cell>
          <cell r="R1775">
            <v>67.258358125000001</v>
          </cell>
          <cell r="S1775">
            <v>-743.10416666666663</v>
          </cell>
          <cell r="T1775">
            <v>-448.40243004166661</v>
          </cell>
          <cell r="V1775">
            <v>-16.327649884259259</v>
          </cell>
          <cell r="Z1775">
            <v>-16.327649884259259</v>
          </cell>
        </row>
        <row r="1776">
          <cell r="K1776">
            <v>1768</v>
          </cell>
          <cell r="M1776">
            <v>21.500000000000004</v>
          </cell>
          <cell r="Q1776">
            <v>227.44337850000002</v>
          </cell>
          <cell r="R1776">
            <v>119.57041444444445</v>
          </cell>
          <cell r="S1776">
            <v>-990.80555555555566</v>
          </cell>
          <cell r="T1776">
            <v>-643.79176261111115</v>
          </cell>
          <cell r="V1776">
            <v>-21.30231944444445</v>
          </cell>
          <cell r="Z1776">
            <v>-21.30231944444445</v>
          </cell>
        </row>
        <row r="1777">
          <cell r="K1777">
            <v>1769</v>
          </cell>
          <cell r="M1777">
            <v>20.861111111111111</v>
          </cell>
          <cell r="Q1777">
            <v>227.44337850000002</v>
          </cell>
          <cell r="R1777">
            <v>194.37665498125062</v>
          </cell>
          <cell r="S1777">
            <v>-1263.2770833333354</v>
          </cell>
          <cell r="T1777">
            <v>-841.45704985208477</v>
          </cell>
          <cell r="V1777">
            <v>-26.353363599537079</v>
          </cell>
          <cell r="Z1777">
            <v>-26.353363599537079</v>
          </cell>
        </row>
        <row r="1778">
          <cell r="K1778">
            <v>1770</v>
          </cell>
          <cell r="M1778">
            <v>20.083333333333332</v>
          </cell>
          <cell r="Q1778">
            <v>227.44337850000002</v>
          </cell>
          <cell r="R1778">
            <v>269.0334325</v>
          </cell>
          <cell r="S1778">
            <v>-1486.2083333333333</v>
          </cell>
          <cell r="T1778">
            <v>-989.73152233333326</v>
          </cell>
          <cell r="V1778">
            <v>-29.848017361111111</v>
          </cell>
          <cell r="Z1778">
            <v>-29.848017361111111</v>
          </cell>
        </row>
        <row r="1779">
          <cell r="K1779">
            <v>1771</v>
          </cell>
          <cell r="M1779">
            <v>19.194444444444443</v>
          </cell>
          <cell r="Q1779">
            <v>227.44337850000002</v>
          </cell>
          <cell r="R1779">
            <v>306.100260977777</v>
          </cell>
          <cell r="S1779">
            <v>-1585.288888888887</v>
          </cell>
          <cell r="T1779">
            <v>-1051.7452494111099</v>
          </cell>
          <cell r="V1779">
            <v>-30.4287395061728</v>
          </cell>
          <cell r="Z1779">
            <v>-30.4287395061728</v>
          </cell>
        </row>
        <row r="1780">
          <cell r="K1780">
            <v>1772</v>
          </cell>
          <cell r="M1780">
            <v>18.305555555555557</v>
          </cell>
          <cell r="Q1780">
            <v>227.44337850000002</v>
          </cell>
          <cell r="R1780">
            <v>306.100260977777</v>
          </cell>
          <cell r="S1780">
            <v>-1585.288888888887</v>
          </cell>
          <cell r="T1780">
            <v>-1051.7452494111099</v>
          </cell>
          <cell r="V1780">
            <v>-29.01959382716046</v>
          </cell>
          <cell r="Z1780">
            <v>-29.01959382716046</v>
          </cell>
        </row>
        <row r="1781">
          <cell r="K1781">
            <v>1773</v>
          </cell>
          <cell r="M1781">
            <v>17.416666666666668</v>
          </cell>
          <cell r="Q1781">
            <v>227.44337850000002</v>
          </cell>
          <cell r="R1781">
            <v>287.26792070277804</v>
          </cell>
          <cell r="S1781">
            <v>-1535.7486111111118</v>
          </cell>
          <cell r="T1781">
            <v>-1021.0373119083338</v>
          </cell>
          <cell r="V1781">
            <v>-26.747621643518535</v>
          </cell>
          <cell r="Z1781">
            <v>-26.747621643518535</v>
          </cell>
        </row>
        <row r="1782">
          <cell r="K1782">
            <v>1774</v>
          </cell>
          <cell r="M1782">
            <v>16.583333333333336</v>
          </cell>
          <cell r="Q1782">
            <v>227.44337850000002</v>
          </cell>
          <cell r="R1782">
            <v>242.80267283125025</v>
          </cell>
          <cell r="S1782">
            <v>-1411.8979166666675</v>
          </cell>
          <cell r="T1782">
            <v>-941.65186533541714</v>
          </cell>
          <cell r="V1782">
            <v>-23.413973784722238</v>
          </cell>
          <cell r="Z1782">
            <v>-23.413973784722238</v>
          </cell>
        </row>
        <row r="1783">
          <cell r="K1783">
            <v>1775</v>
          </cell>
          <cell r="M1783">
            <v>15.833333333333334</v>
          </cell>
          <cell r="Q1783">
            <v>227.44337850000002</v>
          </cell>
          <cell r="R1783">
            <v>194.37665498125006</v>
          </cell>
          <cell r="S1783">
            <v>-1263.2770833333336</v>
          </cell>
          <cell r="T1783">
            <v>-841.45704985208351</v>
          </cell>
          <cell r="V1783">
            <v>-20.001887152777783</v>
          </cell>
          <cell r="Z1783">
            <v>-20.001887152777783</v>
          </cell>
        </row>
        <row r="1784">
          <cell r="K1784">
            <v>1776</v>
          </cell>
          <cell r="M1784">
            <v>15.166666666666668</v>
          </cell>
          <cell r="Q1784">
            <v>227.44337850000002</v>
          </cell>
          <cell r="R1784">
            <v>172.18139679999982</v>
          </cell>
          <cell r="S1784">
            <v>-1188.966666666666</v>
          </cell>
          <cell r="T1784">
            <v>-789.34189136666623</v>
          </cell>
          <cell r="V1784">
            <v>-18.0326611111111</v>
          </cell>
          <cell r="Z1784">
            <v>-18.0326611111111</v>
          </cell>
        </row>
        <row r="1785">
          <cell r="K1785">
            <v>1777</v>
          </cell>
          <cell r="M1785">
            <v>14.500000000000002</v>
          </cell>
          <cell r="Q1785">
            <v>227.44337850000002</v>
          </cell>
          <cell r="R1785">
            <v>179.43035317569434</v>
          </cell>
          <cell r="S1785">
            <v>-1213.7368055555553</v>
          </cell>
          <cell r="T1785">
            <v>-806.86307387986096</v>
          </cell>
          <cell r="V1785">
            <v>-17.599183680555555</v>
          </cell>
          <cell r="Z1785">
            <v>-17.599183680555555</v>
          </cell>
        </row>
        <row r="1786">
          <cell r="K1786">
            <v>1778</v>
          </cell>
          <cell r="M1786">
            <v>13.805555555555557</v>
          </cell>
          <cell r="Q1786">
            <v>227.44337850000002</v>
          </cell>
          <cell r="R1786">
            <v>217.91708032500043</v>
          </cell>
          <cell r="S1786">
            <v>-1337.5875000000015</v>
          </cell>
          <cell r="T1786">
            <v>-892.22704117500098</v>
          </cell>
          <cell r="V1786">
            <v>-18.466138541666687</v>
          </cell>
          <cell r="Z1786">
            <v>-18.466138541666687</v>
          </cell>
        </row>
        <row r="1787">
          <cell r="K1787">
            <v>1779</v>
          </cell>
          <cell r="M1787">
            <v>13</v>
          </cell>
          <cell r="Q1787">
            <v>227.44337850000002</v>
          </cell>
          <cell r="R1787">
            <v>287.26792070277804</v>
          </cell>
          <cell r="S1787">
            <v>-1535.7486111111118</v>
          </cell>
          <cell r="T1787">
            <v>-1021.0373119083338</v>
          </cell>
          <cell r="V1787">
            <v>-19.964731944444456</v>
          </cell>
          <cell r="Z1787">
            <v>-19.964731944444456</v>
          </cell>
        </row>
        <row r="1788">
          <cell r="K1788">
            <v>1780</v>
          </cell>
          <cell r="M1788">
            <v>12.083333333333334</v>
          </cell>
          <cell r="Q1788">
            <v>227.44337850000002</v>
          </cell>
          <cell r="R1788">
            <v>355.79671448124992</v>
          </cell>
          <cell r="S1788">
            <v>-1709.1395833333331</v>
          </cell>
          <cell r="T1788">
            <v>-1125.8994903520831</v>
          </cell>
          <cell r="V1788">
            <v>-20.652103298611109</v>
          </cell>
          <cell r="Z1788">
            <v>-20.652103298611109</v>
          </cell>
        </row>
        <row r="1789">
          <cell r="K1789">
            <v>1781</v>
          </cell>
          <cell r="M1789">
            <v>11.083333333333334</v>
          </cell>
          <cell r="Q1789">
            <v>227.44337850000002</v>
          </cell>
          <cell r="R1789">
            <v>376.72153700902794</v>
          </cell>
          <cell r="S1789">
            <v>-1758.6798611111114</v>
          </cell>
          <cell r="T1789">
            <v>-1154.5149456020836</v>
          </cell>
          <cell r="V1789">
            <v>-19.492035127314818</v>
          </cell>
          <cell r="Z1789">
            <v>-19.492035127314818</v>
          </cell>
        </row>
        <row r="1790">
          <cell r="K1790">
            <v>1782</v>
          </cell>
          <cell r="M1790">
            <v>10.111111111111111</v>
          </cell>
          <cell r="Q1790">
            <v>227.44337850000002</v>
          </cell>
          <cell r="R1790">
            <v>335.46974402569396</v>
          </cell>
          <cell r="S1790">
            <v>-1659.5993055555546</v>
          </cell>
          <cell r="T1790">
            <v>-1096.6861830298606</v>
          </cell>
          <cell r="V1790">
            <v>-16.780392978395053</v>
          </cell>
          <cell r="Z1790">
            <v>-16.780392978395053</v>
          </cell>
        </row>
        <row r="1791">
          <cell r="K1791">
            <v>1783</v>
          </cell>
          <cell r="M1791">
            <v>9.2222222222222232</v>
          </cell>
          <cell r="Q1791">
            <v>227.44337850000002</v>
          </cell>
          <cell r="R1791">
            <v>260.14038292569427</v>
          </cell>
          <cell r="S1791">
            <v>-1461.438194444444</v>
          </cell>
          <cell r="T1791">
            <v>-973.85443301874966</v>
          </cell>
          <cell r="V1791">
            <v>-13.477707793209875</v>
          </cell>
          <cell r="Z1791">
            <v>-13.477707793209875</v>
          </cell>
        </row>
        <row r="1792">
          <cell r="K1792">
            <v>1784</v>
          </cell>
          <cell r="M1792">
            <v>8.4722222222222232</v>
          </cell>
          <cell r="Q1792">
            <v>227.44337850000002</v>
          </cell>
          <cell r="R1792">
            <v>179.43035317569459</v>
          </cell>
          <cell r="S1792">
            <v>-1213.736805555556</v>
          </cell>
          <cell r="T1792">
            <v>-806.8630738798613</v>
          </cell>
          <cell r="V1792">
            <v>-10.283047935956795</v>
          </cell>
          <cell r="Z1792">
            <v>-10.283047935956795</v>
          </cell>
        </row>
        <row r="1793">
          <cell r="K1793">
            <v>1785</v>
          </cell>
          <cell r="M1793">
            <v>7.8611111111111116</v>
          </cell>
          <cell r="Q1793">
            <v>227.44337850000002</v>
          </cell>
          <cell r="R1793">
            <v>131.82638192499996</v>
          </cell>
          <cell r="S1793">
            <v>-1040.3458333333333</v>
          </cell>
          <cell r="T1793">
            <v>-681.07607290833334</v>
          </cell>
          <cell r="V1793">
            <v>-8.1782741898148146</v>
          </cell>
          <cell r="Z1793">
            <v>-8.1782741898148146</v>
          </cell>
        </row>
        <row r="1794">
          <cell r="K1794">
            <v>1786</v>
          </cell>
          <cell r="M1794">
            <v>7.3055555555555562</v>
          </cell>
          <cell r="Q1794">
            <v>227.44337850000002</v>
          </cell>
          <cell r="R1794">
            <v>113.66662523125014</v>
          </cell>
          <cell r="S1794">
            <v>-966.03541666666717</v>
          </cell>
          <cell r="T1794">
            <v>-624.92541293541694</v>
          </cell>
          <cell r="V1794">
            <v>-7.0574254050925962</v>
          </cell>
          <cell r="Z1794">
            <v>-7.0574254050925962</v>
          </cell>
        </row>
        <row r="1795">
          <cell r="K1795">
            <v>1787</v>
          </cell>
          <cell r="M1795">
            <v>6.7777777777777777</v>
          </cell>
          <cell r="Q1795">
            <v>227.44337850000002</v>
          </cell>
          <cell r="R1795">
            <v>107.91229903611116</v>
          </cell>
          <cell r="S1795">
            <v>-941.26527777777801</v>
          </cell>
          <cell r="T1795">
            <v>-605.90960024166679</v>
          </cell>
          <cell r="V1795">
            <v>-6.3796868827160509</v>
          </cell>
          <cell r="Z1795">
            <v>-6.3796868827160509</v>
          </cell>
        </row>
        <row r="1796">
          <cell r="K1796">
            <v>1788</v>
          </cell>
          <cell r="M1796">
            <v>6.25</v>
          </cell>
          <cell r="Q1796">
            <v>227.44337850000002</v>
          </cell>
          <cell r="R1796">
            <v>113.66662523124991</v>
          </cell>
          <cell r="S1796">
            <v>-966.03541666666626</v>
          </cell>
          <cell r="T1796">
            <v>-624.92541293541626</v>
          </cell>
          <cell r="V1796">
            <v>-6.0377213541666643</v>
          </cell>
          <cell r="Z1796">
            <v>-6.0377213541666643</v>
          </cell>
        </row>
        <row r="1797">
          <cell r="K1797">
            <v>1789</v>
          </cell>
          <cell r="M1797">
            <v>5.6944444444444446</v>
          </cell>
          <cell r="Q1797">
            <v>227.44337850000002</v>
          </cell>
          <cell r="R1797">
            <v>138.17856019236118</v>
          </cell>
          <cell r="S1797">
            <v>-1065.1159722222224</v>
          </cell>
          <cell r="T1797">
            <v>-699.4940335298611</v>
          </cell>
          <cell r="V1797">
            <v>-6.0652437307098772</v>
          </cell>
          <cell r="Z1797">
            <v>-6.0652437307098772</v>
          </cell>
        </row>
        <row r="1798">
          <cell r="K1798">
            <v>1790</v>
          </cell>
          <cell r="M1798">
            <v>5.0555555555555554</v>
          </cell>
          <cell r="Q1798">
            <v>227.44337850000002</v>
          </cell>
          <cell r="R1798">
            <v>186.82877256944445</v>
          </cell>
          <cell r="S1798">
            <v>-1238.5069444444443</v>
          </cell>
          <cell r="T1798">
            <v>-824.23479337499987</v>
          </cell>
          <cell r="V1798">
            <v>-6.2613406635802455</v>
          </cell>
          <cell r="Z1798">
            <v>-6.2613406635802455</v>
          </cell>
        </row>
        <row r="1799">
          <cell r="K1799">
            <v>1791</v>
          </cell>
          <cell r="M1799">
            <v>4.3055555555555554</v>
          </cell>
          <cell r="Q1799">
            <v>227.44337850000002</v>
          </cell>
          <cell r="R1799">
            <v>260.14038292569427</v>
          </cell>
          <cell r="S1799">
            <v>-1461.438194444444</v>
          </cell>
          <cell r="T1799">
            <v>-973.85443301874966</v>
          </cell>
          <cell r="V1799">
            <v>-6.2923033371913561</v>
          </cell>
          <cell r="Z1799">
            <v>-6.2923033371913561</v>
          </cell>
        </row>
        <row r="1800">
          <cell r="K1800">
            <v>1792</v>
          </cell>
          <cell r="M1800">
            <v>3.416666666666667</v>
          </cell>
          <cell r="Q1800">
            <v>227.44337850000002</v>
          </cell>
          <cell r="R1800">
            <v>345.55849774444454</v>
          </cell>
          <cell r="S1800">
            <v>-1684.3694444444448</v>
          </cell>
          <cell r="T1800">
            <v>-1111.3675682000003</v>
          </cell>
          <cell r="V1800">
            <v>-5.7549289351851867</v>
          </cell>
          <cell r="Z1800">
            <v>-5.7549289351851867</v>
          </cell>
        </row>
        <row r="1801">
          <cell r="K1801">
            <v>1793</v>
          </cell>
          <cell r="M1801">
            <v>2.4166666666666665</v>
          </cell>
          <cell r="Q1801">
            <v>227.44337850000002</v>
          </cell>
          <cell r="R1801">
            <v>376.72153700902783</v>
          </cell>
          <cell r="S1801">
            <v>-1758.6798611111112</v>
          </cell>
          <cell r="T1801">
            <v>-1154.5149456020833</v>
          </cell>
          <cell r="V1801">
            <v>-4.2501429976851854</v>
          </cell>
          <cell r="Z1801">
            <v>-4.2501429976851854</v>
          </cell>
        </row>
        <row r="1802">
          <cell r="K1802">
            <v>1794</v>
          </cell>
          <cell r="M1802">
            <v>1.4444444444444446</v>
          </cell>
          <cell r="Q1802">
            <v>227.44337850000002</v>
          </cell>
          <cell r="R1802">
            <v>565.64279183124995</v>
          </cell>
          <cell r="S1802">
            <v>-2155.0020833333333</v>
          </cell>
          <cell r="T1802">
            <v>-1361.9159130020835</v>
          </cell>
          <cell r="V1802">
            <v>-3.1127807870370376</v>
          </cell>
          <cell r="Z1802">
            <v>-3.1127807870370376</v>
          </cell>
        </row>
        <row r="1803">
          <cell r="K1803">
            <v>1795</v>
          </cell>
          <cell r="M1803">
            <v>0</v>
          </cell>
          <cell r="Q1803">
            <v>227.44337850000002</v>
          </cell>
          <cell r="R1803">
            <v>202.07400041111111</v>
          </cell>
          <cell r="S1803">
            <v>-1288.0472222222222</v>
          </cell>
          <cell r="T1803">
            <v>-858.52984331111111</v>
          </cell>
          <cell r="V1803">
            <v>0</v>
          </cell>
          <cell r="Z1803" t="str">
            <v>0</v>
          </cell>
        </row>
        <row r="1804">
          <cell r="K1804">
            <v>1796</v>
          </cell>
          <cell r="M1804">
            <v>0</v>
          </cell>
          <cell r="Q1804">
            <v>227.44337850000002</v>
          </cell>
          <cell r="R1804">
            <v>0</v>
          </cell>
          <cell r="S1804">
            <v>0</v>
          </cell>
          <cell r="T1804">
            <v>227.44337850000002</v>
          </cell>
          <cell r="V1804">
            <v>0</v>
          </cell>
          <cell r="Z1804" t="str">
            <v>0</v>
          </cell>
        </row>
        <row r="1805">
          <cell r="K1805">
            <v>1797</v>
          </cell>
          <cell r="M1805">
            <v>0</v>
          </cell>
          <cell r="Q1805">
            <v>227.44337850000002</v>
          </cell>
          <cell r="R1805">
            <v>0</v>
          </cell>
          <cell r="S1805">
            <v>0</v>
          </cell>
          <cell r="T1805">
            <v>227.44337850000002</v>
          </cell>
          <cell r="V1805">
            <v>0</v>
          </cell>
          <cell r="Z1805" t="str">
            <v>0</v>
          </cell>
        </row>
        <row r="1806">
          <cell r="K1806">
            <v>1798</v>
          </cell>
          <cell r="M1806">
            <v>0</v>
          </cell>
          <cell r="Q1806">
            <v>227.44337850000002</v>
          </cell>
          <cell r="R1806">
            <v>0</v>
          </cell>
          <cell r="S1806">
            <v>0</v>
          </cell>
          <cell r="T1806">
            <v>227.44337850000002</v>
          </cell>
          <cell r="V1806">
            <v>0</v>
          </cell>
          <cell r="Z1806" t="str">
            <v>0</v>
          </cell>
        </row>
        <row r="1807">
          <cell r="K1807">
            <v>1799</v>
          </cell>
          <cell r="M1807">
            <v>0</v>
          </cell>
          <cell r="Q1807">
            <v>227.44337850000002</v>
          </cell>
          <cell r="R1807">
            <v>0</v>
          </cell>
          <cell r="S1807">
            <v>0</v>
          </cell>
          <cell r="T1807">
            <v>227.44337850000002</v>
          </cell>
          <cell r="V1807">
            <v>0</v>
          </cell>
          <cell r="Z1807" t="str">
            <v>0</v>
          </cell>
        </row>
        <row r="1808">
          <cell r="K1808">
            <v>1800</v>
          </cell>
          <cell r="M1808">
            <v>0</v>
          </cell>
          <cell r="Q1808">
            <v>227.44337850000002</v>
          </cell>
          <cell r="R1808">
            <v>0</v>
          </cell>
          <cell r="S1808">
            <v>0</v>
          </cell>
          <cell r="T1808">
            <v>227.44337850000002</v>
          </cell>
          <cell r="V1808">
            <v>0</v>
          </cell>
          <cell r="Z1808" t="str">
            <v>0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D097E9-0ED8-4F6F-9509-B54C5D24F929}">
  <dimension ref="B1:J14"/>
  <sheetViews>
    <sheetView workbookViewId="0">
      <selection activeCell="B16" sqref="B16"/>
    </sheetView>
  </sheetViews>
  <sheetFormatPr defaultRowHeight="15" x14ac:dyDescent="0.25"/>
  <cols>
    <col min="2" max="2" width="29.7109375" bestFit="1" customWidth="1"/>
    <col min="4" max="4" width="96.85546875" bestFit="1" customWidth="1"/>
  </cols>
  <sheetData>
    <row r="1" spans="2:10" ht="15.75" thickBot="1" x14ac:dyDescent="0.3"/>
    <row r="2" spans="2:10" ht="15.75" thickBot="1" x14ac:dyDescent="0.3">
      <c r="B2" s="44" t="s">
        <v>0</v>
      </c>
      <c r="C2" s="45"/>
      <c r="F2" s="52" t="s">
        <v>20</v>
      </c>
      <c r="G2" s="52"/>
      <c r="H2" s="52"/>
      <c r="I2" s="52"/>
      <c r="J2" s="52"/>
    </row>
    <row r="3" spans="2:10" x14ac:dyDescent="0.25">
      <c r="B3" s="5" t="s">
        <v>8</v>
      </c>
      <c r="C3" s="5">
        <v>1690</v>
      </c>
      <c r="F3" s="53" t="s">
        <v>21</v>
      </c>
      <c r="G3" s="53"/>
      <c r="H3" s="53"/>
      <c r="I3" s="53"/>
      <c r="J3" s="53"/>
    </row>
    <row r="4" spans="2:10" x14ac:dyDescent="0.25">
      <c r="B4" s="6" t="s">
        <v>11</v>
      </c>
      <c r="C4" s="6">
        <f>(85.1+71.8)/2</f>
        <v>78.449999999999989</v>
      </c>
      <c r="D4" s="7" t="s">
        <v>9</v>
      </c>
      <c r="F4" s="53" t="s">
        <v>23</v>
      </c>
      <c r="G4" s="53"/>
      <c r="H4" s="53"/>
      <c r="I4" s="53"/>
      <c r="J4" s="53"/>
    </row>
    <row r="5" spans="2:10" x14ac:dyDescent="0.25">
      <c r="B5" s="6" t="s">
        <v>10</v>
      </c>
      <c r="C5" s="6">
        <v>15</v>
      </c>
      <c r="F5" s="53" t="s">
        <v>22</v>
      </c>
      <c r="G5" s="53"/>
      <c r="H5" s="53"/>
      <c r="I5" s="53"/>
      <c r="J5" s="53"/>
    </row>
    <row r="6" spans="2:10" ht="15.75" thickBot="1" x14ac:dyDescent="0.3">
      <c r="B6" s="1" t="s">
        <v>4</v>
      </c>
      <c r="C6" s="1">
        <f>SUM(C3:C5)</f>
        <v>1783.45</v>
      </c>
      <c r="F6" s="53" t="s">
        <v>24</v>
      </c>
      <c r="G6" s="53"/>
      <c r="H6" s="53"/>
      <c r="I6" s="53"/>
      <c r="J6" s="53"/>
    </row>
    <row r="7" spans="2:10" ht="15.75" thickBot="1" x14ac:dyDescent="0.3">
      <c r="B7" s="48" t="s">
        <v>3</v>
      </c>
      <c r="C7" s="49"/>
      <c r="F7" s="53" t="s">
        <v>25</v>
      </c>
      <c r="G7" s="53"/>
      <c r="H7" s="53"/>
      <c r="I7" s="53"/>
      <c r="J7" s="53"/>
    </row>
    <row r="8" spans="2:10" x14ac:dyDescent="0.25">
      <c r="B8" s="2" t="s">
        <v>5</v>
      </c>
      <c r="C8" s="2">
        <f>196.2/100</f>
        <v>1.962</v>
      </c>
    </row>
    <row r="9" spans="2:10" x14ac:dyDescent="0.25">
      <c r="B9" s="3" t="s">
        <v>6</v>
      </c>
      <c r="C9" s="3">
        <f>133.6/100</f>
        <v>1.3359999999999999</v>
      </c>
    </row>
    <row r="10" spans="2:10" ht="15.75" thickBot="1" x14ac:dyDescent="0.3">
      <c r="B10" s="4" t="s">
        <v>7</v>
      </c>
      <c r="C10" s="4">
        <f>C8*C9</f>
        <v>2.6212319999999996</v>
      </c>
    </row>
    <row r="11" spans="2:10" ht="15.75" thickBot="1" x14ac:dyDescent="0.3">
      <c r="B11" s="46" t="s">
        <v>1</v>
      </c>
      <c r="C11" s="47"/>
    </row>
    <row r="12" spans="2:10" ht="15.75" thickBot="1" x14ac:dyDescent="0.3">
      <c r="B12" s="1" t="s">
        <v>1</v>
      </c>
      <c r="C12" s="1">
        <v>1.2999999999999999E-2</v>
      </c>
    </row>
    <row r="13" spans="2:10" ht="15.75" thickBot="1" x14ac:dyDescent="0.3">
      <c r="B13" s="50" t="s">
        <v>2</v>
      </c>
      <c r="C13" s="51"/>
    </row>
    <row r="14" spans="2:10" x14ac:dyDescent="0.25">
      <c r="B14" s="5" t="s">
        <v>2</v>
      </c>
      <c r="C14" s="5">
        <v>0.33600000000000002</v>
      </c>
    </row>
  </sheetData>
  <mergeCells count="10">
    <mergeCell ref="B2:C2"/>
    <mergeCell ref="B11:C11"/>
    <mergeCell ref="B7:C7"/>
    <mergeCell ref="B13:C13"/>
    <mergeCell ref="F2:J2"/>
    <mergeCell ref="F3:J3"/>
    <mergeCell ref="F4:J4"/>
    <mergeCell ref="F5:J5"/>
    <mergeCell ref="F6:J6"/>
    <mergeCell ref="F7:J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EACF8-5B3F-4F45-8943-E7D14DB4975E}">
  <dimension ref="B1:AD1803"/>
  <sheetViews>
    <sheetView tabSelected="1" topLeftCell="F1" zoomScale="60" zoomScaleNormal="60" workbookViewId="0">
      <pane ySplit="1" topLeftCell="A2" activePane="bottomLeft" state="frozen"/>
      <selection activeCell="T1" sqref="T1"/>
      <selection pane="bottomLeft" activeCell="AD1802" sqref="AD1802"/>
    </sheetView>
  </sheetViews>
  <sheetFormatPr defaultRowHeight="15" x14ac:dyDescent="0.25"/>
  <cols>
    <col min="2" max="2" width="29.7109375" bestFit="1" customWidth="1"/>
    <col min="10" max="10" width="9.42578125" bestFit="1" customWidth="1"/>
    <col min="11" max="12" width="7.42578125" bestFit="1" customWidth="1"/>
    <col min="13" max="14" width="19.85546875" bestFit="1" customWidth="1"/>
    <col min="15" max="16" width="19.7109375" bestFit="1" customWidth="1"/>
    <col min="17" max="17" width="12" bestFit="1" customWidth="1"/>
    <col min="18" max="18" width="11.85546875" customWidth="1"/>
    <col min="19" max="21" width="12.7109375" bestFit="1" customWidth="1"/>
    <col min="22" max="22" width="12" bestFit="1" customWidth="1"/>
    <col min="23" max="24" width="13.85546875" bestFit="1" customWidth="1"/>
    <col min="25" max="25" width="14.28515625" bestFit="1" customWidth="1"/>
    <col min="26" max="26" width="13.85546875" bestFit="1" customWidth="1"/>
    <col min="27" max="27" width="23.7109375" bestFit="1" customWidth="1"/>
    <col min="28" max="28" width="35.5703125" bestFit="1" customWidth="1"/>
    <col min="29" max="30" width="36" bestFit="1" customWidth="1"/>
  </cols>
  <sheetData>
    <row r="1" spans="2:30" ht="53.25" x14ac:dyDescent="0.25">
      <c r="J1" s="8" t="s">
        <v>12</v>
      </c>
      <c r="K1" s="8" t="s">
        <v>40</v>
      </c>
      <c r="L1" s="8" t="s">
        <v>13</v>
      </c>
      <c r="M1" s="9" t="s">
        <v>41</v>
      </c>
      <c r="N1" s="9" t="s">
        <v>42</v>
      </c>
      <c r="O1" s="9" t="s">
        <v>43</v>
      </c>
      <c r="P1" s="9" t="s">
        <v>44</v>
      </c>
      <c r="Q1" s="10" t="s">
        <v>45</v>
      </c>
      <c r="R1" s="10" t="s">
        <v>46</v>
      </c>
      <c r="S1" s="10" t="s">
        <v>47</v>
      </c>
      <c r="T1" s="10" t="s">
        <v>48</v>
      </c>
      <c r="U1" s="10" t="s">
        <v>49</v>
      </c>
      <c r="V1" s="10" t="s">
        <v>50</v>
      </c>
      <c r="W1" s="10" t="s">
        <v>51</v>
      </c>
      <c r="X1" s="10" t="s">
        <v>52</v>
      </c>
      <c r="Y1" s="40" t="s">
        <v>53</v>
      </c>
      <c r="Z1" s="10" t="s">
        <v>54</v>
      </c>
      <c r="AA1" s="10" t="s">
        <v>55</v>
      </c>
      <c r="AB1" s="40" t="s">
        <v>56</v>
      </c>
      <c r="AC1" s="40" t="s">
        <v>57</v>
      </c>
      <c r="AD1" s="43" t="s">
        <v>64</v>
      </c>
    </row>
    <row r="2" spans="2:30" ht="45.75" customHeight="1" x14ac:dyDescent="0.25">
      <c r="J2" s="11" t="s">
        <v>15</v>
      </c>
      <c r="K2" s="11">
        <v>0</v>
      </c>
      <c r="L2" s="11">
        <v>0</v>
      </c>
      <c r="M2" s="11">
        <f>N2*(1000/3600)</f>
        <v>0</v>
      </c>
      <c r="N2" s="12">
        <v>0</v>
      </c>
      <c r="O2" s="13">
        <f>($M3-0)/2/3.6</f>
        <v>0</v>
      </c>
      <c r="P2" s="13">
        <f>($N3-0)/2</f>
        <v>0</v>
      </c>
      <c r="Q2" s="14">
        <f t="shared" ref="Q2:Q65" si="0">(9.81*$C$8)*$C$14</f>
        <v>227.44337850000002</v>
      </c>
      <c r="R2" s="13">
        <f t="shared" ref="R2:R65" si="1">(0.5*$C$8)*(1.293*$C$16*(O2^2))</f>
        <v>0</v>
      </c>
      <c r="S2" s="14">
        <f t="shared" ref="S2:S65" si="2">$C$8*O2</f>
        <v>0</v>
      </c>
      <c r="T2" s="14">
        <f>SUM(Q2:S2)</f>
        <v>227.44337850000002</v>
      </c>
      <c r="U2" s="14">
        <f t="shared" ref="U2:U65" si="3">(T2*M2)/1000</f>
        <v>0</v>
      </c>
      <c r="V2" s="14">
        <f>IF(U2&gt;0,  U2,0)</f>
        <v>0</v>
      </c>
      <c r="W2" s="14">
        <f>V2</f>
        <v>0</v>
      </c>
      <c r="X2" s="14">
        <f>W2/3600</f>
        <v>0</v>
      </c>
      <c r="Y2" s="14" t="str">
        <f t="shared" ref="Y2:Y65" si="4">IF(U2&lt;0, U2, "0")</f>
        <v>0</v>
      </c>
      <c r="Z2" s="14" t="str">
        <f>Y2</f>
        <v>0</v>
      </c>
      <c r="AA2" s="14">
        <f>Z2/60/60</f>
        <v>0</v>
      </c>
      <c r="AB2" s="15">
        <f t="shared" ref="AB2:AB65" si="5">Z2*-1</f>
        <v>0</v>
      </c>
      <c r="AC2" s="58">
        <f>AB2/60/60</f>
        <v>0</v>
      </c>
      <c r="AD2" s="14">
        <f>AC2*0.7</f>
        <v>0</v>
      </c>
    </row>
    <row r="3" spans="2:30" ht="15.75" thickBot="1" x14ac:dyDescent="0.3">
      <c r="J3" s="11" t="s">
        <v>15</v>
      </c>
      <c r="K3" s="11">
        <v>1</v>
      </c>
      <c r="L3" s="11">
        <v>1</v>
      </c>
      <c r="M3" s="11">
        <f t="shared" ref="M3:M66" si="6">N3*(1000/3600)</f>
        <v>0</v>
      </c>
      <c r="N3" s="12">
        <v>0</v>
      </c>
      <c r="O3" s="13">
        <f t="shared" ref="O3:O66" si="7">($N4-$N2)/2/3.6</f>
        <v>0</v>
      </c>
      <c r="P3" s="13">
        <f t="shared" ref="P3:P66" si="8">($N4-$N2)/2</f>
        <v>0</v>
      </c>
      <c r="Q3" s="14">
        <f t="shared" si="0"/>
        <v>227.44337850000002</v>
      </c>
      <c r="R3" s="13">
        <f t="shared" si="1"/>
        <v>0</v>
      </c>
      <c r="S3" s="14">
        <f t="shared" si="2"/>
        <v>0</v>
      </c>
      <c r="T3" s="14">
        <f t="shared" ref="T3:T66" si="9">SUM(Q3:S3)</f>
        <v>227.44337850000002</v>
      </c>
      <c r="U3" s="14">
        <f t="shared" si="3"/>
        <v>0</v>
      </c>
      <c r="V3" s="14">
        <f t="shared" ref="V3:V66" si="10">IF(U3&gt;0,  U3,0)</f>
        <v>0</v>
      </c>
      <c r="W3" s="14">
        <f>W2+V2</f>
        <v>0</v>
      </c>
      <c r="X3" s="14">
        <f t="shared" ref="X3:X66" si="11">W3/3600</f>
        <v>0</v>
      </c>
      <c r="Y3" s="14" t="str">
        <f t="shared" si="4"/>
        <v>0</v>
      </c>
      <c r="Z3" s="14">
        <f t="shared" ref="Z3:Z66" si="12">Z2+Y2</f>
        <v>0</v>
      </c>
      <c r="AA3" s="14">
        <f t="shared" ref="AA3:AA66" si="13">Z3/60/60</f>
        <v>0</v>
      </c>
      <c r="AB3" s="15">
        <f t="shared" si="5"/>
        <v>0</v>
      </c>
      <c r="AC3" s="58">
        <f t="shared" ref="AC3:AC66" si="14">AB3/60/60</f>
        <v>0</v>
      </c>
      <c r="AD3" s="14">
        <f t="shared" ref="AD3:AD66" si="15">AC3*0.7</f>
        <v>0</v>
      </c>
    </row>
    <row r="4" spans="2:30" ht="15.75" thickBot="1" x14ac:dyDescent="0.3">
      <c r="B4" s="54" t="s">
        <v>0</v>
      </c>
      <c r="C4" s="55"/>
      <c r="J4" s="11" t="s">
        <v>15</v>
      </c>
      <c r="K4" s="11">
        <v>2</v>
      </c>
      <c r="L4" s="11">
        <v>2</v>
      </c>
      <c r="M4" s="11">
        <f t="shared" si="6"/>
        <v>0</v>
      </c>
      <c r="N4" s="12">
        <v>0</v>
      </c>
      <c r="O4" s="13">
        <f t="shared" si="7"/>
        <v>0</v>
      </c>
      <c r="P4" s="13">
        <f t="shared" si="8"/>
        <v>0</v>
      </c>
      <c r="Q4" s="14">
        <f t="shared" si="0"/>
        <v>227.44337850000002</v>
      </c>
      <c r="R4" s="13">
        <f t="shared" si="1"/>
        <v>0</v>
      </c>
      <c r="S4" s="14">
        <f t="shared" si="2"/>
        <v>0</v>
      </c>
      <c r="T4" s="14">
        <f t="shared" si="9"/>
        <v>227.44337850000002</v>
      </c>
      <c r="U4" s="14">
        <f t="shared" si="3"/>
        <v>0</v>
      </c>
      <c r="V4" s="14">
        <f t="shared" si="10"/>
        <v>0</v>
      </c>
      <c r="W4" s="14">
        <f>W3+V3</f>
        <v>0</v>
      </c>
      <c r="X4" s="14">
        <f t="shared" si="11"/>
        <v>0</v>
      </c>
      <c r="Y4" s="14" t="str">
        <f t="shared" si="4"/>
        <v>0</v>
      </c>
      <c r="Z4" s="14">
        <f t="shared" si="12"/>
        <v>0</v>
      </c>
      <c r="AA4" s="14">
        <f t="shared" si="13"/>
        <v>0</v>
      </c>
      <c r="AB4" s="15">
        <f t="shared" si="5"/>
        <v>0</v>
      </c>
      <c r="AC4" s="58">
        <f t="shared" si="14"/>
        <v>0</v>
      </c>
      <c r="AD4" s="14">
        <f t="shared" si="15"/>
        <v>0</v>
      </c>
    </row>
    <row r="5" spans="2:30" x14ac:dyDescent="0.25">
      <c r="B5" s="5" t="s">
        <v>8</v>
      </c>
      <c r="C5" s="5">
        <v>1690</v>
      </c>
      <c r="J5" s="11" t="s">
        <v>15</v>
      </c>
      <c r="K5" s="11">
        <v>3</v>
      </c>
      <c r="L5" s="11">
        <v>3</v>
      </c>
      <c r="M5" s="11">
        <f t="shared" si="6"/>
        <v>0</v>
      </c>
      <c r="N5" s="12">
        <v>0</v>
      </c>
      <c r="O5" s="13">
        <f t="shared" si="7"/>
        <v>0</v>
      </c>
      <c r="P5" s="13">
        <f t="shared" si="8"/>
        <v>0</v>
      </c>
      <c r="Q5" s="14">
        <f t="shared" si="0"/>
        <v>227.44337850000002</v>
      </c>
      <c r="R5" s="13">
        <f t="shared" si="1"/>
        <v>0</v>
      </c>
      <c r="S5" s="14">
        <f t="shared" si="2"/>
        <v>0</v>
      </c>
      <c r="T5" s="14">
        <f t="shared" si="9"/>
        <v>227.44337850000002</v>
      </c>
      <c r="U5" s="14">
        <f t="shared" si="3"/>
        <v>0</v>
      </c>
      <c r="V5" s="14">
        <f t="shared" si="10"/>
        <v>0</v>
      </c>
      <c r="W5" s="14">
        <f t="shared" ref="W5:W68" si="16">W4+V4</f>
        <v>0</v>
      </c>
      <c r="X5" s="14">
        <f t="shared" si="11"/>
        <v>0</v>
      </c>
      <c r="Y5" s="14" t="str">
        <f t="shared" si="4"/>
        <v>0</v>
      </c>
      <c r="Z5" s="14">
        <f t="shared" si="12"/>
        <v>0</v>
      </c>
      <c r="AA5" s="14">
        <f t="shared" si="13"/>
        <v>0</v>
      </c>
      <c r="AB5" s="15">
        <f t="shared" si="5"/>
        <v>0</v>
      </c>
      <c r="AC5" s="58">
        <f t="shared" si="14"/>
        <v>0</v>
      </c>
      <c r="AD5" s="14">
        <f t="shared" si="15"/>
        <v>0</v>
      </c>
    </row>
    <row r="6" spans="2:30" x14ac:dyDescent="0.25">
      <c r="B6" s="6" t="s">
        <v>11</v>
      </c>
      <c r="C6" s="6">
        <f>(85.1+71.8)/2</f>
        <v>78.449999999999989</v>
      </c>
      <c r="J6" s="11" t="s">
        <v>15</v>
      </c>
      <c r="K6" s="11">
        <v>4</v>
      </c>
      <c r="L6" s="11">
        <v>4</v>
      </c>
      <c r="M6" s="11">
        <f t="shared" si="6"/>
        <v>0</v>
      </c>
      <c r="N6" s="12">
        <v>0</v>
      </c>
      <c r="O6" s="13">
        <f t="shared" si="7"/>
        <v>0</v>
      </c>
      <c r="P6" s="13">
        <f t="shared" si="8"/>
        <v>0</v>
      </c>
      <c r="Q6" s="14">
        <f t="shared" si="0"/>
        <v>227.44337850000002</v>
      </c>
      <c r="R6" s="13">
        <f t="shared" si="1"/>
        <v>0</v>
      </c>
      <c r="S6" s="14">
        <f t="shared" si="2"/>
        <v>0</v>
      </c>
      <c r="T6" s="14">
        <f t="shared" si="9"/>
        <v>227.44337850000002</v>
      </c>
      <c r="U6" s="14">
        <f t="shared" si="3"/>
        <v>0</v>
      </c>
      <c r="V6" s="14">
        <f t="shared" si="10"/>
        <v>0</v>
      </c>
      <c r="W6" s="14">
        <f t="shared" si="16"/>
        <v>0</v>
      </c>
      <c r="X6" s="14">
        <f t="shared" si="11"/>
        <v>0</v>
      </c>
      <c r="Y6" s="14" t="str">
        <f t="shared" si="4"/>
        <v>0</v>
      </c>
      <c r="Z6" s="14">
        <f t="shared" si="12"/>
        <v>0</v>
      </c>
      <c r="AA6" s="14">
        <f t="shared" si="13"/>
        <v>0</v>
      </c>
      <c r="AB6" s="15">
        <f t="shared" si="5"/>
        <v>0</v>
      </c>
      <c r="AC6" s="58">
        <f t="shared" si="14"/>
        <v>0</v>
      </c>
      <c r="AD6" s="14">
        <f t="shared" si="15"/>
        <v>0</v>
      </c>
    </row>
    <row r="7" spans="2:30" x14ac:dyDescent="0.25">
      <c r="B7" s="6" t="s">
        <v>10</v>
      </c>
      <c r="C7" s="6">
        <v>15</v>
      </c>
      <c r="J7" s="11" t="s">
        <v>15</v>
      </c>
      <c r="K7" s="11">
        <v>5</v>
      </c>
      <c r="L7" s="11">
        <v>5</v>
      </c>
      <c r="M7" s="11">
        <f t="shared" si="6"/>
        <v>0</v>
      </c>
      <c r="N7" s="12">
        <v>0</v>
      </c>
      <c r="O7" s="13">
        <f t="shared" si="7"/>
        <v>0</v>
      </c>
      <c r="P7" s="13">
        <f t="shared" si="8"/>
        <v>0</v>
      </c>
      <c r="Q7" s="14">
        <f t="shared" si="0"/>
        <v>227.44337850000002</v>
      </c>
      <c r="R7" s="13">
        <f t="shared" si="1"/>
        <v>0</v>
      </c>
      <c r="S7" s="14">
        <f t="shared" si="2"/>
        <v>0</v>
      </c>
      <c r="T7" s="14">
        <f t="shared" si="9"/>
        <v>227.44337850000002</v>
      </c>
      <c r="U7" s="14">
        <f t="shared" si="3"/>
        <v>0</v>
      </c>
      <c r="V7" s="14">
        <f t="shared" si="10"/>
        <v>0</v>
      </c>
      <c r="W7" s="14">
        <f t="shared" si="16"/>
        <v>0</v>
      </c>
      <c r="X7" s="14">
        <f t="shared" si="11"/>
        <v>0</v>
      </c>
      <c r="Y7" s="14" t="str">
        <f t="shared" si="4"/>
        <v>0</v>
      </c>
      <c r="Z7" s="14">
        <f t="shared" si="12"/>
        <v>0</v>
      </c>
      <c r="AA7" s="14">
        <f t="shared" si="13"/>
        <v>0</v>
      </c>
      <c r="AB7" s="15">
        <f t="shared" si="5"/>
        <v>0</v>
      </c>
      <c r="AC7" s="58">
        <f t="shared" si="14"/>
        <v>0</v>
      </c>
      <c r="AD7" s="14">
        <f t="shared" si="15"/>
        <v>0</v>
      </c>
    </row>
    <row r="8" spans="2:30" ht="15.75" thickBot="1" x14ac:dyDescent="0.3">
      <c r="B8" s="1" t="s">
        <v>4</v>
      </c>
      <c r="C8" s="1">
        <f>SUM(C5:C7)</f>
        <v>1783.45</v>
      </c>
      <c r="J8" s="11" t="s">
        <v>15</v>
      </c>
      <c r="K8" s="11">
        <v>6</v>
      </c>
      <c r="L8" s="11">
        <v>6</v>
      </c>
      <c r="M8" s="11">
        <f t="shared" si="6"/>
        <v>0</v>
      </c>
      <c r="N8" s="12">
        <v>0</v>
      </c>
      <c r="O8" s="13">
        <f t="shared" si="7"/>
        <v>0</v>
      </c>
      <c r="P8" s="13">
        <f t="shared" si="8"/>
        <v>0</v>
      </c>
      <c r="Q8" s="14">
        <f t="shared" si="0"/>
        <v>227.44337850000002</v>
      </c>
      <c r="R8" s="13">
        <f t="shared" si="1"/>
        <v>0</v>
      </c>
      <c r="S8" s="14">
        <f t="shared" si="2"/>
        <v>0</v>
      </c>
      <c r="T8" s="14">
        <f t="shared" si="9"/>
        <v>227.44337850000002</v>
      </c>
      <c r="U8" s="14">
        <f t="shared" si="3"/>
        <v>0</v>
      </c>
      <c r="V8" s="14">
        <f t="shared" si="10"/>
        <v>0</v>
      </c>
      <c r="W8" s="14">
        <f t="shared" si="16"/>
        <v>0</v>
      </c>
      <c r="X8" s="14">
        <f t="shared" si="11"/>
        <v>0</v>
      </c>
      <c r="Y8" s="14" t="str">
        <f t="shared" si="4"/>
        <v>0</v>
      </c>
      <c r="Z8" s="14">
        <f t="shared" si="12"/>
        <v>0</v>
      </c>
      <c r="AA8" s="14">
        <f t="shared" si="13"/>
        <v>0</v>
      </c>
      <c r="AB8" s="15">
        <f t="shared" si="5"/>
        <v>0</v>
      </c>
      <c r="AC8" s="58">
        <f t="shared" si="14"/>
        <v>0</v>
      </c>
      <c r="AD8" s="14">
        <f t="shared" si="15"/>
        <v>0</v>
      </c>
    </row>
    <row r="9" spans="2:30" ht="15.75" thickBot="1" x14ac:dyDescent="0.3">
      <c r="B9" s="36" t="s">
        <v>3</v>
      </c>
      <c r="C9" s="37"/>
      <c r="J9" s="11" t="s">
        <v>15</v>
      </c>
      <c r="K9" s="11">
        <v>7</v>
      </c>
      <c r="L9" s="11">
        <v>7</v>
      </c>
      <c r="M9" s="11">
        <f t="shared" si="6"/>
        <v>0</v>
      </c>
      <c r="N9" s="12">
        <v>0</v>
      </c>
      <c r="O9" s="13">
        <f t="shared" si="7"/>
        <v>0</v>
      </c>
      <c r="P9" s="13">
        <f t="shared" si="8"/>
        <v>0</v>
      </c>
      <c r="Q9" s="14">
        <f t="shared" si="0"/>
        <v>227.44337850000002</v>
      </c>
      <c r="R9" s="13">
        <f t="shared" si="1"/>
        <v>0</v>
      </c>
      <c r="S9" s="14">
        <f t="shared" si="2"/>
        <v>0</v>
      </c>
      <c r="T9" s="14">
        <f t="shared" si="9"/>
        <v>227.44337850000002</v>
      </c>
      <c r="U9" s="14">
        <f t="shared" si="3"/>
        <v>0</v>
      </c>
      <c r="V9" s="14">
        <f t="shared" si="10"/>
        <v>0</v>
      </c>
      <c r="W9" s="14">
        <f t="shared" si="16"/>
        <v>0</v>
      </c>
      <c r="X9" s="14">
        <f t="shared" si="11"/>
        <v>0</v>
      </c>
      <c r="Y9" s="14" t="str">
        <f t="shared" si="4"/>
        <v>0</v>
      </c>
      <c r="Z9" s="14">
        <f t="shared" si="12"/>
        <v>0</v>
      </c>
      <c r="AA9" s="14">
        <f t="shared" si="13"/>
        <v>0</v>
      </c>
      <c r="AB9" s="15">
        <f t="shared" si="5"/>
        <v>0</v>
      </c>
      <c r="AC9" s="58">
        <f t="shared" si="14"/>
        <v>0</v>
      </c>
      <c r="AD9" s="14">
        <f t="shared" si="15"/>
        <v>0</v>
      </c>
    </row>
    <row r="10" spans="2:30" x14ac:dyDescent="0.25">
      <c r="B10" s="2" t="s">
        <v>5</v>
      </c>
      <c r="C10" s="2">
        <f>196.2/100</f>
        <v>1.962</v>
      </c>
      <c r="J10" s="11" t="s">
        <v>15</v>
      </c>
      <c r="K10" s="11">
        <v>8</v>
      </c>
      <c r="L10" s="11">
        <v>8</v>
      </c>
      <c r="M10" s="11">
        <f t="shared" si="6"/>
        <v>0</v>
      </c>
      <c r="N10" s="12">
        <v>0</v>
      </c>
      <c r="O10" s="13">
        <f t="shared" si="7"/>
        <v>0</v>
      </c>
      <c r="P10" s="13">
        <f t="shared" si="8"/>
        <v>0</v>
      </c>
      <c r="Q10" s="14">
        <f t="shared" si="0"/>
        <v>227.44337850000002</v>
      </c>
      <c r="R10" s="13">
        <f t="shared" si="1"/>
        <v>0</v>
      </c>
      <c r="S10" s="14">
        <f t="shared" si="2"/>
        <v>0</v>
      </c>
      <c r="T10" s="14">
        <f t="shared" si="9"/>
        <v>227.44337850000002</v>
      </c>
      <c r="U10" s="14">
        <f t="shared" si="3"/>
        <v>0</v>
      </c>
      <c r="V10" s="14">
        <f t="shared" si="10"/>
        <v>0</v>
      </c>
      <c r="W10" s="14">
        <f t="shared" si="16"/>
        <v>0</v>
      </c>
      <c r="X10" s="14">
        <f t="shared" si="11"/>
        <v>0</v>
      </c>
      <c r="Y10" s="14" t="str">
        <f t="shared" si="4"/>
        <v>0</v>
      </c>
      <c r="Z10" s="14">
        <f t="shared" si="12"/>
        <v>0</v>
      </c>
      <c r="AA10" s="14">
        <f t="shared" si="13"/>
        <v>0</v>
      </c>
      <c r="AB10" s="15">
        <f t="shared" si="5"/>
        <v>0</v>
      </c>
      <c r="AC10" s="58">
        <f t="shared" si="14"/>
        <v>0</v>
      </c>
      <c r="AD10" s="14">
        <f t="shared" si="15"/>
        <v>0</v>
      </c>
    </row>
    <row r="11" spans="2:30" x14ac:dyDescent="0.25">
      <c r="B11" s="3" t="s">
        <v>6</v>
      </c>
      <c r="C11" s="3">
        <f>133.6/100</f>
        <v>1.3359999999999999</v>
      </c>
      <c r="J11" s="11" t="s">
        <v>15</v>
      </c>
      <c r="K11" s="11">
        <v>9</v>
      </c>
      <c r="L11" s="11">
        <v>9</v>
      </c>
      <c r="M11" s="11">
        <f t="shared" si="6"/>
        <v>0</v>
      </c>
      <c r="N11" s="12">
        <v>0</v>
      </c>
      <c r="O11" s="13">
        <f t="shared" si="7"/>
        <v>0</v>
      </c>
      <c r="P11" s="13">
        <f t="shared" si="8"/>
        <v>0</v>
      </c>
      <c r="Q11" s="14">
        <f t="shared" si="0"/>
        <v>227.44337850000002</v>
      </c>
      <c r="R11" s="13">
        <f t="shared" si="1"/>
        <v>0</v>
      </c>
      <c r="S11" s="14">
        <f t="shared" si="2"/>
        <v>0</v>
      </c>
      <c r="T11" s="14">
        <f t="shared" si="9"/>
        <v>227.44337850000002</v>
      </c>
      <c r="U11" s="14">
        <f t="shared" si="3"/>
        <v>0</v>
      </c>
      <c r="V11" s="14">
        <f t="shared" si="10"/>
        <v>0</v>
      </c>
      <c r="W11" s="14">
        <f t="shared" si="16"/>
        <v>0</v>
      </c>
      <c r="X11" s="14">
        <f t="shared" si="11"/>
        <v>0</v>
      </c>
      <c r="Y11" s="14" t="str">
        <f t="shared" si="4"/>
        <v>0</v>
      </c>
      <c r="Z11" s="14">
        <f t="shared" si="12"/>
        <v>0</v>
      </c>
      <c r="AA11" s="14">
        <f t="shared" si="13"/>
        <v>0</v>
      </c>
      <c r="AB11" s="15">
        <f t="shared" si="5"/>
        <v>0</v>
      </c>
      <c r="AC11" s="58">
        <f t="shared" si="14"/>
        <v>0</v>
      </c>
      <c r="AD11" s="14">
        <f t="shared" si="15"/>
        <v>0</v>
      </c>
    </row>
    <row r="12" spans="2:30" ht="15.75" thickBot="1" x14ac:dyDescent="0.3">
      <c r="B12" s="4" t="s">
        <v>7</v>
      </c>
      <c r="C12" s="4">
        <f>C10*C11</f>
        <v>2.6212319999999996</v>
      </c>
      <c r="J12" s="11" t="s">
        <v>15</v>
      </c>
      <c r="K12" s="11">
        <v>10</v>
      </c>
      <c r="L12" s="11">
        <v>10</v>
      </c>
      <c r="M12" s="11">
        <f t="shared" si="6"/>
        <v>0</v>
      </c>
      <c r="N12" s="12">
        <v>0</v>
      </c>
      <c r="O12" s="13">
        <f t="shared" si="7"/>
        <v>0</v>
      </c>
      <c r="P12" s="13">
        <f t="shared" si="8"/>
        <v>0</v>
      </c>
      <c r="Q12" s="14">
        <f t="shared" si="0"/>
        <v>227.44337850000002</v>
      </c>
      <c r="R12" s="13">
        <f t="shared" si="1"/>
        <v>0</v>
      </c>
      <c r="S12" s="14">
        <f t="shared" si="2"/>
        <v>0</v>
      </c>
      <c r="T12" s="14">
        <f t="shared" si="9"/>
        <v>227.44337850000002</v>
      </c>
      <c r="U12" s="14">
        <f t="shared" si="3"/>
        <v>0</v>
      </c>
      <c r="V12" s="14">
        <f t="shared" si="10"/>
        <v>0</v>
      </c>
      <c r="W12" s="14">
        <f t="shared" si="16"/>
        <v>0</v>
      </c>
      <c r="X12" s="14">
        <f t="shared" si="11"/>
        <v>0</v>
      </c>
      <c r="Y12" s="14" t="str">
        <f t="shared" si="4"/>
        <v>0</v>
      </c>
      <c r="Z12" s="14">
        <f t="shared" si="12"/>
        <v>0</v>
      </c>
      <c r="AA12" s="14">
        <f t="shared" si="13"/>
        <v>0</v>
      </c>
      <c r="AB12" s="15">
        <f t="shared" si="5"/>
        <v>0</v>
      </c>
      <c r="AC12" s="58">
        <f t="shared" si="14"/>
        <v>0</v>
      </c>
      <c r="AD12" s="14">
        <f t="shared" si="15"/>
        <v>0</v>
      </c>
    </row>
    <row r="13" spans="2:30" ht="15.75" thickBot="1" x14ac:dyDescent="0.3">
      <c r="B13" s="34" t="s">
        <v>1</v>
      </c>
      <c r="C13" s="35"/>
      <c r="J13" s="11" t="s">
        <v>15</v>
      </c>
      <c r="K13" s="11">
        <v>11</v>
      </c>
      <c r="L13" s="11">
        <v>11</v>
      </c>
      <c r="M13" s="11">
        <f t="shared" si="6"/>
        <v>0</v>
      </c>
      <c r="N13" s="12">
        <v>0</v>
      </c>
      <c r="O13" s="13">
        <f t="shared" si="7"/>
        <v>2.777777777777778E-2</v>
      </c>
      <c r="P13" s="13">
        <f t="shared" si="8"/>
        <v>0.1</v>
      </c>
      <c r="Q13" s="14">
        <f t="shared" si="0"/>
        <v>227.44337850000002</v>
      </c>
      <c r="R13" s="13">
        <f t="shared" si="1"/>
        <v>0.29892603611111118</v>
      </c>
      <c r="S13" s="14">
        <f t="shared" si="2"/>
        <v>49.540277777777781</v>
      </c>
      <c r="T13" s="14">
        <f t="shared" si="9"/>
        <v>277.28258231388889</v>
      </c>
      <c r="U13" s="14">
        <f t="shared" si="3"/>
        <v>0</v>
      </c>
      <c r="V13" s="14">
        <f t="shared" si="10"/>
        <v>0</v>
      </c>
      <c r="W13" s="14">
        <f t="shared" si="16"/>
        <v>0</v>
      </c>
      <c r="X13" s="14">
        <f t="shared" si="11"/>
        <v>0</v>
      </c>
      <c r="Y13" s="14" t="str">
        <f t="shared" si="4"/>
        <v>0</v>
      </c>
      <c r="Z13" s="14">
        <f t="shared" si="12"/>
        <v>0</v>
      </c>
      <c r="AA13" s="14">
        <f t="shared" si="13"/>
        <v>0</v>
      </c>
      <c r="AB13" s="15">
        <f t="shared" si="5"/>
        <v>0</v>
      </c>
      <c r="AC13" s="58">
        <f t="shared" si="14"/>
        <v>0</v>
      </c>
      <c r="AD13" s="14">
        <f t="shared" si="15"/>
        <v>0</v>
      </c>
    </row>
    <row r="14" spans="2:30" ht="15.75" thickBot="1" x14ac:dyDescent="0.3">
      <c r="B14" s="1" t="s">
        <v>1</v>
      </c>
      <c r="C14" s="1">
        <v>1.2999999999999999E-2</v>
      </c>
      <c r="J14" s="11" t="s">
        <v>15</v>
      </c>
      <c r="K14" s="11">
        <v>12</v>
      </c>
      <c r="L14" s="11">
        <v>12</v>
      </c>
      <c r="M14" s="11">
        <f t="shared" si="6"/>
        <v>5.5555555555555559E-2</v>
      </c>
      <c r="N14" s="12">
        <v>0.2</v>
      </c>
      <c r="O14" s="13">
        <f t="shared" si="7"/>
        <v>0.2361111111111111</v>
      </c>
      <c r="P14" s="13">
        <f t="shared" si="8"/>
        <v>0.85</v>
      </c>
      <c r="Q14" s="14">
        <f t="shared" si="0"/>
        <v>227.44337850000002</v>
      </c>
      <c r="R14" s="13">
        <f t="shared" si="1"/>
        <v>21.597406109027776</v>
      </c>
      <c r="S14" s="14">
        <f t="shared" si="2"/>
        <v>421.09236111111113</v>
      </c>
      <c r="T14" s="14">
        <f t="shared" si="9"/>
        <v>670.13314572013894</v>
      </c>
      <c r="U14" s="14">
        <f t="shared" si="3"/>
        <v>3.7229619206674384E-2</v>
      </c>
      <c r="V14" s="14">
        <f t="shared" si="10"/>
        <v>3.7229619206674384E-2</v>
      </c>
      <c r="W14" s="14">
        <f t="shared" si="16"/>
        <v>0</v>
      </c>
      <c r="X14" s="14">
        <f t="shared" si="11"/>
        <v>0</v>
      </c>
      <c r="Y14" s="14" t="str">
        <f t="shared" si="4"/>
        <v>0</v>
      </c>
      <c r="Z14" s="14">
        <f t="shared" si="12"/>
        <v>0</v>
      </c>
      <c r="AA14" s="14">
        <f t="shared" si="13"/>
        <v>0</v>
      </c>
      <c r="AB14" s="15">
        <f t="shared" si="5"/>
        <v>0</v>
      </c>
      <c r="AC14" s="58">
        <f t="shared" si="14"/>
        <v>0</v>
      </c>
      <c r="AD14" s="14">
        <f t="shared" si="15"/>
        <v>0</v>
      </c>
    </row>
    <row r="15" spans="2:30" ht="15.75" thickBot="1" x14ac:dyDescent="0.3">
      <c r="B15" s="38" t="s">
        <v>2</v>
      </c>
      <c r="C15" s="39"/>
      <c r="J15" s="11" t="s">
        <v>15</v>
      </c>
      <c r="K15" s="11">
        <v>13</v>
      </c>
      <c r="L15" s="11">
        <v>13</v>
      </c>
      <c r="M15" s="11">
        <f t="shared" si="6"/>
        <v>0.47222222222222221</v>
      </c>
      <c r="N15" s="12">
        <v>1.7</v>
      </c>
      <c r="O15" s="13">
        <f t="shared" si="7"/>
        <v>0.72222222222222221</v>
      </c>
      <c r="P15" s="13">
        <f t="shared" si="8"/>
        <v>2.6</v>
      </c>
      <c r="Q15" s="14">
        <f t="shared" si="0"/>
        <v>227.44337850000002</v>
      </c>
      <c r="R15" s="13">
        <f t="shared" si="1"/>
        <v>202.07400041111111</v>
      </c>
      <c r="S15" s="14">
        <f t="shared" si="2"/>
        <v>1288.0472222222222</v>
      </c>
      <c r="T15" s="14">
        <f t="shared" si="9"/>
        <v>1717.5646011333333</v>
      </c>
      <c r="U15" s="14">
        <f t="shared" si="3"/>
        <v>0.81107217275740739</v>
      </c>
      <c r="V15" s="14">
        <f t="shared" si="10"/>
        <v>0.81107217275740739</v>
      </c>
      <c r="W15" s="14">
        <f t="shared" si="16"/>
        <v>3.7229619206674384E-2</v>
      </c>
      <c r="X15" s="14">
        <f t="shared" si="11"/>
        <v>1.0341560890742885E-5</v>
      </c>
      <c r="Y15" s="14" t="str">
        <f t="shared" si="4"/>
        <v>0</v>
      </c>
      <c r="Z15" s="14">
        <f t="shared" si="12"/>
        <v>0</v>
      </c>
      <c r="AA15" s="14">
        <f t="shared" si="13"/>
        <v>0</v>
      </c>
      <c r="AB15" s="15">
        <f t="shared" si="5"/>
        <v>0</v>
      </c>
      <c r="AC15" s="58">
        <f t="shared" si="14"/>
        <v>0</v>
      </c>
      <c r="AD15" s="14">
        <f t="shared" si="15"/>
        <v>0</v>
      </c>
    </row>
    <row r="16" spans="2:30" x14ac:dyDescent="0.25">
      <c r="B16" s="5" t="s">
        <v>2</v>
      </c>
      <c r="C16" s="5">
        <v>0.33600000000000002</v>
      </c>
      <c r="J16" s="11" t="s">
        <v>15</v>
      </c>
      <c r="K16" s="11">
        <v>14</v>
      </c>
      <c r="L16" s="11">
        <v>14</v>
      </c>
      <c r="M16" s="11">
        <f t="shared" si="6"/>
        <v>1.5000000000000002</v>
      </c>
      <c r="N16" s="12">
        <v>5.4</v>
      </c>
      <c r="O16" s="13">
        <f t="shared" si="7"/>
        <v>1.1388888888888891</v>
      </c>
      <c r="P16" s="13">
        <f t="shared" si="8"/>
        <v>4.1000000000000005</v>
      </c>
      <c r="Q16" s="14">
        <f t="shared" si="0"/>
        <v>227.44337850000002</v>
      </c>
      <c r="R16" s="13">
        <f t="shared" si="1"/>
        <v>502.49466670277792</v>
      </c>
      <c r="S16" s="14">
        <f t="shared" si="2"/>
        <v>2031.1513888888892</v>
      </c>
      <c r="T16" s="14">
        <f t="shared" si="9"/>
        <v>2761.089434091667</v>
      </c>
      <c r="U16" s="14">
        <f t="shared" si="3"/>
        <v>4.1416341511375014</v>
      </c>
      <c r="V16" s="14">
        <f t="shared" si="10"/>
        <v>4.1416341511375014</v>
      </c>
      <c r="W16" s="14">
        <f t="shared" si="16"/>
        <v>0.84830179196408173</v>
      </c>
      <c r="X16" s="14">
        <f t="shared" si="11"/>
        <v>2.3563938665668936E-4</v>
      </c>
      <c r="Y16" s="14" t="str">
        <f t="shared" si="4"/>
        <v>0</v>
      </c>
      <c r="Z16" s="14">
        <f t="shared" si="12"/>
        <v>0</v>
      </c>
      <c r="AA16" s="14">
        <f t="shared" si="13"/>
        <v>0</v>
      </c>
      <c r="AB16" s="15">
        <f t="shared" si="5"/>
        <v>0</v>
      </c>
      <c r="AC16" s="58">
        <f t="shared" si="14"/>
        <v>0</v>
      </c>
      <c r="AD16" s="14">
        <f t="shared" si="15"/>
        <v>0</v>
      </c>
    </row>
    <row r="17" spans="10:30" x14ac:dyDescent="0.25">
      <c r="J17" s="11" t="s">
        <v>15</v>
      </c>
      <c r="K17" s="11">
        <v>15</v>
      </c>
      <c r="L17" s="11">
        <v>15</v>
      </c>
      <c r="M17" s="11">
        <f t="shared" si="6"/>
        <v>2.75</v>
      </c>
      <c r="N17" s="12">
        <v>9.9</v>
      </c>
      <c r="O17" s="13">
        <f t="shared" si="7"/>
        <v>1.0694444444444444</v>
      </c>
      <c r="P17" s="13">
        <f t="shared" si="8"/>
        <v>3.8499999999999996</v>
      </c>
      <c r="Q17" s="14">
        <f t="shared" si="0"/>
        <v>227.44337850000002</v>
      </c>
      <c r="R17" s="13">
        <f t="shared" si="1"/>
        <v>443.08311702569449</v>
      </c>
      <c r="S17" s="14">
        <f t="shared" si="2"/>
        <v>1907.3006944444444</v>
      </c>
      <c r="T17" s="14">
        <f t="shared" si="9"/>
        <v>2577.827189970139</v>
      </c>
      <c r="U17" s="14">
        <f t="shared" si="3"/>
        <v>7.0890247724178828</v>
      </c>
      <c r="V17" s="14">
        <f t="shared" si="10"/>
        <v>7.0890247724178828</v>
      </c>
      <c r="W17" s="14">
        <f t="shared" si="16"/>
        <v>4.9899359431015835</v>
      </c>
      <c r="X17" s="14">
        <f t="shared" si="11"/>
        <v>1.3860933175282176E-3</v>
      </c>
      <c r="Y17" s="14" t="str">
        <f t="shared" si="4"/>
        <v>0</v>
      </c>
      <c r="Z17" s="14">
        <f t="shared" si="12"/>
        <v>0</v>
      </c>
      <c r="AA17" s="14">
        <f t="shared" si="13"/>
        <v>0</v>
      </c>
      <c r="AB17" s="15">
        <f t="shared" si="5"/>
        <v>0</v>
      </c>
      <c r="AC17" s="58">
        <f t="shared" si="14"/>
        <v>0</v>
      </c>
      <c r="AD17" s="14">
        <f t="shared" si="15"/>
        <v>0</v>
      </c>
    </row>
    <row r="18" spans="10:30" x14ac:dyDescent="0.25">
      <c r="J18" s="11" t="s">
        <v>15</v>
      </c>
      <c r="K18" s="11">
        <v>16</v>
      </c>
      <c r="L18" s="11">
        <v>16</v>
      </c>
      <c r="M18" s="11">
        <f t="shared" si="6"/>
        <v>3.6388888888888888</v>
      </c>
      <c r="N18" s="12">
        <v>13.1</v>
      </c>
      <c r="O18" s="13">
        <f t="shared" si="7"/>
        <v>0.97222222222222199</v>
      </c>
      <c r="P18" s="13">
        <f t="shared" si="8"/>
        <v>3.4999999999999991</v>
      </c>
      <c r="Q18" s="14">
        <f t="shared" si="0"/>
        <v>227.44337850000002</v>
      </c>
      <c r="R18" s="13">
        <f t="shared" si="1"/>
        <v>366.18439423611096</v>
      </c>
      <c r="S18" s="14">
        <f t="shared" si="2"/>
        <v>1733.9097222222219</v>
      </c>
      <c r="T18" s="14">
        <f t="shared" si="9"/>
        <v>2327.5374949583329</v>
      </c>
      <c r="U18" s="14">
        <f t="shared" si="3"/>
        <v>8.4696503288761562</v>
      </c>
      <c r="V18" s="14">
        <f t="shared" si="10"/>
        <v>8.4696503288761562</v>
      </c>
      <c r="W18" s="14">
        <f t="shared" si="16"/>
        <v>12.078960715519466</v>
      </c>
      <c r="X18" s="14">
        <f t="shared" si="11"/>
        <v>3.3552668654220738E-3</v>
      </c>
      <c r="Y18" s="14" t="str">
        <f t="shared" si="4"/>
        <v>0</v>
      </c>
      <c r="Z18" s="14">
        <f t="shared" si="12"/>
        <v>0</v>
      </c>
      <c r="AA18" s="14">
        <f t="shared" si="13"/>
        <v>0</v>
      </c>
      <c r="AB18" s="15">
        <f t="shared" si="5"/>
        <v>0</v>
      </c>
      <c r="AC18" s="58">
        <f t="shared" si="14"/>
        <v>0</v>
      </c>
      <c r="AD18" s="14">
        <f t="shared" si="15"/>
        <v>0</v>
      </c>
    </row>
    <row r="19" spans="10:30" x14ac:dyDescent="0.25">
      <c r="J19" s="11" t="s">
        <v>15</v>
      </c>
      <c r="K19" s="11">
        <v>17</v>
      </c>
      <c r="L19" s="11">
        <v>17</v>
      </c>
      <c r="M19" s="11">
        <f t="shared" si="6"/>
        <v>4.6944444444444446</v>
      </c>
      <c r="N19" s="12">
        <v>16.899999999999999</v>
      </c>
      <c r="O19" s="13">
        <f t="shared" si="7"/>
        <v>1.1944444444444444</v>
      </c>
      <c r="P19" s="13">
        <f t="shared" si="8"/>
        <v>4.3</v>
      </c>
      <c r="Q19" s="14">
        <f t="shared" si="0"/>
        <v>227.44337850000002</v>
      </c>
      <c r="R19" s="13">
        <f t="shared" si="1"/>
        <v>552.71424076944436</v>
      </c>
      <c r="S19" s="14">
        <f t="shared" si="2"/>
        <v>2130.2319444444443</v>
      </c>
      <c r="T19" s="14">
        <f t="shared" si="9"/>
        <v>2910.3895637138885</v>
      </c>
      <c r="U19" s="14">
        <f t="shared" si="3"/>
        <v>13.662662118545756</v>
      </c>
      <c r="V19" s="14">
        <f t="shared" si="10"/>
        <v>13.662662118545756</v>
      </c>
      <c r="W19" s="14">
        <f t="shared" si="16"/>
        <v>20.548611044395621</v>
      </c>
      <c r="X19" s="14">
        <f t="shared" si="11"/>
        <v>5.7079475123321165E-3</v>
      </c>
      <c r="Y19" s="14" t="str">
        <f t="shared" si="4"/>
        <v>0</v>
      </c>
      <c r="Z19" s="14">
        <f t="shared" si="12"/>
        <v>0</v>
      </c>
      <c r="AA19" s="14">
        <f t="shared" si="13"/>
        <v>0</v>
      </c>
      <c r="AB19" s="15">
        <f t="shared" si="5"/>
        <v>0</v>
      </c>
      <c r="AC19" s="58">
        <f t="shared" si="14"/>
        <v>0</v>
      </c>
      <c r="AD19" s="14">
        <f t="shared" si="15"/>
        <v>0</v>
      </c>
    </row>
    <row r="20" spans="10:30" x14ac:dyDescent="0.25">
      <c r="J20" s="11" t="s">
        <v>15</v>
      </c>
      <c r="K20" s="11">
        <v>18</v>
      </c>
      <c r="L20" s="11">
        <v>18</v>
      </c>
      <c r="M20" s="11">
        <f t="shared" si="6"/>
        <v>6.0277777777777777</v>
      </c>
      <c r="N20" s="12">
        <v>21.7</v>
      </c>
      <c r="O20" s="13">
        <f t="shared" si="7"/>
        <v>1.2638888888888891</v>
      </c>
      <c r="P20" s="13">
        <f t="shared" si="8"/>
        <v>4.5500000000000007</v>
      </c>
      <c r="Q20" s="14">
        <f t="shared" si="0"/>
        <v>227.44337850000002</v>
      </c>
      <c r="R20" s="13">
        <f t="shared" si="1"/>
        <v>618.85162625902797</v>
      </c>
      <c r="S20" s="14">
        <f t="shared" si="2"/>
        <v>2254.0826388888891</v>
      </c>
      <c r="T20" s="14">
        <f t="shared" si="9"/>
        <v>3100.377643647917</v>
      </c>
      <c r="U20" s="14">
        <f t="shared" si="3"/>
        <v>18.688387463099946</v>
      </c>
      <c r="V20" s="14">
        <f t="shared" si="10"/>
        <v>18.688387463099946</v>
      </c>
      <c r="W20" s="14">
        <f t="shared" si="16"/>
        <v>34.211273162941374</v>
      </c>
      <c r="X20" s="14">
        <f t="shared" si="11"/>
        <v>9.503131434150382E-3</v>
      </c>
      <c r="Y20" s="14" t="str">
        <f t="shared" si="4"/>
        <v>0</v>
      </c>
      <c r="Z20" s="14">
        <f t="shared" si="12"/>
        <v>0</v>
      </c>
      <c r="AA20" s="14">
        <f t="shared" si="13"/>
        <v>0</v>
      </c>
      <c r="AB20" s="15">
        <f t="shared" si="5"/>
        <v>0</v>
      </c>
      <c r="AC20" s="58">
        <f t="shared" si="14"/>
        <v>0</v>
      </c>
      <c r="AD20" s="14">
        <f t="shared" si="15"/>
        <v>0</v>
      </c>
    </row>
    <row r="21" spans="10:30" x14ac:dyDescent="0.25">
      <c r="J21" s="11" t="s">
        <v>15</v>
      </c>
      <c r="K21" s="11">
        <v>19</v>
      </c>
      <c r="L21" s="11">
        <v>19</v>
      </c>
      <c r="M21" s="11">
        <f t="shared" si="6"/>
        <v>7.2222222222222223</v>
      </c>
      <c r="N21" s="12">
        <v>26</v>
      </c>
      <c r="O21" s="13">
        <f t="shared" si="7"/>
        <v>0.80555555555555558</v>
      </c>
      <c r="P21" s="13">
        <f t="shared" si="8"/>
        <v>2.9000000000000004</v>
      </c>
      <c r="Q21" s="14">
        <f t="shared" si="0"/>
        <v>227.44337850000002</v>
      </c>
      <c r="R21" s="13">
        <f t="shared" si="1"/>
        <v>251.39679636944447</v>
      </c>
      <c r="S21" s="14">
        <f t="shared" si="2"/>
        <v>1436.6680555555556</v>
      </c>
      <c r="T21" s="14">
        <f t="shared" si="9"/>
        <v>1915.508230425</v>
      </c>
      <c r="U21" s="14">
        <f t="shared" si="3"/>
        <v>13.834226108625</v>
      </c>
      <c r="V21" s="14">
        <f t="shared" si="10"/>
        <v>13.834226108625</v>
      </c>
      <c r="W21" s="14">
        <f t="shared" si="16"/>
        <v>52.899660626041324</v>
      </c>
      <c r="X21" s="14">
        <f t="shared" si="11"/>
        <v>1.4694350173900368E-2</v>
      </c>
      <c r="Y21" s="14" t="str">
        <f t="shared" si="4"/>
        <v>0</v>
      </c>
      <c r="Z21" s="14">
        <f t="shared" si="12"/>
        <v>0</v>
      </c>
      <c r="AA21" s="14">
        <f t="shared" si="13"/>
        <v>0</v>
      </c>
      <c r="AB21" s="15">
        <f t="shared" si="5"/>
        <v>0</v>
      </c>
      <c r="AC21" s="58">
        <f t="shared" si="14"/>
        <v>0</v>
      </c>
      <c r="AD21" s="14">
        <f t="shared" si="15"/>
        <v>0</v>
      </c>
    </row>
    <row r="22" spans="10:30" x14ac:dyDescent="0.25">
      <c r="J22" s="11" t="s">
        <v>15</v>
      </c>
      <c r="K22" s="11">
        <v>20</v>
      </c>
      <c r="L22" s="11">
        <v>20</v>
      </c>
      <c r="M22" s="11">
        <f t="shared" si="6"/>
        <v>7.6388888888888893</v>
      </c>
      <c r="N22" s="12">
        <v>27.5</v>
      </c>
      <c r="O22" s="13">
        <f t="shared" si="7"/>
        <v>0.29166666666666685</v>
      </c>
      <c r="P22" s="13">
        <f t="shared" si="8"/>
        <v>1.0500000000000007</v>
      </c>
      <c r="Q22" s="14">
        <f t="shared" si="0"/>
        <v>227.44337850000002</v>
      </c>
      <c r="R22" s="13">
        <f t="shared" si="1"/>
        <v>32.956595481250041</v>
      </c>
      <c r="S22" s="14">
        <f t="shared" si="2"/>
        <v>520.17291666666699</v>
      </c>
      <c r="T22" s="14">
        <f t="shared" si="9"/>
        <v>780.57289064791712</v>
      </c>
      <c r="U22" s="14">
        <f t="shared" si="3"/>
        <v>5.962709581338256</v>
      </c>
      <c r="V22" s="14">
        <f t="shared" si="10"/>
        <v>5.962709581338256</v>
      </c>
      <c r="W22" s="14">
        <f t="shared" si="16"/>
        <v>66.733886734666328</v>
      </c>
      <c r="X22" s="14">
        <f t="shared" si="11"/>
        <v>1.8537190759629535E-2</v>
      </c>
      <c r="Y22" s="14" t="str">
        <f t="shared" si="4"/>
        <v>0</v>
      </c>
      <c r="Z22" s="14">
        <f t="shared" si="12"/>
        <v>0</v>
      </c>
      <c r="AA22" s="14">
        <f t="shared" si="13"/>
        <v>0</v>
      </c>
      <c r="AB22" s="15">
        <f t="shared" si="5"/>
        <v>0</v>
      </c>
      <c r="AC22" s="58">
        <f t="shared" si="14"/>
        <v>0</v>
      </c>
      <c r="AD22" s="14">
        <f t="shared" si="15"/>
        <v>0</v>
      </c>
    </row>
    <row r="23" spans="10:30" x14ac:dyDescent="0.25">
      <c r="J23" s="11" t="s">
        <v>15</v>
      </c>
      <c r="K23" s="11">
        <v>21</v>
      </c>
      <c r="L23" s="11">
        <v>21</v>
      </c>
      <c r="M23" s="11">
        <f t="shared" si="6"/>
        <v>7.8055555555555562</v>
      </c>
      <c r="N23" s="12">
        <v>28.1</v>
      </c>
      <c r="O23" s="13">
        <f t="shared" si="7"/>
        <v>0.1111111111111112</v>
      </c>
      <c r="P23" s="13">
        <f t="shared" si="8"/>
        <v>0.40000000000000036</v>
      </c>
      <c r="Q23" s="14">
        <f t="shared" si="0"/>
        <v>227.44337850000002</v>
      </c>
      <c r="R23" s="13">
        <f t="shared" si="1"/>
        <v>4.7828165777777851</v>
      </c>
      <c r="S23" s="14">
        <f t="shared" si="2"/>
        <v>198.16111111111127</v>
      </c>
      <c r="T23" s="14">
        <f t="shared" si="9"/>
        <v>430.38730618888906</v>
      </c>
      <c r="U23" s="14">
        <f t="shared" si="3"/>
        <v>3.3594120288632729</v>
      </c>
      <c r="V23" s="14">
        <f t="shared" si="10"/>
        <v>3.3594120288632729</v>
      </c>
      <c r="W23" s="14">
        <f t="shared" si="16"/>
        <v>72.696596316004587</v>
      </c>
      <c r="X23" s="14">
        <f t="shared" si="11"/>
        <v>2.0193498976667942E-2</v>
      </c>
      <c r="Y23" s="14" t="str">
        <f t="shared" si="4"/>
        <v>0</v>
      </c>
      <c r="Z23" s="14">
        <f t="shared" si="12"/>
        <v>0</v>
      </c>
      <c r="AA23" s="14">
        <f t="shared" si="13"/>
        <v>0</v>
      </c>
      <c r="AB23" s="15">
        <f t="shared" si="5"/>
        <v>0</v>
      </c>
      <c r="AC23" s="58">
        <f t="shared" si="14"/>
        <v>0</v>
      </c>
      <c r="AD23" s="14">
        <f t="shared" si="15"/>
        <v>0</v>
      </c>
    </row>
    <row r="24" spans="10:30" x14ac:dyDescent="0.25">
      <c r="J24" s="11" t="s">
        <v>15</v>
      </c>
      <c r="K24" s="11">
        <v>22</v>
      </c>
      <c r="L24" s="11">
        <v>22</v>
      </c>
      <c r="M24" s="11">
        <f t="shared" si="6"/>
        <v>7.8611111111111116</v>
      </c>
      <c r="N24" s="12">
        <v>28.3</v>
      </c>
      <c r="O24" s="13">
        <f t="shared" si="7"/>
        <v>9.7222222222222127E-2</v>
      </c>
      <c r="P24" s="13">
        <f t="shared" si="8"/>
        <v>0.34999999999999964</v>
      </c>
      <c r="Q24" s="14">
        <f t="shared" si="0"/>
        <v>227.44337850000002</v>
      </c>
      <c r="R24" s="13">
        <f t="shared" si="1"/>
        <v>3.6618439423611044</v>
      </c>
      <c r="S24" s="14">
        <f t="shared" si="2"/>
        <v>173.39097222222205</v>
      </c>
      <c r="T24" s="14">
        <f t="shared" si="9"/>
        <v>404.49619466458319</v>
      </c>
      <c r="U24" s="14">
        <f t="shared" si="3"/>
        <v>3.1797895302799177</v>
      </c>
      <c r="V24" s="14">
        <f t="shared" si="10"/>
        <v>3.1797895302799177</v>
      </c>
      <c r="W24" s="14">
        <f t="shared" si="16"/>
        <v>76.056008344867863</v>
      </c>
      <c r="X24" s="14">
        <f t="shared" si="11"/>
        <v>2.1126668984685518E-2</v>
      </c>
      <c r="Y24" s="14" t="str">
        <f t="shared" si="4"/>
        <v>0</v>
      </c>
      <c r="Z24" s="14">
        <f t="shared" si="12"/>
        <v>0</v>
      </c>
      <c r="AA24" s="14">
        <f t="shared" si="13"/>
        <v>0</v>
      </c>
      <c r="AB24" s="15">
        <f t="shared" si="5"/>
        <v>0</v>
      </c>
      <c r="AC24" s="58">
        <f t="shared" si="14"/>
        <v>0</v>
      </c>
      <c r="AD24" s="14">
        <f t="shared" si="15"/>
        <v>0</v>
      </c>
    </row>
    <row r="25" spans="10:30" x14ac:dyDescent="0.25">
      <c r="J25" s="11" t="s">
        <v>15</v>
      </c>
      <c r="K25" s="11">
        <v>23</v>
      </c>
      <c r="L25" s="11">
        <v>23</v>
      </c>
      <c r="M25" s="11">
        <f t="shared" si="6"/>
        <v>8</v>
      </c>
      <c r="N25" s="12">
        <v>28.8</v>
      </c>
      <c r="O25" s="13">
        <f t="shared" si="7"/>
        <v>0.1111111111111112</v>
      </c>
      <c r="P25" s="13">
        <f t="shared" si="8"/>
        <v>0.40000000000000036</v>
      </c>
      <c r="Q25" s="14">
        <f t="shared" si="0"/>
        <v>227.44337850000002</v>
      </c>
      <c r="R25" s="13">
        <f t="shared" si="1"/>
        <v>4.7828165777777851</v>
      </c>
      <c r="S25" s="14">
        <f t="shared" si="2"/>
        <v>198.16111111111127</v>
      </c>
      <c r="T25" s="14">
        <f t="shared" si="9"/>
        <v>430.38730618888906</v>
      </c>
      <c r="U25" s="14">
        <f t="shared" si="3"/>
        <v>3.4430984495111123</v>
      </c>
      <c r="V25" s="14">
        <f t="shared" si="10"/>
        <v>3.4430984495111123</v>
      </c>
      <c r="W25" s="14">
        <f t="shared" si="16"/>
        <v>79.235797875147782</v>
      </c>
      <c r="X25" s="14">
        <f t="shared" si="11"/>
        <v>2.2009943854207716E-2</v>
      </c>
      <c r="Y25" s="14" t="str">
        <f t="shared" si="4"/>
        <v>0</v>
      </c>
      <c r="Z25" s="14">
        <f t="shared" si="12"/>
        <v>0</v>
      </c>
      <c r="AA25" s="14">
        <f t="shared" si="13"/>
        <v>0</v>
      </c>
      <c r="AB25" s="15">
        <f t="shared" si="5"/>
        <v>0</v>
      </c>
      <c r="AC25" s="58">
        <f t="shared" si="14"/>
        <v>0</v>
      </c>
      <c r="AD25" s="14">
        <f t="shared" si="15"/>
        <v>0</v>
      </c>
    </row>
    <row r="26" spans="10:30" x14ac:dyDescent="0.25">
      <c r="J26" s="11" t="s">
        <v>15</v>
      </c>
      <c r="K26" s="11">
        <v>24</v>
      </c>
      <c r="L26" s="11">
        <v>24</v>
      </c>
      <c r="M26" s="11">
        <f t="shared" si="6"/>
        <v>8.0833333333333339</v>
      </c>
      <c r="N26" s="12">
        <v>29.1</v>
      </c>
      <c r="O26" s="13">
        <f t="shared" si="7"/>
        <v>0.27777777777777779</v>
      </c>
      <c r="P26" s="13">
        <f t="shared" si="8"/>
        <v>1</v>
      </c>
      <c r="Q26" s="14">
        <f t="shared" si="0"/>
        <v>227.44337850000002</v>
      </c>
      <c r="R26" s="13">
        <f t="shared" si="1"/>
        <v>29.892603611111113</v>
      </c>
      <c r="S26" s="14">
        <f t="shared" si="2"/>
        <v>495.40277777777783</v>
      </c>
      <c r="T26" s="14">
        <f t="shared" si="9"/>
        <v>752.73875988888904</v>
      </c>
      <c r="U26" s="14">
        <f t="shared" si="3"/>
        <v>6.0846383091018534</v>
      </c>
      <c r="V26" s="14">
        <f t="shared" si="10"/>
        <v>6.0846383091018534</v>
      </c>
      <c r="W26" s="14">
        <f t="shared" si="16"/>
        <v>82.678896324658893</v>
      </c>
      <c r="X26" s="14">
        <f t="shared" si="11"/>
        <v>2.2966360090183026E-2</v>
      </c>
      <c r="Y26" s="14" t="str">
        <f t="shared" si="4"/>
        <v>0</v>
      </c>
      <c r="Z26" s="14">
        <f t="shared" si="12"/>
        <v>0</v>
      </c>
      <c r="AA26" s="14">
        <f t="shared" si="13"/>
        <v>0</v>
      </c>
      <c r="AB26" s="15">
        <f t="shared" si="5"/>
        <v>0</v>
      </c>
      <c r="AC26" s="58">
        <f t="shared" si="14"/>
        <v>0</v>
      </c>
      <c r="AD26" s="14">
        <f t="shared" si="15"/>
        <v>0</v>
      </c>
    </row>
    <row r="27" spans="10:30" x14ac:dyDescent="0.25">
      <c r="J27" s="11" t="s">
        <v>15</v>
      </c>
      <c r="K27" s="11">
        <v>25</v>
      </c>
      <c r="L27" s="11">
        <v>25</v>
      </c>
      <c r="M27" s="11">
        <f t="shared" si="6"/>
        <v>8.5555555555555554</v>
      </c>
      <c r="N27" s="12">
        <v>30.8</v>
      </c>
      <c r="O27" s="13">
        <f t="shared" si="7"/>
        <v>0.38888888888888851</v>
      </c>
      <c r="P27" s="13">
        <f t="shared" si="8"/>
        <v>1.3999999999999986</v>
      </c>
      <c r="Q27" s="14">
        <f t="shared" si="0"/>
        <v>227.44337850000002</v>
      </c>
      <c r="R27" s="13">
        <f t="shared" si="1"/>
        <v>58.589503077777671</v>
      </c>
      <c r="S27" s="14">
        <f t="shared" si="2"/>
        <v>693.56388888888819</v>
      </c>
      <c r="T27" s="14">
        <f t="shared" si="9"/>
        <v>979.59677046666593</v>
      </c>
      <c r="U27" s="14">
        <f t="shared" si="3"/>
        <v>8.3809945917703637</v>
      </c>
      <c r="V27" s="14">
        <f t="shared" si="10"/>
        <v>8.3809945917703637</v>
      </c>
      <c r="W27" s="14">
        <f t="shared" si="16"/>
        <v>88.763534633760742</v>
      </c>
      <c r="X27" s="14">
        <f t="shared" si="11"/>
        <v>2.4656537398266874E-2</v>
      </c>
      <c r="Y27" s="14" t="str">
        <f t="shared" si="4"/>
        <v>0</v>
      </c>
      <c r="Z27" s="14">
        <f t="shared" si="12"/>
        <v>0</v>
      </c>
      <c r="AA27" s="14">
        <f t="shared" si="13"/>
        <v>0</v>
      </c>
      <c r="AB27" s="15">
        <f t="shared" si="5"/>
        <v>0</v>
      </c>
      <c r="AC27" s="58">
        <f t="shared" si="14"/>
        <v>0</v>
      </c>
      <c r="AD27" s="14">
        <f t="shared" si="15"/>
        <v>0</v>
      </c>
    </row>
    <row r="28" spans="10:30" x14ac:dyDescent="0.25">
      <c r="J28" s="11" t="s">
        <v>15</v>
      </c>
      <c r="K28" s="11">
        <v>26</v>
      </c>
      <c r="L28" s="11">
        <v>26</v>
      </c>
      <c r="M28" s="11">
        <f t="shared" si="6"/>
        <v>8.8611111111111107</v>
      </c>
      <c r="N28" s="12">
        <v>31.9</v>
      </c>
      <c r="O28" s="13">
        <f t="shared" si="7"/>
        <v>0.45833333333333343</v>
      </c>
      <c r="P28" s="13">
        <f t="shared" si="8"/>
        <v>1.6500000000000004</v>
      </c>
      <c r="Q28" s="14">
        <f t="shared" si="0"/>
        <v>227.44337850000002</v>
      </c>
      <c r="R28" s="13">
        <f t="shared" si="1"/>
        <v>81.382613331250027</v>
      </c>
      <c r="S28" s="14">
        <f t="shared" si="2"/>
        <v>817.41458333333355</v>
      </c>
      <c r="T28" s="14">
        <f t="shared" si="9"/>
        <v>1126.2405751645836</v>
      </c>
      <c r="U28" s="14">
        <f t="shared" si="3"/>
        <v>9.9797428743750594</v>
      </c>
      <c r="V28" s="14">
        <f t="shared" si="10"/>
        <v>9.9797428743750594</v>
      </c>
      <c r="W28" s="14">
        <f t="shared" si="16"/>
        <v>97.144529225531102</v>
      </c>
      <c r="X28" s="14">
        <f t="shared" si="11"/>
        <v>2.6984591451536418E-2</v>
      </c>
      <c r="Y28" s="14" t="str">
        <f t="shared" si="4"/>
        <v>0</v>
      </c>
      <c r="Z28" s="14">
        <f t="shared" si="12"/>
        <v>0</v>
      </c>
      <c r="AA28" s="14">
        <f t="shared" si="13"/>
        <v>0</v>
      </c>
      <c r="AB28" s="15">
        <f t="shared" si="5"/>
        <v>0</v>
      </c>
      <c r="AC28" s="58">
        <f t="shared" si="14"/>
        <v>0</v>
      </c>
      <c r="AD28" s="14">
        <f t="shared" si="15"/>
        <v>0</v>
      </c>
    </row>
    <row r="29" spans="10:30" x14ac:dyDescent="0.25">
      <c r="J29" s="11" t="s">
        <v>15</v>
      </c>
      <c r="K29" s="11">
        <v>27</v>
      </c>
      <c r="L29" s="11">
        <v>27</v>
      </c>
      <c r="M29" s="11">
        <f t="shared" si="6"/>
        <v>9.4722222222222232</v>
      </c>
      <c r="N29" s="12">
        <v>34.1</v>
      </c>
      <c r="O29" s="13">
        <f t="shared" si="7"/>
        <v>0.65277777777777812</v>
      </c>
      <c r="P29" s="13">
        <f t="shared" si="8"/>
        <v>2.3500000000000014</v>
      </c>
      <c r="Q29" s="14">
        <f t="shared" si="0"/>
        <v>227.44337850000002</v>
      </c>
      <c r="R29" s="13">
        <f t="shared" si="1"/>
        <v>165.08190344236129</v>
      </c>
      <c r="S29" s="14">
        <f t="shared" si="2"/>
        <v>1164.1965277777783</v>
      </c>
      <c r="T29" s="14">
        <f t="shared" si="9"/>
        <v>1556.7218097201396</v>
      </c>
      <c r="U29" s="14">
        <f t="shared" si="3"/>
        <v>14.745614919849102</v>
      </c>
      <c r="V29" s="14">
        <f t="shared" si="10"/>
        <v>14.745614919849102</v>
      </c>
      <c r="W29" s="14">
        <f t="shared" si="16"/>
        <v>107.12427209990616</v>
      </c>
      <c r="X29" s="14">
        <f t="shared" si="11"/>
        <v>2.9756742249973933E-2</v>
      </c>
      <c r="Y29" s="14" t="str">
        <f t="shared" si="4"/>
        <v>0</v>
      </c>
      <c r="Z29" s="14">
        <f t="shared" si="12"/>
        <v>0</v>
      </c>
      <c r="AA29" s="14">
        <f t="shared" si="13"/>
        <v>0</v>
      </c>
      <c r="AB29" s="15">
        <f t="shared" si="5"/>
        <v>0</v>
      </c>
      <c r="AC29" s="58">
        <f t="shared" si="14"/>
        <v>0</v>
      </c>
      <c r="AD29" s="14">
        <f t="shared" si="15"/>
        <v>0</v>
      </c>
    </row>
    <row r="30" spans="10:30" x14ac:dyDescent="0.25">
      <c r="J30" s="11" t="s">
        <v>15</v>
      </c>
      <c r="K30" s="11">
        <v>28</v>
      </c>
      <c r="L30" s="11">
        <v>28</v>
      </c>
      <c r="M30" s="11">
        <f t="shared" si="6"/>
        <v>10.166666666666668</v>
      </c>
      <c r="N30" s="12">
        <v>36.6</v>
      </c>
      <c r="O30" s="13">
        <f t="shared" si="7"/>
        <v>0.69444444444444442</v>
      </c>
      <c r="P30" s="13">
        <f t="shared" si="8"/>
        <v>2.5</v>
      </c>
      <c r="Q30" s="14">
        <f t="shared" si="0"/>
        <v>227.44337850000002</v>
      </c>
      <c r="R30" s="13">
        <f t="shared" si="1"/>
        <v>186.82877256944445</v>
      </c>
      <c r="S30" s="14">
        <f t="shared" si="2"/>
        <v>1238.5069444444443</v>
      </c>
      <c r="T30" s="14">
        <f t="shared" si="9"/>
        <v>1652.7790955138889</v>
      </c>
      <c r="U30" s="14">
        <f t="shared" si="3"/>
        <v>16.80325413772454</v>
      </c>
      <c r="V30" s="14">
        <f t="shared" si="10"/>
        <v>16.80325413772454</v>
      </c>
      <c r="W30" s="14">
        <f t="shared" si="16"/>
        <v>121.86988701975527</v>
      </c>
      <c r="X30" s="14">
        <f t="shared" si="11"/>
        <v>3.3852746394376465E-2</v>
      </c>
      <c r="Y30" s="14" t="str">
        <f t="shared" si="4"/>
        <v>0</v>
      </c>
      <c r="Z30" s="14">
        <f t="shared" si="12"/>
        <v>0</v>
      </c>
      <c r="AA30" s="14">
        <f t="shared" si="13"/>
        <v>0</v>
      </c>
      <c r="AB30" s="15">
        <f t="shared" si="5"/>
        <v>0</v>
      </c>
      <c r="AC30" s="58">
        <f t="shared" si="14"/>
        <v>0</v>
      </c>
      <c r="AD30" s="14">
        <f t="shared" si="15"/>
        <v>0</v>
      </c>
    </row>
    <row r="31" spans="10:30" x14ac:dyDescent="0.25">
      <c r="J31" s="11" t="s">
        <v>15</v>
      </c>
      <c r="K31" s="11">
        <v>29</v>
      </c>
      <c r="L31" s="11">
        <v>29</v>
      </c>
      <c r="M31" s="11">
        <f t="shared" si="6"/>
        <v>10.861111111111112</v>
      </c>
      <c r="N31" s="12">
        <v>39.1</v>
      </c>
      <c r="O31" s="13">
        <f t="shared" si="7"/>
        <v>0.65277777777777712</v>
      </c>
      <c r="P31" s="13">
        <f t="shared" si="8"/>
        <v>2.3499999999999979</v>
      </c>
      <c r="Q31" s="14">
        <f t="shared" si="0"/>
        <v>227.44337850000002</v>
      </c>
      <c r="R31" s="13">
        <f t="shared" si="1"/>
        <v>165.08190344236081</v>
      </c>
      <c r="S31" s="14">
        <f t="shared" si="2"/>
        <v>1164.1965277777767</v>
      </c>
      <c r="T31" s="14">
        <f t="shared" si="9"/>
        <v>1556.7218097201376</v>
      </c>
      <c r="U31" s="14">
        <f t="shared" si="3"/>
        <v>16.907728544460383</v>
      </c>
      <c r="V31" s="14">
        <f t="shared" si="10"/>
        <v>16.907728544460383</v>
      </c>
      <c r="W31" s="14">
        <f t="shared" si="16"/>
        <v>138.67314115747982</v>
      </c>
      <c r="X31" s="14">
        <f t="shared" si="11"/>
        <v>3.8520316988188835E-2</v>
      </c>
      <c r="Y31" s="14" t="str">
        <f t="shared" si="4"/>
        <v>0</v>
      </c>
      <c r="Z31" s="14">
        <f t="shared" si="12"/>
        <v>0</v>
      </c>
      <c r="AA31" s="14">
        <f t="shared" si="13"/>
        <v>0</v>
      </c>
      <c r="AB31" s="15">
        <f t="shared" si="5"/>
        <v>0</v>
      </c>
      <c r="AC31" s="58">
        <f t="shared" si="14"/>
        <v>0</v>
      </c>
      <c r="AD31" s="14">
        <f t="shared" si="15"/>
        <v>0</v>
      </c>
    </row>
    <row r="32" spans="10:30" x14ac:dyDescent="0.25">
      <c r="J32" s="11" t="s">
        <v>15</v>
      </c>
      <c r="K32" s="11">
        <v>30</v>
      </c>
      <c r="L32" s="11">
        <v>30</v>
      </c>
      <c r="M32" s="11">
        <f t="shared" si="6"/>
        <v>11.472222222222221</v>
      </c>
      <c r="N32" s="12">
        <v>41.3</v>
      </c>
      <c r="O32" s="13">
        <f t="shared" si="7"/>
        <v>0.47222222222222199</v>
      </c>
      <c r="P32" s="13">
        <f t="shared" si="8"/>
        <v>1.6999999999999993</v>
      </c>
      <c r="Q32" s="14">
        <f t="shared" si="0"/>
        <v>227.44337850000002</v>
      </c>
      <c r="R32" s="13">
        <f t="shared" si="1"/>
        <v>86.389624436111021</v>
      </c>
      <c r="S32" s="14">
        <f t="shared" si="2"/>
        <v>842.18472222222181</v>
      </c>
      <c r="T32" s="14">
        <f t="shared" si="9"/>
        <v>1156.0177251583327</v>
      </c>
      <c r="U32" s="14">
        <f t="shared" si="3"/>
        <v>13.262092235844205</v>
      </c>
      <c r="V32" s="14">
        <f t="shared" si="10"/>
        <v>13.262092235844205</v>
      </c>
      <c r="W32" s="14">
        <f t="shared" si="16"/>
        <v>155.5808697019402</v>
      </c>
      <c r="X32" s="14">
        <f t="shared" si="11"/>
        <v>4.3216908250538942E-2</v>
      </c>
      <c r="Y32" s="14" t="str">
        <f t="shared" si="4"/>
        <v>0</v>
      </c>
      <c r="Z32" s="14">
        <f t="shared" si="12"/>
        <v>0</v>
      </c>
      <c r="AA32" s="14">
        <f t="shared" si="13"/>
        <v>0</v>
      </c>
      <c r="AB32" s="15">
        <f t="shared" si="5"/>
        <v>0</v>
      </c>
      <c r="AC32" s="58">
        <f t="shared" si="14"/>
        <v>0</v>
      </c>
      <c r="AD32" s="14">
        <f t="shared" si="15"/>
        <v>0</v>
      </c>
    </row>
    <row r="33" spans="10:30" x14ac:dyDescent="0.25">
      <c r="J33" s="11" t="s">
        <v>15</v>
      </c>
      <c r="K33" s="11">
        <v>31</v>
      </c>
      <c r="L33" s="11">
        <v>31</v>
      </c>
      <c r="M33" s="11">
        <f t="shared" si="6"/>
        <v>11.805555555555555</v>
      </c>
      <c r="N33" s="12">
        <v>42.5</v>
      </c>
      <c r="O33" s="13">
        <f t="shared" si="7"/>
        <v>0.27777777777777779</v>
      </c>
      <c r="P33" s="13">
        <f t="shared" si="8"/>
        <v>1</v>
      </c>
      <c r="Q33" s="14">
        <f t="shared" si="0"/>
        <v>227.44337850000002</v>
      </c>
      <c r="R33" s="13">
        <f t="shared" si="1"/>
        <v>29.892603611111113</v>
      </c>
      <c r="S33" s="14">
        <f t="shared" si="2"/>
        <v>495.40277777777783</v>
      </c>
      <c r="T33" s="14">
        <f t="shared" si="9"/>
        <v>752.73875988888904</v>
      </c>
      <c r="U33" s="14">
        <f t="shared" si="3"/>
        <v>8.8864992486882723</v>
      </c>
      <c r="V33" s="14">
        <f t="shared" si="10"/>
        <v>8.8864992486882723</v>
      </c>
      <c r="W33" s="14">
        <f t="shared" si="16"/>
        <v>168.84296193778439</v>
      </c>
      <c r="X33" s="14">
        <f t="shared" si="11"/>
        <v>4.6900822760495668E-2</v>
      </c>
      <c r="Y33" s="14" t="str">
        <f t="shared" si="4"/>
        <v>0</v>
      </c>
      <c r="Z33" s="14">
        <f t="shared" si="12"/>
        <v>0</v>
      </c>
      <c r="AA33" s="14">
        <f t="shared" si="13"/>
        <v>0</v>
      </c>
      <c r="AB33" s="15">
        <f t="shared" si="5"/>
        <v>0</v>
      </c>
      <c r="AC33" s="58">
        <f t="shared" si="14"/>
        <v>0</v>
      </c>
      <c r="AD33" s="14">
        <f t="shared" si="15"/>
        <v>0</v>
      </c>
    </row>
    <row r="34" spans="10:30" x14ac:dyDescent="0.25">
      <c r="J34" s="11" t="s">
        <v>15</v>
      </c>
      <c r="K34" s="11">
        <v>32</v>
      </c>
      <c r="L34" s="11">
        <v>32</v>
      </c>
      <c r="M34" s="11">
        <f t="shared" si="6"/>
        <v>12.027777777777777</v>
      </c>
      <c r="N34" s="12">
        <v>43.3</v>
      </c>
      <c r="O34" s="13">
        <f t="shared" si="7"/>
        <v>0.19444444444444425</v>
      </c>
      <c r="P34" s="13">
        <f t="shared" si="8"/>
        <v>0.69999999999999929</v>
      </c>
      <c r="Q34" s="14">
        <f t="shared" si="0"/>
        <v>227.44337850000002</v>
      </c>
      <c r="R34" s="13">
        <f t="shared" si="1"/>
        <v>14.647375769444418</v>
      </c>
      <c r="S34" s="14">
        <f t="shared" si="2"/>
        <v>346.78194444444409</v>
      </c>
      <c r="T34" s="14">
        <f t="shared" si="9"/>
        <v>588.87269871388855</v>
      </c>
      <c r="U34" s="14">
        <f t="shared" si="3"/>
        <v>7.0828299595309367</v>
      </c>
      <c r="V34" s="14">
        <f t="shared" si="10"/>
        <v>7.0828299595309367</v>
      </c>
      <c r="W34" s="14">
        <f t="shared" si="16"/>
        <v>177.72946118647266</v>
      </c>
      <c r="X34" s="14">
        <f t="shared" si="11"/>
        <v>4.9369294774020182E-2</v>
      </c>
      <c r="Y34" s="14" t="str">
        <f t="shared" si="4"/>
        <v>0</v>
      </c>
      <c r="Z34" s="14">
        <f t="shared" si="12"/>
        <v>0</v>
      </c>
      <c r="AA34" s="14">
        <f t="shared" si="13"/>
        <v>0</v>
      </c>
      <c r="AB34" s="15">
        <f t="shared" si="5"/>
        <v>0</v>
      </c>
      <c r="AC34" s="58">
        <f t="shared" si="14"/>
        <v>0</v>
      </c>
      <c r="AD34" s="14">
        <f t="shared" si="15"/>
        <v>0</v>
      </c>
    </row>
    <row r="35" spans="10:30" x14ac:dyDescent="0.25">
      <c r="J35" s="11" t="s">
        <v>15</v>
      </c>
      <c r="K35" s="11">
        <v>33</v>
      </c>
      <c r="L35" s="11">
        <v>33</v>
      </c>
      <c r="M35" s="11">
        <f t="shared" si="6"/>
        <v>12.194444444444445</v>
      </c>
      <c r="N35" s="12">
        <v>43.9</v>
      </c>
      <c r="O35" s="13">
        <f t="shared" si="7"/>
        <v>0.15277777777777798</v>
      </c>
      <c r="P35" s="13">
        <f t="shared" si="8"/>
        <v>0.55000000000000071</v>
      </c>
      <c r="Q35" s="14">
        <f t="shared" si="0"/>
        <v>227.44337850000002</v>
      </c>
      <c r="R35" s="13">
        <f t="shared" si="1"/>
        <v>9.0425125923611347</v>
      </c>
      <c r="S35" s="14">
        <f t="shared" si="2"/>
        <v>272.47152777777814</v>
      </c>
      <c r="T35" s="14">
        <f t="shared" si="9"/>
        <v>508.95741887013929</v>
      </c>
      <c r="U35" s="14">
        <f t="shared" si="3"/>
        <v>6.2064529689997547</v>
      </c>
      <c r="V35" s="14">
        <f t="shared" si="10"/>
        <v>6.2064529689997547</v>
      </c>
      <c r="W35" s="14">
        <f t="shared" si="16"/>
        <v>184.81229114600359</v>
      </c>
      <c r="X35" s="14">
        <f t="shared" si="11"/>
        <v>5.1336747540556553E-2</v>
      </c>
      <c r="Y35" s="14" t="str">
        <f t="shared" si="4"/>
        <v>0</v>
      </c>
      <c r="Z35" s="14">
        <f t="shared" si="12"/>
        <v>0</v>
      </c>
      <c r="AA35" s="14">
        <f t="shared" si="13"/>
        <v>0</v>
      </c>
      <c r="AB35" s="15">
        <f t="shared" si="5"/>
        <v>0</v>
      </c>
      <c r="AC35" s="58">
        <f t="shared" si="14"/>
        <v>0</v>
      </c>
      <c r="AD35" s="14">
        <f t="shared" si="15"/>
        <v>0</v>
      </c>
    </row>
    <row r="36" spans="10:30" x14ac:dyDescent="0.25">
      <c r="J36" s="11" t="s">
        <v>15</v>
      </c>
      <c r="K36" s="11">
        <v>34</v>
      </c>
      <c r="L36" s="11">
        <v>34</v>
      </c>
      <c r="M36" s="11">
        <f t="shared" si="6"/>
        <v>12.333333333333334</v>
      </c>
      <c r="N36" s="12">
        <v>44.4</v>
      </c>
      <c r="O36" s="13">
        <f t="shared" si="7"/>
        <v>8.3333333333333523E-2</v>
      </c>
      <c r="P36" s="13">
        <f t="shared" si="8"/>
        <v>0.30000000000000071</v>
      </c>
      <c r="Q36" s="14">
        <f t="shared" si="0"/>
        <v>227.44337850000002</v>
      </c>
      <c r="R36" s="13">
        <f t="shared" si="1"/>
        <v>2.6903343250000122</v>
      </c>
      <c r="S36" s="14">
        <f t="shared" si="2"/>
        <v>148.62083333333368</v>
      </c>
      <c r="T36" s="14">
        <f t="shared" si="9"/>
        <v>378.75454615833371</v>
      </c>
      <c r="U36" s="14">
        <f t="shared" si="3"/>
        <v>4.6713060692861159</v>
      </c>
      <c r="V36" s="14">
        <f t="shared" si="10"/>
        <v>4.6713060692861159</v>
      </c>
      <c r="W36" s="14">
        <f t="shared" si="16"/>
        <v>191.01874411500333</v>
      </c>
      <c r="X36" s="14">
        <f t="shared" si="11"/>
        <v>5.3060762254167594E-2</v>
      </c>
      <c r="Y36" s="14" t="str">
        <f t="shared" si="4"/>
        <v>0</v>
      </c>
      <c r="Z36" s="14">
        <f t="shared" si="12"/>
        <v>0</v>
      </c>
      <c r="AA36" s="14">
        <f t="shared" si="13"/>
        <v>0</v>
      </c>
      <c r="AB36" s="15">
        <f t="shared" si="5"/>
        <v>0</v>
      </c>
      <c r="AC36" s="58">
        <f t="shared" si="14"/>
        <v>0</v>
      </c>
      <c r="AD36" s="14">
        <f t="shared" si="15"/>
        <v>0</v>
      </c>
    </row>
    <row r="37" spans="10:30" x14ac:dyDescent="0.25">
      <c r="J37" s="11" t="s">
        <v>15</v>
      </c>
      <c r="K37" s="11">
        <v>35</v>
      </c>
      <c r="L37" s="11">
        <v>35</v>
      </c>
      <c r="M37" s="11">
        <f t="shared" si="6"/>
        <v>12.361111111111112</v>
      </c>
      <c r="N37" s="12">
        <v>44.5</v>
      </c>
      <c r="O37" s="13">
        <f t="shared" si="7"/>
        <v>-2.7777777777777186E-2</v>
      </c>
      <c r="P37" s="13">
        <f t="shared" si="8"/>
        <v>-9.9999999999997868E-2</v>
      </c>
      <c r="Q37" s="14">
        <f t="shared" si="0"/>
        <v>227.44337850000002</v>
      </c>
      <c r="R37" s="13">
        <f t="shared" si="1"/>
        <v>0.29892603611109841</v>
      </c>
      <c r="S37" s="14">
        <f t="shared" si="2"/>
        <v>-49.540277777776723</v>
      </c>
      <c r="T37" s="14">
        <f t="shared" si="9"/>
        <v>178.2020267583344</v>
      </c>
      <c r="U37" s="14">
        <f t="shared" si="3"/>
        <v>2.2027750529849675</v>
      </c>
      <c r="V37" s="14">
        <f t="shared" si="10"/>
        <v>2.2027750529849675</v>
      </c>
      <c r="W37" s="14">
        <f t="shared" si="16"/>
        <v>195.69005018428945</v>
      </c>
      <c r="X37" s="14">
        <f t="shared" si="11"/>
        <v>5.4358347273413737E-2</v>
      </c>
      <c r="Y37" s="14" t="str">
        <f t="shared" si="4"/>
        <v>0</v>
      </c>
      <c r="Z37" s="14">
        <f t="shared" si="12"/>
        <v>0</v>
      </c>
      <c r="AA37" s="14">
        <f t="shared" si="13"/>
        <v>0</v>
      </c>
      <c r="AB37" s="15">
        <f t="shared" si="5"/>
        <v>0</v>
      </c>
      <c r="AC37" s="58">
        <f t="shared" si="14"/>
        <v>0</v>
      </c>
      <c r="AD37" s="14">
        <f t="shared" si="15"/>
        <v>0</v>
      </c>
    </row>
    <row r="38" spans="10:30" x14ac:dyDescent="0.25">
      <c r="J38" s="11" t="s">
        <v>15</v>
      </c>
      <c r="K38" s="11">
        <v>36</v>
      </c>
      <c r="L38" s="11">
        <v>36</v>
      </c>
      <c r="M38" s="11">
        <f t="shared" si="6"/>
        <v>12.277777777777779</v>
      </c>
      <c r="N38" s="12">
        <v>44.2</v>
      </c>
      <c r="O38" s="13">
        <f t="shared" si="7"/>
        <v>-0.24999999999999961</v>
      </c>
      <c r="P38" s="13">
        <f t="shared" si="8"/>
        <v>-0.89999999999999858</v>
      </c>
      <c r="Q38" s="14">
        <f t="shared" si="0"/>
        <v>227.44337850000002</v>
      </c>
      <c r="R38" s="13">
        <f t="shared" si="1"/>
        <v>24.213008924999926</v>
      </c>
      <c r="S38" s="14">
        <f t="shared" si="2"/>
        <v>-445.86249999999933</v>
      </c>
      <c r="T38" s="14">
        <f t="shared" si="9"/>
        <v>-194.20611257499939</v>
      </c>
      <c r="U38" s="14">
        <f t="shared" si="3"/>
        <v>-2.3844194932819374</v>
      </c>
      <c r="V38" s="14">
        <f t="shared" si="10"/>
        <v>0</v>
      </c>
      <c r="W38" s="14">
        <f t="shared" si="16"/>
        <v>197.89282523727442</v>
      </c>
      <c r="X38" s="14">
        <f t="shared" si="11"/>
        <v>5.4970229232576232E-2</v>
      </c>
      <c r="Y38" s="14">
        <f t="shared" si="4"/>
        <v>-2.3844194932819374</v>
      </c>
      <c r="Z38" s="14">
        <f t="shared" si="12"/>
        <v>0</v>
      </c>
      <c r="AA38" s="14">
        <f t="shared" si="13"/>
        <v>0</v>
      </c>
      <c r="AB38" s="15">
        <f t="shared" si="5"/>
        <v>0</v>
      </c>
      <c r="AC38" s="58">
        <f t="shared" si="14"/>
        <v>0</v>
      </c>
      <c r="AD38" s="14">
        <f t="shared" si="15"/>
        <v>0</v>
      </c>
    </row>
    <row r="39" spans="10:30" x14ac:dyDescent="0.25">
      <c r="J39" s="11" t="s">
        <v>15</v>
      </c>
      <c r="K39" s="11">
        <v>37</v>
      </c>
      <c r="L39" s="11">
        <v>37</v>
      </c>
      <c r="M39" s="11">
        <f t="shared" si="6"/>
        <v>11.861111111111112</v>
      </c>
      <c r="N39" s="12">
        <v>42.7</v>
      </c>
      <c r="O39" s="13">
        <f t="shared" si="7"/>
        <v>-0.59722222222222276</v>
      </c>
      <c r="P39" s="13">
        <f t="shared" si="8"/>
        <v>-2.1500000000000021</v>
      </c>
      <c r="Q39" s="14">
        <f t="shared" si="0"/>
        <v>227.44337850000002</v>
      </c>
      <c r="R39" s="13">
        <f t="shared" si="1"/>
        <v>138.17856019236137</v>
      </c>
      <c r="S39" s="14">
        <f t="shared" si="2"/>
        <v>-1065.1159722222233</v>
      </c>
      <c r="T39" s="14">
        <f t="shared" si="9"/>
        <v>-699.49403352986189</v>
      </c>
      <c r="U39" s="14">
        <f t="shared" si="3"/>
        <v>-8.2967764532569745</v>
      </c>
      <c r="V39" s="14">
        <f t="shared" si="10"/>
        <v>0</v>
      </c>
      <c r="W39" s="14">
        <f t="shared" si="16"/>
        <v>197.89282523727442</v>
      </c>
      <c r="X39" s="14">
        <f t="shared" si="11"/>
        <v>5.4970229232576232E-2</v>
      </c>
      <c r="Y39" s="14">
        <f t="shared" si="4"/>
        <v>-8.2967764532569745</v>
      </c>
      <c r="Z39" s="14">
        <f t="shared" si="12"/>
        <v>-2.3844194932819374</v>
      </c>
      <c r="AA39" s="14">
        <f t="shared" si="13"/>
        <v>-6.6233874813387142E-4</v>
      </c>
      <c r="AB39" s="15">
        <f t="shared" si="5"/>
        <v>2.3844194932819374</v>
      </c>
      <c r="AC39" s="58">
        <f t="shared" si="14"/>
        <v>6.6233874813387142E-4</v>
      </c>
      <c r="AD39" s="14">
        <f t="shared" si="15"/>
        <v>4.6363712369370998E-4</v>
      </c>
    </row>
    <row r="40" spans="10:30" x14ac:dyDescent="0.25">
      <c r="J40" s="11" t="s">
        <v>15</v>
      </c>
      <c r="K40" s="11">
        <v>38</v>
      </c>
      <c r="L40" s="11">
        <v>38</v>
      </c>
      <c r="M40" s="11">
        <f t="shared" si="6"/>
        <v>11.083333333333334</v>
      </c>
      <c r="N40" s="12">
        <v>39.9</v>
      </c>
      <c r="O40" s="13">
        <f t="shared" si="7"/>
        <v>-0.79166666666666707</v>
      </c>
      <c r="P40" s="13">
        <f t="shared" si="8"/>
        <v>-2.8500000000000014</v>
      </c>
      <c r="Q40" s="14">
        <f t="shared" si="0"/>
        <v>227.44337850000002</v>
      </c>
      <c r="R40" s="13">
        <f t="shared" si="1"/>
        <v>242.80267283125025</v>
      </c>
      <c r="S40" s="14">
        <f t="shared" si="2"/>
        <v>-1411.8979166666675</v>
      </c>
      <c r="T40" s="14">
        <f t="shared" si="9"/>
        <v>-941.65186533541714</v>
      </c>
      <c r="U40" s="14">
        <f t="shared" si="3"/>
        <v>-10.43664150746754</v>
      </c>
      <c r="V40" s="14">
        <f t="shared" si="10"/>
        <v>0</v>
      </c>
      <c r="W40" s="14">
        <f t="shared" si="16"/>
        <v>197.89282523727442</v>
      </c>
      <c r="X40" s="14">
        <f t="shared" si="11"/>
        <v>5.4970229232576232E-2</v>
      </c>
      <c r="Y40" s="14">
        <f t="shared" si="4"/>
        <v>-10.43664150746754</v>
      </c>
      <c r="Z40" s="14">
        <f t="shared" si="12"/>
        <v>-10.681195946538912</v>
      </c>
      <c r="AA40" s="14">
        <f t="shared" si="13"/>
        <v>-2.9669988740385869E-3</v>
      </c>
      <c r="AB40" s="15">
        <f t="shared" si="5"/>
        <v>10.681195946538912</v>
      </c>
      <c r="AC40" s="58">
        <f t="shared" si="14"/>
        <v>2.9669988740385869E-3</v>
      </c>
      <c r="AD40" s="14">
        <f t="shared" si="15"/>
        <v>2.0768992118270109E-3</v>
      </c>
    </row>
    <row r="41" spans="10:30" x14ac:dyDescent="0.25">
      <c r="J41" s="11" t="s">
        <v>15</v>
      </c>
      <c r="K41" s="11">
        <v>39</v>
      </c>
      <c r="L41" s="11">
        <v>39</v>
      </c>
      <c r="M41" s="11">
        <f t="shared" si="6"/>
        <v>10.277777777777779</v>
      </c>
      <c r="N41" s="12">
        <v>37</v>
      </c>
      <c r="O41" s="13">
        <f t="shared" si="7"/>
        <v>-0.73611111111111072</v>
      </c>
      <c r="P41" s="13">
        <f t="shared" si="8"/>
        <v>-2.6499999999999986</v>
      </c>
      <c r="Q41" s="14">
        <f t="shared" si="0"/>
        <v>227.44337850000002</v>
      </c>
      <c r="R41" s="13">
        <f t="shared" si="1"/>
        <v>209.92080885902757</v>
      </c>
      <c r="S41" s="14">
        <f t="shared" si="2"/>
        <v>-1312.8173611111104</v>
      </c>
      <c r="T41" s="14">
        <f t="shared" si="9"/>
        <v>-875.45317375208276</v>
      </c>
      <c r="U41" s="14">
        <f t="shared" si="3"/>
        <v>-8.9977131746741854</v>
      </c>
      <c r="V41" s="14">
        <f t="shared" si="10"/>
        <v>0</v>
      </c>
      <c r="W41" s="14">
        <f t="shared" si="16"/>
        <v>197.89282523727442</v>
      </c>
      <c r="X41" s="14">
        <f t="shared" si="11"/>
        <v>5.4970229232576232E-2</v>
      </c>
      <c r="Y41" s="14">
        <f t="shared" si="4"/>
        <v>-8.9977131746741854</v>
      </c>
      <c r="Z41" s="14">
        <f t="shared" si="12"/>
        <v>-21.117837454006452</v>
      </c>
      <c r="AA41" s="14">
        <f t="shared" si="13"/>
        <v>-5.8660659594462362E-3</v>
      </c>
      <c r="AB41" s="15">
        <f t="shared" si="5"/>
        <v>21.117837454006452</v>
      </c>
      <c r="AC41" s="58">
        <f t="shared" si="14"/>
        <v>5.8660659594462362E-3</v>
      </c>
      <c r="AD41" s="14">
        <f t="shared" si="15"/>
        <v>4.106246171612365E-3</v>
      </c>
    </row>
    <row r="42" spans="10:30" x14ac:dyDescent="0.25">
      <c r="J42" s="11" t="s">
        <v>15</v>
      </c>
      <c r="K42" s="11">
        <v>40</v>
      </c>
      <c r="L42" s="11">
        <v>40</v>
      </c>
      <c r="M42" s="11">
        <f t="shared" si="6"/>
        <v>9.6111111111111125</v>
      </c>
      <c r="N42" s="12">
        <v>34.6</v>
      </c>
      <c r="O42" s="13">
        <f t="shared" si="7"/>
        <v>-0.65277777777777812</v>
      </c>
      <c r="P42" s="13">
        <f t="shared" si="8"/>
        <v>-2.3500000000000014</v>
      </c>
      <c r="Q42" s="14">
        <f t="shared" si="0"/>
        <v>227.44337850000002</v>
      </c>
      <c r="R42" s="13">
        <f t="shared" si="1"/>
        <v>165.08190344236129</v>
      </c>
      <c r="S42" s="14">
        <f t="shared" si="2"/>
        <v>-1164.1965277777783</v>
      </c>
      <c r="T42" s="14">
        <f t="shared" si="9"/>
        <v>-771.67124583541704</v>
      </c>
      <c r="U42" s="14">
        <f t="shared" si="3"/>
        <v>-7.4166180849737309</v>
      </c>
      <c r="V42" s="14">
        <f t="shared" si="10"/>
        <v>0</v>
      </c>
      <c r="W42" s="14">
        <f t="shared" si="16"/>
        <v>197.89282523727442</v>
      </c>
      <c r="X42" s="14">
        <f t="shared" si="11"/>
        <v>5.4970229232576232E-2</v>
      </c>
      <c r="Y42" s="14">
        <f t="shared" si="4"/>
        <v>-7.4166180849737309</v>
      </c>
      <c r="Z42" s="14">
        <f t="shared" si="12"/>
        <v>-30.115550628680637</v>
      </c>
      <c r="AA42" s="14">
        <f t="shared" si="13"/>
        <v>-8.3654307301890656E-3</v>
      </c>
      <c r="AB42" s="15">
        <f t="shared" si="5"/>
        <v>30.115550628680637</v>
      </c>
      <c r="AC42" s="58">
        <f t="shared" si="14"/>
        <v>8.3654307301890656E-3</v>
      </c>
      <c r="AD42" s="14">
        <f t="shared" si="15"/>
        <v>5.8558015111323455E-3</v>
      </c>
    </row>
    <row r="43" spans="10:30" x14ac:dyDescent="0.25">
      <c r="J43" s="11" t="s">
        <v>15</v>
      </c>
      <c r="K43" s="11">
        <v>41</v>
      </c>
      <c r="L43" s="11">
        <v>41</v>
      </c>
      <c r="M43" s="11">
        <f t="shared" si="6"/>
        <v>8.9722222222222214</v>
      </c>
      <c r="N43" s="12">
        <v>32.299999999999997</v>
      </c>
      <c r="O43" s="13">
        <f t="shared" si="7"/>
        <v>-0.7777777777777779</v>
      </c>
      <c r="P43" s="13">
        <f t="shared" si="8"/>
        <v>-2.8000000000000007</v>
      </c>
      <c r="Q43" s="14">
        <f t="shared" si="0"/>
        <v>227.44337850000002</v>
      </c>
      <c r="R43" s="13">
        <f t="shared" si="1"/>
        <v>234.35801231111122</v>
      </c>
      <c r="S43" s="14">
        <f t="shared" si="2"/>
        <v>-1387.127777777778</v>
      </c>
      <c r="T43" s="14">
        <f t="shared" si="9"/>
        <v>-925.32638696666675</v>
      </c>
      <c r="U43" s="14">
        <f t="shared" si="3"/>
        <v>-8.3022339719509262</v>
      </c>
      <c r="V43" s="14">
        <f t="shared" si="10"/>
        <v>0</v>
      </c>
      <c r="W43" s="14">
        <f t="shared" si="16"/>
        <v>197.89282523727442</v>
      </c>
      <c r="X43" s="14">
        <f t="shared" si="11"/>
        <v>5.4970229232576232E-2</v>
      </c>
      <c r="Y43" s="14">
        <f t="shared" si="4"/>
        <v>-8.3022339719509262</v>
      </c>
      <c r="Z43" s="14">
        <f t="shared" si="12"/>
        <v>-37.532168713654372</v>
      </c>
      <c r="AA43" s="14">
        <f t="shared" si="13"/>
        <v>-1.0425602420459546E-2</v>
      </c>
      <c r="AB43" s="15">
        <f t="shared" si="5"/>
        <v>37.532168713654372</v>
      </c>
      <c r="AC43" s="58">
        <f t="shared" si="14"/>
        <v>1.0425602420459546E-2</v>
      </c>
      <c r="AD43" s="14">
        <f t="shared" si="15"/>
        <v>7.2979216943216824E-3</v>
      </c>
    </row>
    <row r="44" spans="10:30" x14ac:dyDescent="0.25">
      <c r="J44" s="11" t="s">
        <v>15</v>
      </c>
      <c r="K44" s="11">
        <v>42</v>
      </c>
      <c r="L44" s="11">
        <v>42</v>
      </c>
      <c r="M44" s="11">
        <f t="shared" si="6"/>
        <v>8.0555555555555554</v>
      </c>
      <c r="N44" s="12">
        <v>29</v>
      </c>
      <c r="O44" s="13">
        <f t="shared" si="7"/>
        <v>-0.99999999999999933</v>
      </c>
      <c r="P44" s="13">
        <f t="shared" si="8"/>
        <v>-3.5999999999999979</v>
      </c>
      <c r="Q44" s="14">
        <f t="shared" si="0"/>
        <v>227.44337850000002</v>
      </c>
      <c r="R44" s="13">
        <f t="shared" si="1"/>
        <v>387.4081427999995</v>
      </c>
      <c r="S44" s="14">
        <f t="shared" si="2"/>
        <v>-1783.4499999999989</v>
      </c>
      <c r="T44" s="14">
        <f t="shared" si="9"/>
        <v>-1168.5984786999993</v>
      </c>
      <c r="U44" s="14">
        <f t="shared" si="3"/>
        <v>-9.4137099673055484</v>
      </c>
      <c r="V44" s="14">
        <f t="shared" si="10"/>
        <v>0</v>
      </c>
      <c r="W44" s="14">
        <f t="shared" si="16"/>
        <v>197.89282523727442</v>
      </c>
      <c r="X44" s="14">
        <f t="shared" si="11"/>
        <v>5.4970229232576232E-2</v>
      </c>
      <c r="Y44" s="14">
        <f t="shared" si="4"/>
        <v>-9.4137099673055484</v>
      </c>
      <c r="Z44" s="14">
        <f t="shared" si="12"/>
        <v>-45.834402685605298</v>
      </c>
      <c r="AA44" s="14">
        <f t="shared" si="13"/>
        <v>-1.2731778523779248E-2</v>
      </c>
      <c r="AB44" s="15">
        <f t="shared" si="5"/>
        <v>45.834402685605298</v>
      </c>
      <c r="AC44" s="58">
        <f t="shared" si="14"/>
        <v>1.2731778523779248E-2</v>
      </c>
      <c r="AD44" s="14">
        <f t="shared" si="15"/>
        <v>8.9122449666454735E-3</v>
      </c>
    </row>
    <row r="45" spans="10:30" x14ac:dyDescent="0.25">
      <c r="J45" s="11" t="s">
        <v>15</v>
      </c>
      <c r="K45" s="11">
        <v>43</v>
      </c>
      <c r="L45" s="11">
        <v>43</v>
      </c>
      <c r="M45" s="11">
        <f t="shared" si="6"/>
        <v>6.9722222222222232</v>
      </c>
      <c r="N45" s="12">
        <v>25.1</v>
      </c>
      <c r="O45" s="13">
        <f t="shared" si="7"/>
        <v>-0.94444444444444453</v>
      </c>
      <c r="P45" s="13">
        <f t="shared" si="8"/>
        <v>-3.4000000000000004</v>
      </c>
      <c r="Q45" s="14">
        <f t="shared" si="0"/>
        <v>227.44337850000002</v>
      </c>
      <c r="R45" s="13">
        <f t="shared" si="1"/>
        <v>345.55849774444454</v>
      </c>
      <c r="S45" s="14">
        <f t="shared" si="2"/>
        <v>-1684.3694444444448</v>
      </c>
      <c r="T45" s="14">
        <f t="shared" si="9"/>
        <v>-1111.3675682000003</v>
      </c>
      <c r="U45" s="14">
        <f t="shared" si="3"/>
        <v>-7.7487016560611144</v>
      </c>
      <c r="V45" s="14">
        <f t="shared" si="10"/>
        <v>0</v>
      </c>
      <c r="W45" s="14">
        <f t="shared" si="16"/>
        <v>197.89282523727442</v>
      </c>
      <c r="X45" s="14">
        <f t="shared" si="11"/>
        <v>5.4970229232576232E-2</v>
      </c>
      <c r="Y45" s="14">
        <f t="shared" si="4"/>
        <v>-7.7487016560611144</v>
      </c>
      <c r="Z45" s="14">
        <f t="shared" si="12"/>
        <v>-55.248112652910848</v>
      </c>
      <c r="AA45" s="14">
        <f t="shared" si="13"/>
        <v>-1.5346697959141902E-2</v>
      </c>
      <c r="AB45" s="15">
        <f t="shared" si="5"/>
        <v>55.248112652910848</v>
      </c>
      <c r="AC45" s="58">
        <f t="shared" si="14"/>
        <v>1.5346697959141902E-2</v>
      </c>
      <c r="AD45" s="14">
        <f t="shared" si="15"/>
        <v>1.0742688571399331E-2</v>
      </c>
    </row>
    <row r="46" spans="10:30" x14ac:dyDescent="0.25">
      <c r="J46" s="11" t="s">
        <v>15</v>
      </c>
      <c r="K46" s="11">
        <v>44</v>
      </c>
      <c r="L46" s="11">
        <v>44</v>
      </c>
      <c r="M46" s="11">
        <f t="shared" si="6"/>
        <v>6.166666666666667</v>
      </c>
      <c r="N46" s="12">
        <v>22.2</v>
      </c>
      <c r="O46" s="13">
        <f t="shared" si="7"/>
        <v>-0.5833333333333337</v>
      </c>
      <c r="P46" s="13">
        <f t="shared" si="8"/>
        <v>-2.1000000000000014</v>
      </c>
      <c r="Q46" s="14">
        <f t="shared" si="0"/>
        <v>227.44337850000002</v>
      </c>
      <c r="R46" s="13">
        <f t="shared" si="1"/>
        <v>131.82638192500016</v>
      </c>
      <c r="S46" s="14">
        <f t="shared" si="2"/>
        <v>-1040.345833333334</v>
      </c>
      <c r="T46" s="14">
        <f t="shared" si="9"/>
        <v>-681.0760729083338</v>
      </c>
      <c r="U46" s="14">
        <f t="shared" si="3"/>
        <v>-4.1999691162680586</v>
      </c>
      <c r="V46" s="14">
        <f t="shared" si="10"/>
        <v>0</v>
      </c>
      <c r="W46" s="14">
        <f t="shared" si="16"/>
        <v>197.89282523727442</v>
      </c>
      <c r="X46" s="14">
        <f t="shared" si="11"/>
        <v>5.4970229232576232E-2</v>
      </c>
      <c r="Y46" s="14">
        <f t="shared" si="4"/>
        <v>-4.1999691162680586</v>
      </c>
      <c r="Z46" s="14">
        <f t="shared" si="12"/>
        <v>-62.996814308971963</v>
      </c>
      <c r="AA46" s="14">
        <f t="shared" si="13"/>
        <v>-1.7499115085825544E-2</v>
      </c>
      <c r="AB46" s="15">
        <f t="shared" si="5"/>
        <v>62.996814308971963</v>
      </c>
      <c r="AC46" s="58">
        <f t="shared" si="14"/>
        <v>1.7499115085825544E-2</v>
      </c>
      <c r="AD46" s="14">
        <f t="shared" si="15"/>
        <v>1.2249380560077881E-2</v>
      </c>
    </row>
    <row r="47" spans="10:30" x14ac:dyDescent="0.25">
      <c r="J47" s="11" t="s">
        <v>15</v>
      </c>
      <c r="K47" s="11">
        <v>45</v>
      </c>
      <c r="L47" s="11">
        <v>45</v>
      </c>
      <c r="M47" s="11">
        <f t="shared" si="6"/>
        <v>5.8055555555555554</v>
      </c>
      <c r="N47" s="12">
        <v>20.9</v>
      </c>
      <c r="O47" s="13">
        <f t="shared" si="7"/>
        <v>-0.25000000000000011</v>
      </c>
      <c r="P47" s="13">
        <f t="shared" si="8"/>
        <v>-0.90000000000000036</v>
      </c>
      <c r="Q47" s="14">
        <f t="shared" si="0"/>
        <v>227.44337850000002</v>
      </c>
      <c r="R47" s="13">
        <f t="shared" si="1"/>
        <v>24.213008925000022</v>
      </c>
      <c r="S47" s="14">
        <f t="shared" si="2"/>
        <v>-445.86250000000018</v>
      </c>
      <c r="T47" s="14">
        <f t="shared" si="9"/>
        <v>-194.20611257500013</v>
      </c>
      <c r="U47" s="14">
        <f t="shared" si="3"/>
        <v>-1.1274743757826395</v>
      </c>
      <c r="V47" s="14">
        <f t="shared" si="10"/>
        <v>0</v>
      </c>
      <c r="W47" s="14">
        <f t="shared" si="16"/>
        <v>197.89282523727442</v>
      </c>
      <c r="X47" s="14">
        <f t="shared" si="11"/>
        <v>5.4970229232576232E-2</v>
      </c>
      <c r="Y47" s="14">
        <f t="shared" si="4"/>
        <v>-1.1274743757826395</v>
      </c>
      <c r="Z47" s="14">
        <f t="shared" si="12"/>
        <v>-67.196783425240028</v>
      </c>
      <c r="AA47" s="14">
        <f t="shared" si="13"/>
        <v>-1.8665773173677788E-2</v>
      </c>
      <c r="AB47" s="15">
        <f t="shared" si="5"/>
        <v>67.196783425240028</v>
      </c>
      <c r="AC47" s="58">
        <f t="shared" si="14"/>
        <v>1.8665773173677788E-2</v>
      </c>
      <c r="AD47" s="14">
        <f t="shared" si="15"/>
        <v>1.306604122157445E-2</v>
      </c>
    </row>
    <row r="48" spans="10:30" x14ac:dyDescent="0.25">
      <c r="J48" s="11" t="s">
        <v>15</v>
      </c>
      <c r="K48" s="11">
        <v>46</v>
      </c>
      <c r="L48" s="11">
        <v>46</v>
      </c>
      <c r="M48" s="11">
        <f t="shared" si="6"/>
        <v>5.666666666666667</v>
      </c>
      <c r="N48" s="12">
        <v>20.399999999999999</v>
      </c>
      <c r="O48" s="13">
        <f t="shared" si="7"/>
        <v>-0.19444444444444425</v>
      </c>
      <c r="P48" s="13">
        <f t="shared" si="8"/>
        <v>-0.69999999999999929</v>
      </c>
      <c r="Q48" s="14">
        <f t="shared" si="0"/>
        <v>227.44337850000002</v>
      </c>
      <c r="R48" s="13">
        <f t="shared" si="1"/>
        <v>14.647375769444418</v>
      </c>
      <c r="S48" s="14">
        <f t="shared" si="2"/>
        <v>-346.78194444444409</v>
      </c>
      <c r="T48" s="14">
        <f t="shared" si="9"/>
        <v>-104.69119017499966</v>
      </c>
      <c r="U48" s="14">
        <f t="shared" si="3"/>
        <v>-0.59325007765833138</v>
      </c>
      <c r="V48" s="14">
        <f t="shared" si="10"/>
        <v>0</v>
      </c>
      <c r="W48" s="14">
        <f t="shared" si="16"/>
        <v>197.89282523727442</v>
      </c>
      <c r="X48" s="14">
        <f t="shared" si="11"/>
        <v>5.4970229232576232E-2</v>
      </c>
      <c r="Y48" s="14">
        <f t="shared" si="4"/>
        <v>-0.59325007765833138</v>
      </c>
      <c r="Z48" s="14">
        <f t="shared" si="12"/>
        <v>-68.324257801022668</v>
      </c>
      <c r="AA48" s="14">
        <f t="shared" si="13"/>
        <v>-1.8978960500284074E-2</v>
      </c>
      <c r="AB48" s="15">
        <f t="shared" si="5"/>
        <v>68.324257801022668</v>
      </c>
      <c r="AC48" s="58">
        <f t="shared" si="14"/>
        <v>1.8978960500284074E-2</v>
      </c>
      <c r="AD48" s="14">
        <f t="shared" si="15"/>
        <v>1.3285272350198852E-2</v>
      </c>
    </row>
    <row r="49" spans="10:30" x14ac:dyDescent="0.25">
      <c r="J49" s="11" t="s">
        <v>15</v>
      </c>
      <c r="K49" s="11">
        <v>47</v>
      </c>
      <c r="L49" s="11">
        <v>47</v>
      </c>
      <c r="M49" s="11">
        <f t="shared" si="6"/>
        <v>5.416666666666667</v>
      </c>
      <c r="N49" s="12">
        <v>19.5</v>
      </c>
      <c r="O49" s="13">
        <f t="shared" si="7"/>
        <v>-0.27777777777777779</v>
      </c>
      <c r="P49" s="13">
        <f t="shared" si="8"/>
        <v>-1</v>
      </c>
      <c r="Q49" s="14">
        <f t="shared" si="0"/>
        <v>227.44337850000002</v>
      </c>
      <c r="R49" s="13">
        <f t="shared" si="1"/>
        <v>29.892603611111113</v>
      </c>
      <c r="S49" s="14">
        <f t="shared" si="2"/>
        <v>-495.40277777777783</v>
      </c>
      <c r="T49" s="14">
        <f t="shared" si="9"/>
        <v>-238.06679566666668</v>
      </c>
      <c r="U49" s="14">
        <f t="shared" si="3"/>
        <v>-1.2895284765277779</v>
      </c>
      <c r="V49" s="14">
        <f t="shared" si="10"/>
        <v>0</v>
      </c>
      <c r="W49" s="14">
        <f t="shared" si="16"/>
        <v>197.89282523727442</v>
      </c>
      <c r="X49" s="14">
        <f t="shared" si="11"/>
        <v>5.4970229232576232E-2</v>
      </c>
      <c r="Y49" s="14">
        <f t="shared" si="4"/>
        <v>-1.2895284765277779</v>
      </c>
      <c r="Z49" s="14">
        <f t="shared" si="12"/>
        <v>-68.917507878680993</v>
      </c>
      <c r="AA49" s="14">
        <f t="shared" si="13"/>
        <v>-1.9143752188522496E-2</v>
      </c>
      <c r="AB49" s="15">
        <f t="shared" si="5"/>
        <v>68.917507878680993</v>
      </c>
      <c r="AC49" s="58">
        <f t="shared" si="14"/>
        <v>1.9143752188522496E-2</v>
      </c>
      <c r="AD49" s="14">
        <f t="shared" si="15"/>
        <v>1.3400626531965746E-2</v>
      </c>
    </row>
    <row r="50" spans="10:30" x14ac:dyDescent="0.25">
      <c r="J50" s="11" t="s">
        <v>15</v>
      </c>
      <c r="K50" s="11">
        <v>48</v>
      </c>
      <c r="L50" s="11">
        <v>48</v>
      </c>
      <c r="M50" s="11">
        <f t="shared" si="6"/>
        <v>5.1111111111111107</v>
      </c>
      <c r="N50" s="12">
        <v>18.399999999999999</v>
      </c>
      <c r="O50" s="13">
        <f t="shared" si="7"/>
        <v>-0.23611111111111099</v>
      </c>
      <c r="P50" s="13">
        <f t="shared" si="8"/>
        <v>-0.84999999999999964</v>
      </c>
      <c r="Q50" s="14">
        <f t="shared" si="0"/>
        <v>227.44337850000002</v>
      </c>
      <c r="R50" s="13">
        <f t="shared" si="1"/>
        <v>21.597406109027755</v>
      </c>
      <c r="S50" s="14">
        <f t="shared" si="2"/>
        <v>-421.0923611111109</v>
      </c>
      <c r="T50" s="14">
        <f t="shared" si="9"/>
        <v>-172.05157650208312</v>
      </c>
      <c r="U50" s="14">
        <f t="shared" si="3"/>
        <v>-0.87937472434398034</v>
      </c>
      <c r="V50" s="14">
        <f t="shared" si="10"/>
        <v>0</v>
      </c>
      <c r="W50" s="14">
        <f t="shared" si="16"/>
        <v>197.89282523727442</v>
      </c>
      <c r="X50" s="14">
        <f t="shared" si="11"/>
        <v>5.4970229232576232E-2</v>
      </c>
      <c r="Y50" s="14">
        <f t="shared" si="4"/>
        <v>-0.87937472434398034</v>
      </c>
      <c r="Z50" s="14">
        <f t="shared" si="12"/>
        <v>-70.207036355208771</v>
      </c>
      <c r="AA50" s="14">
        <f t="shared" si="13"/>
        <v>-1.9501954543113546E-2</v>
      </c>
      <c r="AB50" s="15">
        <f t="shared" si="5"/>
        <v>70.207036355208771</v>
      </c>
      <c r="AC50" s="58">
        <f t="shared" si="14"/>
        <v>1.9501954543113546E-2</v>
      </c>
      <c r="AD50" s="14">
        <f t="shared" si="15"/>
        <v>1.3651368180179481E-2</v>
      </c>
    </row>
    <row r="51" spans="10:30" x14ac:dyDescent="0.25">
      <c r="J51" s="11" t="s">
        <v>15</v>
      </c>
      <c r="K51" s="11">
        <v>49</v>
      </c>
      <c r="L51" s="11">
        <v>49</v>
      </c>
      <c r="M51" s="11">
        <f t="shared" si="6"/>
        <v>4.9444444444444446</v>
      </c>
      <c r="N51" s="12">
        <v>17.8</v>
      </c>
      <c r="O51" s="13">
        <f t="shared" si="7"/>
        <v>-8.3333333333333037E-2</v>
      </c>
      <c r="P51" s="13">
        <f t="shared" si="8"/>
        <v>-0.29999999999999893</v>
      </c>
      <c r="Q51" s="14">
        <f t="shared" si="0"/>
        <v>227.44337850000002</v>
      </c>
      <c r="R51" s="13">
        <f t="shared" si="1"/>
        <v>2.6903343249999812</v>
      </c>
      <c r="S51" s="14">
        <f t="shared" si="2"/>
        <v>-148.6208333333328</v>
      </c>
      <c r="T51" s="14">
        <f t="shared" si="9"/>
        <v>81.512879491667206</v>
      </c>
      <c r="U51" s="14">
        <f t="shared" si="3"/>
        <v>0.40303590415324347</v>
      </c>
      <c r="V51" s="14">
        <f t="shared" si="10"/>
        <v>0.40303590415324347</v>
      </c>
      <c r="W51" s="14">
        <f t="shared" si="16"/>
        <v>197.89282523727442</v>
      </c>
      <c r="X51" s="14">
        <f t="shared" si="11"/>
        <v>5.4970229232576232E-2</v>
      </c>
      <c r="Y51" s="14" t="str">
        <f t="shared" si="4"/>
        <v>0</v>
      </c>
      <c r="Z51" s="14">
        <f t="shared" si="12"/>
        <v>-71.086411079552747</v>
      </c>
      <c r="AA51" s="14">
        <f t="shared" si="13"/>
        <v>-1.9746225299875762E-2</v>
      </c>
      <c r="AB51" s="15">
        <f t="shared" si="5"/>
        <v>71.086411079552747</v>
      </c>
      <c r="AC51" s="58">
        <f t="shared" si="14"/>
        <v>1.9746225299875762E-2</v>
      </c>
      <c r="AD51" s="14">
        <f t="shared" si="15"/>
        <v>1.3822357709913033E-2</v>
      </c>
    </row>
    <row r="52" spans="10:30" x14ac:dyDescent="0.25">
      <c r="J52" s="11" t="s">
        <v>15</v>
      </c>
      <c r="K52" s="11">
        <v>50</v>
      </c>
      <c r="L52" s="11">
        <v>50</v>
      </c>
      <c r="M52" s="11">
        <f t="shared" si="6"/>
        <v>4.9444444444444446</v>
      </c>
      <c r="N52" s="12">
        <v>17.8</v>
      </c>
      <c r="O52" s="13">
        <f t="shared" si="7"/>
        <v>-5.5555555555555851E-2</v>
      </c>
      <c r="P52" s="13">
        <f t="shared" si="8"/>
        <v>-0.20000000000000107</v>
      </c>
      <c r="Q52" s="14">
        <f t="shared" si="0"/>
        <v>227.44337850000002</v>
      </c>
      <c r="R52" s="13">
        <f t="shared" si="1"/>
        <v>1.1957041444444572</v>
      </c>
      <c r="S52" s="14">
        <f t="shared" si="2"/>
        <v>-99.080555555556089</v>
      </c>
      <c r="T52" s="14">
        <f t="shared" si="9"/>
        <v>129.55852708888838</v>
      </c>
      <c r="U52" s="14">
        <f t="shared" si="3"/>
        <v>0.6405949394950593</v>
      </c>
      <c r="V52" s="14">
        <f t="shared" si="10"/>
        <v>0.6405949394950593</v>
      </c>
      <c r="W52" s="14">
        <f t="shared" si="16"/>
        <v>198.29586114142768</v>
      </c>
      <c r="X52" s="14">
        <f t="shared" si="11"/>
        <v>5.5082183650396577E-2</v>
      </c>
      <c r="Y52" s="14" t="str">
        <f t="shared" si="4"/>
        <v>0</v>
      </c>
      <c r="Z52" s="14">
        <f t="shared" si="12"/>
        <v>-71.086411079552747</v>
      </c>
      <c r="AA52" s="14">
        <f t="shared" si="13"/>
        <v>-1.9746225299875762E-2</v>
      </c>
      <c r="AB52" s="15">
        <f t="shared" si="5"/>
        <v>71.086411079552747</v>
      </c>
      <c r="AC52" s="58">
        <f t="shared" si="14"/>
        <v>1.9746225299875762E-2</v>
      </c>
      <c r="AD52" s="14">
        <f t="shared" si="15"/>
        <v>1.3822357709913033E-2</v>
      </c>
    </row>
    <row r="53" spans="10:30" x14ac:dyDescent="0.25">
      <c r="J53" s="11" t="s">
        <v>15</v>
      </c>
      <c r="K53" s="11">
        <v>51</v>
      </c>
      <c r="L53" s="11">
        <v>51</v>
      </c>
      <c r="M53" s="11">
        <f t="shared" si="6"/>
        <v>4.833333333333333</v>
      </c>
      <c r="N53" s="12">
        <v>17.399999999999999</v>
      </c>
      <c r="O53" s="13">
        <f t="shared" si="7"/>
        <v>-0.29166666666666685</v>
      </c>
      <c r="P53" s="13">
        <f t="shared" si="8"/>
        <v>-1.0500000000000007</v>
      </c>
      <c r="Q53" s="14">
        <f t="shared" si="0"/>
        <v>227.44337850000002</v>
      </c>
      <c r="R53" s="13">
        <f t="shared" si="1"/>
        <v>32.956595481250041</v>
      </c>
      <c r="S53" s="14">
        <f t="shared" si="2"/>
        <v>-520.17291666666699</v>
      </c>
      <c r="T53" s="14">
        <f t="shared" si="9"/>
        <v>-259.77294268541692</v>
      </c>
      <c r="U53" s="14">
        <f t="shared" si="3"/>
        <v>-1.255569222979515</v>
      </c>
      <c r="V53" s="14">
        <f t="shared" si="10"/>
        <v>0</v>
      </c>
      <c r="W53" s="14">
        <f t="shared" si="16"/>
        <v>198.93645608092274</v>
      </c>
      <c r="X53" s="14">
        <f t="shared" si="11"/>
        <v>5.5260126689145206E-2</v>
      </c>
      <c r="Y53" s="14">
        <f t="shared" si="4"/>
        <v>-1.255569222979515</v>
      </c>
      <c r="Z53" s="14">
        <f t="shared" si="12"/>
        <v>-71.086411079552747</v>
      </c>
      <c r="AA53" s="14">
        <f t="shared" si="13"/>
        <v>-1.9746225299875762E-2</v>
      </c>
      <c r="AB53" s="15">
        <f t="shared" si="5"/>
        <v>71.086411079552747</v>
      </c>
      <c r="AC53" s="58">
        <f t="shared" si="14"/>
        <v>1.9746225299875762E-2</v>
      </c>
      <c r="AD53" s="14">
        <f t="shared" si="15"/>
        <v>1.3822357709913033E-2</v>
      </c>
    </row>
    <row r="54" spans="10:30" x14ac:dyDescent="0.25">
      <c r="J54" s="11" t="s">
        <v>15</v>
      </c>
      <c r="K54" s="11">
        <v>52</v>
      </c>
      <c r="L54" s="11">
        <v>52</v>
      </c>
      <c r="M54" s="11">
        <f t="shared" si="6"/>
        <v>4.3611111111111107</v>
      </c>
      <c r="N54" s="12">
        <v>15.7</v>
      </c>
      <c r="O54" s="13">
        <f t="shared" si="7"/>
        <v>-0.5972222222222221</v>
      </c>
      <c r="P54" s="13">
        <f t="shared" si="8"/>
        <v>-2.1499999999999995</v>
      </c>
      <c r="Q54" s="14">
        <f t="shared" si="0"/>
        <v>227.44337850000002</v>
      </c>
      <c r="R54" s="13">
        <f t="shared" si="1"/>
        <v>138.17856019236106</v>
      </c>
      <c r="S54" s="14">
        <f t="shared" si="2"/>
        <v>-1065.1159722222221</v>
      </c>
      <c r="T54" s="14">
        <f t="shared" si="9"/>
        <v>-699.4940335298611</v>
      </c>
      <c r="U54" s="14">
        <f t="shared" si="3"/>
        <v>-3.0505712017830051</v>
      </c>
      <c r="V54" s="14">
        <f t="shared" si="10"/>
        <v>0</v>
      </c>
      <c r="W54" s="14">
        <f t="shared" si="16"/>
        <v>198.93645608092274</v>
      </c>
      <c r="X54" s="14">
        <f t="shared" si="11"/>
        <v>5.5260126689145206E-2</v>
      </c>
      <c r="Y54" s="14">
        <f t="shared" si="4"/>
        <v>-3.0505712017830051</v>
      </c>
      <c r="Z54" s="14">
        <f t="shared" si="12"/>
        <v>-72.341980302532264</v>
      </c>
      <c r="AA54" s="14">
        <f t="shared" si="13"/>
        <v>-2.0094994528481184E-2</v>
      </c>
      <c r="AB54" s="15">
        <f t="shared" si="5"/>
        <v>72.341980302532264</v>
      </c>
      <c r="AC54" s="58">
        <f t="shared" si="14"/>
        <v>2.0094994528481184E-2</v>
      </c>
      <c r="AD54" s="14">
        <f t="shared" si="15"/>
        <v>1.4066496169936828E-2</v>
      </c>
    </row>
    <row r="55" spans="10:30" x14ac:dyDescent="0.25">
      <c r="J55" s="11" t="s">
        <v>15</v>
      </c>
      <c r="K55" s="11">
        <v>53</v>
      </c>
      <c r="L55" s="11">
        <v>53</v>
      </c>
      <c r="M55" s="11">
        <f t="shared" si="6"/>
        <v>3.6388888888888888</v>
      </c>
      <c r="N55" s="12">
        <v>13.1</v>
      </c>
      <c r="O55" s="13">
        <f t="shared" si="7"/>
        <v>-0.49999999999999994</v>
      </c>
      <c r="P55" s="13">
        <f t="shared" si="8"/>
        <v>-1.7999999999999998</v>
      </c>
      <c r="Q55" s="14">
        <f t="shared" si="0"/>
        <v>227.44337850000002</v>
      </c>
      <c r="R55" s="13">
        <f t="shared" si="1"/>
        <v>96.852035699999973</v>
      </c>
      <c r="S55" s="14">
        <f t="shared" si="2"/>
        <v>-891.72499999999991</v>
      </c>
      <c r="T55" s="14">
        <f t="shared" si="9"/>
        <v>-567.42958579999993</v>
      </c>
      <c r="U55" s="14">
        <f t="shared" si="3"/>
        <v>-2.064813214994444</v>
      </c>
      <c r="V55" s="14">
        <f t="shared" si="10"/>
        <v>0</v>
      </c>
      <c r="W55" s="14">
        <f t="shared" si="16"/>
        <v>198.93645608092274</v>
      </c>
      <c r="X55" s="14">
        <f t="shared" si="11"/>
        <v>5.5260126689145206E-2</v>
      </c>
      <c r="Y55" s="14">
        <f t="shared" si="4"/>
        <v>-2.064813214994444</v>
      </c>
      <c r="Z55" s="14">
        <f t="shared" si="12"/>
        <v>-75.392551504315264</v>
      </c>
      <c r="AA55" s="14">
        <f t="shared" si="13"/>
        <v>-2.0942375417865353E-2</v>
      </c>
      <c r="AB55" s="15">
        <f t="shared" si="5"/>
        <v>75.392551504315264</v>
      </c>
      <c r="AC55" s="58">
        <f t="shared" si="14"/>
        <v>2.0942375417865353E-2</v>
      </c>
      <c r="AD55" s="14">
        <f t="shared" si="15"/>
        <v>1.4659662792505745E-2</v>
      </c>
    </row>
    <row r="56" spans="10:30" x14ac:dyDescent="0.25">
      <c r="J56" s="11" t="s">
        <v>15</v>
      </c>
      <c r="K56" s="11">
        <v>54</v>
      </c>
      <c r="L56" s="11">
        <v>54</v>
      </c>
      <c r="M56" s="11">
        <f t="shared" si="6"/>
        <v>3.3611111111111112</v>
      </c>
      <c r="N56" s="12">
        <v>12.1</v>
      </c>
      <c r="O56" s="13">
        <f t="shared" si="7"/>
        <v>-0.15277777777777773</v>
      </c>
      <c r="P56" s="13">
        <f t="shared" si="8"/>
        <v>-0.54999999999999982</v>
      </c>
      <c r="Q56" s="14">
        <f t="shared" si="0"/>
        <v>227.44337850000002</v>
      </c>
      <c r="R56" s="13">
        <f t="shared" si="1"/>
        <v>9.0425125923611063</v>
      </c>
      <c r="S56" s="14">
        <f t="shared" si="2"/>
        <v>-272.47152777777768</v>
      </c>
      <c r="T56" s="14">
        <f t="shared" si="9"/>
        <v>-35.985636685416551</v>
      </c>
      <c r="U56" s="14">
        <f t="shared" si="3"/>
        <v>-0.12095172330376118</v>
      </c>
      <c r="V56" s="14">
        <f t="shared" si="10"/>
        <v>0</v>
      </c>
      <c r="W56" s="14">
        <f t="shared" si="16"/>
        <v>198.93645608092274</v>
      </c>
      <c r="X56" s="14">
        <f t="shared" si="11"/>
        <v>5.5260126689145206E-2</v>
      </c>
      <c r="Y56" s="14">
        <f t="shared" si="4"/>
        <v>-0.12095172330376118</v>
      </c>
      <c r="Z56" s="14">
        <f t="shared" si="12"/>
        <v>-77.457364719309709</v>
      </c>
      <c r="AA56" s="14">
        <f t="shared" si="13"/>
        <v>-2.1515934644252697E-2</v>
      </c>
      <c r="AB56" s="15">
        <f t="shared" si="5"/>
        <v>77.457364719309709</v>
      </c>
      <c r="AC56" s="58">
        <f t="shared" si="14"/>
        <v>2.1515934644252697E-2</v>
      </c>
      <c r="AD56" s="14">
        <f t="shared" si="15"/>
        <v>1.5061154250976887E-2</v>
      </c>
    </row>
    <row r="57" spans="10:30" x14ac:dyDescent="0.25">
      <c r="J57" s="11" t="s">
        <v>15</v>
      </c>
      <c r="K57" s="11">
        <v>55</v>
      </c>
      <c r="L57" s="11">
        <v>55</v>
      </c>
      <c r="M57" s="11">
        <f t="shared" si="6"/>
        <v>3.3333333333333335</v>
      </c>
      <c r="N57" s="12">
        <v>12</v>
      </c>
      <c r="O57" s="13">
        <f t="shared" si="7"/>
        <v>-1.388888888888884E-2</v>
      </c>
      <c r="P57" s="13">
        <f t="shared" si="8"/>
        <v>-4.9999999999999822E-2</v>
      </c>
      <c r="Q57" s="14">
        <f t="shared" si="0"/>
        <v>227.44337850000002</v>
      </c>
      <c r="R57" s="13">
        <f t="shared" si="1"/>
        <v>7.473150902777724E-2</v>
      </c>
      <c r="S57" s="14">
        <f t="shared" si="2"/>
        <v>-24.770138888888802</v>
      </c>
      <c r="T57" s="14">
        <f t="shared" si="9"/>
        <v>202.747971120139</v>
      </c>
      <c r="U57" s="14">
        <f t="shared" si="3"/>
        <v>0.67582657040046334</v>
      </c>
      <c r="V57" s="14">
        <f t="shared" si="10"/>
        <v>0.67582657040046334</v>
      </c>
      <c r="W57" s="14">
        <f t="shared" si="16"/>
        <v>198.93645608092274</v>
      </c>
      <c r="X57" s="14">
        <f t="shared" si="11"/>
        <v>5.5260126689145206E-2</v>
      </c>
      <c r="Y57" s="14" t="str">
        <f t="shared" si="4"/>
        <v>0</v>
      </c>
      <c r="Z57" s="14">
        <f t="shared" si="12"/>
        <v>-77.57831644261347</v>
      </c>
      <c r="AA57" s="14">
        <f t="shared" si="13"/>
        <v>-2.1549532345170409E-2</v>
      </c>
      <c r="AB57" s="15">
        <f t="shared" si="5"/>
        <v>77.57831644261347</v>
      </c>
      <c r="AC57" s="58">
        <f t="shared" si="14"/>
        <v>2.1549532345170409E-2</v>
      </c>
      <c r="AD57" s="14">
        <f t="shared" si="15"/>
        <v>1.5084672641619286E-2</v>
      </c>
    </row>
    <row r="58" spans="10:30" x14ac:dyDescent="0.25">
      <c r="J58" s="11" t="s">
        <v>15</v>
      </c>
      <c r="K58" s="11">
        <v>56</v>
      </c>
      <c r="L58" s="11">
        <v>56</v>
      </c>
      <c r="M58" s="11">
        <f t="shared" si="6"/>
        <v>3.3333333333333335</v>
      </c>
      <c r="N58" s="12">
        <v>12</v>
      </c>
      <c r="O58" s="13">
        <f t="shared" si="7"/>
        <v>0</v>
      </c>
      <c r="P58" s="13">
        <f t="shared" si="8"/>
        <v>0</v>
      </c>
      <c r="Q58" s="14">
        <f t="shared" si="0"/>
        <v>227.44337850000002</v>
      </c>
      <c r="R58" s="13">
        <f t="shared" si="1"/>
        <v>0</v>
      </c>
      <c r="S58" s="14">
        <f t="shared" si="2"/>
        <v>0</v>
      </c>
      <c r="T58" s="14">
        <f t="shared" si="9"/>
        <v>227.44337850000002</v>
      </c>
      <c r="U58" s="14">
        <f t="shared" si="3"/>
        <v>0.75814459500000009</v>
      </c>
      <c r="V58" s="14">
        <f t="shared" si="10"/>
        <v>0.75814459500000009</v>
      </c>
      <c r="W58" s="14">
        <f t="shared" si="16"/>
        <v>199.6122826513232</v>
      </c>
      <c r="X58" s="14">
        <f t="shared" si="11"/>
        <v>5.544785629203422E-2</v>
      </c>
      <c r="Y58" s="14" t="str">
        <f t="shared" si="4"/>
        <v>0</v>
      </c>
      <c r="Z58" s="14">
        <f t="shared" si="12"/>
        <v>-77.57831644261347</v>
      </c>
      <c r="AA58" s="14">
        <f t="shared" si="13"/>
        <v>-2.1549532345170409E-2</v>
      </c>
      <c r="AB58" s="15">
        <f t="shared" si="5"/>
        <v>77.57831644261347</v>
      </c>
      <c r="AC58" s="58">
        <f t="shared" si="14"/>
        <v>2.1549532345170409E-2</v>
      </c>
      <c r="AD58" s="14">
        <f t="shared" si="15"/>
        <v>1.5084672641619286E-2</v>
      </c>
    </row>
    <row r="59" spans="10:30" x14ac:dyDescent="0.25">
      <c r="J59" s="11" t="s">
        <v>15</v>
      </c>
      <c r="K59" s="11">
        <v>57</v>
      </c>
      <c r="L59" s="11">
        <v>57</v>
      </c>
      <c r="M59" s="11">
        <f t="shared" si="6"/>
        <v>3.3333333333333335</v>
      </c>
      <c r="N59" s="12">
        <v>12</v>
      </c>
      <c r="O59" s="13">
        <f t="shared" si="7"/>
        <v>4.1666666666666761E-2</v>
      </c>
      <c r="P59" s="13">
        <f t="shared" si="8"/>
        <v>0.15000000000000036</v>
      </c>
      <c r="Q59" s="14">
        <f t="shared" si="0"/>
        <v>227.44337850000002</v>
      </c>
      <c r="R59" s="13">
        <f t="shared" si="1"/>
        <v>0.67258358125000306</v>
      </c>
      <c r="S59" s="14">
        <f t="shared" si="2"/>
        <v>74.310416666666839</v>
      </c>
      <c r="T59" s="14">
        <f t="shared" si="9"/>
        <v>302.42637874791683</v>
      </c>
      <c r="U59" s="14">
        <f t="shared" si="3"/>
        <v>1.0080879291597227</v>
      </c>
      <c r="V59" s="14">
        <f t="shared" si="10"/>
        <v>1.0080879291597227</v>
      </c>
      <c r="W59" s="14">
        <f t="shared" si="16"/>
        <v>200.3704272463232</v>
      </c>
      <c r="X59" s="14">
        <f t="shared" si="11"/>
        <v>5.5658452012867558E-2</v>
      </c>
      <c r="Y59" s="14" t="str">
        <f t="shared" si="4"/>
        <v>0</v>
      </c>
      <c r="Z59" s="14">
        <f t="shared" si="12"/>
        <v>-77.57831644261347</v>
      </c>
      <c r="AA59" s="14">
        <f t="shared" si="13"/>
        <v>-2.1549532345170409E-2</v>
      </c>
      <c r="AB59" s="15">
        <f t="shared" si="5"/>
        <v>77.57831644261347</v>
      </c>
      <c r="AC59" s="58">
        <f t="shared" si="14"/>
        <v>2.1549532345170409E-2</v>
      </c>
      <c r="AD59" s="14">
        <f t="shared" si="15"/>
        <v>1.5084672641619286E-2</v>
      </c>
    </row>
    <row r="60" spans="10:30" x14ac:dyDescent="0.25">
      <c r="J60" s="11" t="s">
        <v>15</v>
      </c>
      <c r="K60" s="11">
        <v>58</v>
      </c>
      <c r="L60" s="11">
        <v>58</v>
      </c>
      <c r="M60" s="11">
        <f t="shared" si="6"/>
        <v>3.416666666666667</v>
      </c>
      <c r="N60" s="12">
        <v>12.3</v>
      </c>
      <c r="O60" s="13">
        <f t="shared" si="7"/>
        <v>8.3333333333333287E-2</v>
      </c>
      <c r="P60" s="13">
        <f t="shared" si="8"/>
        <v>0.29999999999999982</v>
      </c>
      <c r="Q60" s="14">
        <f t="shared" si="0"/>
        <v>227.44337850000002</v>
      </c>
      <c r="R60" s="13">
        <f t="shared" si="1"/>
        <v>2.6903343249999971</v>
      </c>
      <c r="S60" s="14">
        <f t="shared" si="2"/>
        <v>148.62083333333325</v>
      </c>
      <c r="T60" s="14">
        <f t="shared" si="9"/>
        <v>378.75454615833326</v>
      </c>
      <c r="U60" s="14">
        <f t="shared" si="3"/>
        <v>1.2940780327076389</v>
      </c>
      <c r="V60" s="14">
        <f t="shared" si="10"/>
        <v>1.2940780327076389</v>
      </c>
      <c r="W60" s="14">
        <f t="shared" si="16"/>
        <v>201.37851517548293</v>
      </c>
      <c r="X60" s="14">
        <f t="shared" si="11"/>
        <v>5.5938476437634145E-2</v>
      </c>
      <c r="Y60" s="14" t="str">
        <f t="shared" si="4"/>
        <v>0</v>
      </c>
      <c r="Z60" s="14">
        <f t="shared" si="12"/>
        <v>-77.57831644261347</v>
      </c>
      <c r="AA60" s="14">
        <f t="shared" si="13"/>
        <v>-2.1549532345170409E-2</v>
      </c>
      <c r="AB60" s="15">
        <f t="shared" si="5"/>
        <v>77.57831644261347</v>
      </c>
      <c r="AC60" s="58">
        <f t="shared" si="14"/>
        <v>2.1549532345170409E-2</v>
      </c>
      <c r="AD60" s="14">
        <f t="shared" si="15"/>
        <v>1.5084672641619286E-2</v>
      </c>
    </row>
    <row r="61" spans="10:30" x14ac:dyDescent="0.25">
      <c r="J61" s="11" t="s">
        <v>15</v>
      </c>
      <c r="K61" s="11">
        <v>59</v>
      </c>
      <c r="L61" s="11">
        <v>59</v>
      </c>
      <c r="M61" s="11">
        <f t="shared" si="6"/>
        <v>3.5</v>
      </c>
      <c r="N61" s="12">
        <v>12.6</v>
      </c>
      <c r="O61" s="13">
        <f t="shared" si="7"/>
        <v>0.33333333333333315</v>
      </c>
      <c r="P61" s="13">
        <f t="shared" si="8"/>
        <v>1.1999999999999993</v>
      </c>
      <c r="Q61" s="14">
        <f t="shared" si="0"/>
        <v>227.44337850000002</v>
      </c>
      <c r="R61" s="13">
        <f t="shared" si="1"/>
        <v>43.045349199999954</v>
      </c>
      <c r="S61" s="14">
        <f t="shared" si="2"/>
        <v>594.48333333333301</v>
      </c>
      <c r="T61" s="14">
        <f t="shared" si="9"/>
        <v>864.97206103333292</v>
      </c>
      <c r="U61" s="14">
        <f t="shared" si="3"/>
        <v>3.0274022136166652</v>
      </c>
      <c r="V61" s="14">
        <f t="shared" si="10"/>
        <v>3.0274022136166652</v>
      </c>
      <c r="W61" s="14">
        <f t="shared" si="16"/>
        <v>202.67259320819056</v>
      </c>
      <c r="X61" s="14">
        <f t="shared" si="11"/>
        <v>5.6297942557830709E-2</v>
      </c>
      <c r="Y61" s="14" t="str">
        <f t="shared" si="4"/>
        <v>0</v>
      </c>
      <c r="Z61" s="14">
        <f t="shared" si="12"/>
        <v>-77.57831644261347</v>
      </c>
      <c r="AA61" s="14">
        <f t="shared" si="13"/>
        <v>-2.1549532345170409E-2</v>
      </c>
      <c r="AB61" s="15">
        <f t="shared" si="5"/>
        <v>77.57831644261347</v>
      </c>
      <c r="AC61" s="58">
        <f t="shared" si="14"/>
        <v>2.1549532345170409E-2</v>
      </c>
      <c r="AD61" s="14">
        <f t="shared" si="15"/>
        <v>1.5084672641619286E-2</v>
      </c>
    </row>
    <row r="62" spans="10:30" x14ac:dyDescent="0.25">
      <c r="J62" s="11" t="s">
        <v>15</v>
      </c>
      <c r="K62" s="11">
        <v>60</v>
      </c>
      <c r="L62" s="11">
        <v>60</v>
      </c>
      <c r="M62" s="11">
        <f t="shared" si="6"/>
        <v>4.083333333333333</v>
      </c>
      <c r="N62" s="12">
        <v>14.7</v>
      </c>
      <c r="O62" s="13">
        <f t="shared" si="7"/>
        <v>0.37500000000000011</v>
      </c>
      <c r="P62" s="13">
        <f t="shared" si="8"/>
        <v>1.3500000000000005</v>
      </c>
      <c r="Q62" s="14">
        <f t="shared" si="0"/>
        <v>227.44337850000002</v>
      </c>
      <c r="R62" s="13">
        <f t="shared" si="1"/>
        <v>54.479270081250036</v>
      </c>
      <c r="S62" s="14">
        <f t="shared" si="2"/>
        <v>668.79375000000016</v>
      </c>
      <c r="T62" s="14">
        <f t="shared" si="9"/>
        <v>950.71639858125025</v>
      </c>
      <c r="U62" s="14">
        <f t="shared" si="3"/>
        <v>3.8820919608734386</v>
      </c>
      <c r="V62" s="14">
        <f t="shared" si="10"/>
        <v>3.8820919608734386</v>
      </c>
      <c r="W62" s="14">
        <f t="shared" si="16"/>
        <v>205.69999542180722</v>
      </c>
      <c r="X62" s="14">
        <f t="shared" si="11"/>
        <v>5.713888761716867E-2</v>
      </c>
      <c r="Y62" s="14" t="str">
        <f t="shared" si="4"/>
        <v>0</v>
      </c>
      <c r="Z62" s="14">
        <f t="shared" si="12"/>
        <v>-77.57831644261347</v>
      </c>
      <c r="AA62" s="14">
        <f t="shared" si="13"/>
        <v>-2.1549532345170409E-2</v>
      </c>
      <c r="AB62" s="15">
        <f t="shared" si="5"/>
        <v>77.57831644261347</v>
      </c>
      <c r="AC62" s="58">
        <f t="shared" si="14"/>
        <v>2.1549532345170409E-2</v>
      </c>
      <c r="AD62" s="14">
        <f t="shared" si="15"/>
        <v>1.5084672641619286E-2</v>
      </c>
    </row>
    <row r="63" spans="10:30" x14ac:dyDescent="0.25">
      <c r="J63" s="11" t="s">
        <v>15</v>
      </c>
      <c r="K63" s="11">
        <v>61</v>
      </c>
      <c r="L63" s="11">
        <v>61</v>
      </c>
      <c r="M63" s="11">
        <f t="shared" si="6"/>
        <v>4.25</v>
      </c>
      <c r="N63" s="12">
        <v>15.3</v>
      </c>
      <c r="O63" s="13">
        <f t="shared" si="7"/>
        <v>0.16666666666666682</v>
      </c>
      <c r="P63" s="13">
        <f t="shared" si="8"/>
        <v>0.60000000000000053</v>
      </c>
      <c r="Q63" s="14">
        <f t="shared" si="0"/>
        <v>227.44337850000002</v>
      </c>
      <c r="R63" s="13">
        <f t="shared" si="1"/>
        <v>10.761337300000021</v>
      </c>
      <c r="S63" s="14">
        <f t="shared" si="2"/>
        <v>297.24166666666696</v>
      </c>
      <c r="T63" s="14">
        <f t="shared" si="9"/>
        <v>535.44638246666705</v>
      </c>
      <c r="U63" s="14">
        <f t="shared" si="3"/>
        <v>2.275647125483335</v>
      </c>
      <c r="V63" s="14">
        <f t="shared" si="10"/>
        <v>2.275647125483335</v>
      </c>
      <c r="W63" s="14">
        <f t="shared" si="16"/>
        <v>209.58208738268064</v>
      </c>
      <c r="X63" s="14">
        <f t="shared" si="11"/>
        <v>5.8217246495189064E-2</v>
      </c>
      <c r="Y63" s="14" t="str">
        <f t="shared" si="4"/>
        <v>0</v>
      </c>
      <c r="Z63" s="14">
        <f t="shared" si="12"/>
        <v>-77.57831644261347</v>
      </c>
      <c r="AA63" s="14">
        <f t="shared" si="13"/>
        <v>-2.1549532345170409E-2</v>
      </c>
      <c r="AB63" s="15">
        <f t="shared" si="5"/>
        <v>77.57831644261347</v>
      </c>
      <c r="AC63" s="58">
        <f t="shared" si="14"/>
        <v>2.1549532345170409E-2</v>
      </c>
      <c r="AD63" s="14">
        <f t="shared" si="15"/>
        <v>1.5084672641619286E-2</v>
      </c>
    </row>
    <row r="64" spans="10:30" x14ac:dyDescent="0.25">
      <c r="J64" s="11" t="s">
        <v>15</v>
      </c>
      <c r="K64" s="11">
        <v>62</v>
      </c>
      <c r="L64" s="11">
        <v>62</v>
      </c>
      <c r="M64" s="11">
        <f t="shared" si="6"/>
        <v>4.416666666666667</v>
      </c>
      <c r="N64" s="12">
        <v>15.9</v>
      </c>
      <c r="O64" s="13">
        <f t="shared" si="7"/>
        <v>0.12499999999999981</v>
      </c>
      <c r="P64" s="13">
        <f t="shared" si="8"/>
        <v>0.44999999999999929</v>
      </c>
      <c r="Q64" s="14">
        <f t="shared" si="0"/>
        <v>227.44337850000002</v>
      </c>
      <c r="R64" s="13">
        <f t="shared" si="1"/>
        <v>6.0532522312499815</v>
      </c>
      <c r="S64" s="14">
        <f t="shared" si="2"/>
        <v>222.93124999999966</v>
      </c>
      <c r="T64" s="14">
        <f t="shared" si="9"/>
        <v>456.42788073124967</v>
      </c>
      <c r="U64" s="14">
        <f t="shared" si="3"/>
        <v>2.0158898065630195</v>
      </c>
      <c r="V64" s="14">
        <f t="shared" si="10"/>
        <v>2.0158898065630195</v>
      </c>
      <c r="W64" s="14">
        <f t="shared" si="16"/>
        <v>211.85773450816399</v>
      </c>
      <c r="X64" s="14">
        <f t="shared" si="11"/>
        <v>5.8849370696712221E-2</v>
      </c>
      <c r="Y64" s="14" t="str">
        <f t="shared" si="4"/>
        <v>0</v>
      </c>
      <c r="Z64" s="14">
        <f t="shared" si="12"/>
        <v>-77.57831644261347</v>
      </c>
      <c r="AA64" s="14">
        <f t="shared" si="13"/>
        <v>-2.1549532345170409E-2</v>
      </c>
      <c r="AB64" s="15">
        <f t="shared" si="5"/>
        <v>77.57831644261347</v>
      </c>
      <c r="AC64" s="58">
        <f t="shared" si="14"/>
        <v>2.1549532345170409E-2</v>
      </c>
      <c r="AD64" s="14">
        <f t="shared" si="15"/>
        <v>1.5084672641619286E-2</v>
      </c>
    </row>
    <row r="65" spans="10:30" x14ac:dyDescent="0.25">
      <c r="J65" s="11" t="s">
        <v>15</v>
      </c>
      <c r="K65" s="11">
        <v>63</v>
      </c>
      <c r="L65" s="11">
        <v>63</v>
      </c>
      <c r="M65" s="11">
        <f t="shared" si="6"/>
        <v>4.5</v>
      </c>
      <c r="N65" s="12">
        <v>16.2</v>
      </c>
      <c r="O65" s="13">
        <f t="shared" si="7"/>
        <v>0.16666666666666682</v>
      </c>
      <c r="P65" s="13">
        <f t="shared" si="8"/>
        <v>0.60000000000000053</v>
      </c>
      <c r="Q65" s="14">
        <f t="shared" si="0"/>
        <v>227.44337850000002</v>
      </c>
      <c r="R65" s="13">
        <f t="shared" si="1"/>
        <v>10.761337300000021</v>
      </c>
      <c r="S65" s="14">
        <f t="shared" si="2"/>
        <v>297.24166666666696</v>
      </c>
      <c r="T65" s="14">
        <f t="shared" si="9"/>
        <v>535.44638246666705</v>
      </c>
      <c r="U65" s="14">
        <f t="shared" si="3"/>
        <v>2.4095087211000017</v>
      </c>
      <c r="V65" s="14">
        <f t="shared" si="10"/>
        <v>2.4095087211000017</v>
      </c>
      <c r="W65" s="14">
        <f t="shared" si="16"/>
        <v>213.87362431472701</v>
      </c>
      <c r="X65" s="14">
        <f t="shared" si="11"/>
        <v>5.940934008742417E-2</v>
      </c>
      <c r="Y65" s="14" t="str">
        <f t="shared" si="4"/>
        <v>0</v>
      </c>
      <c r="Z65" s="14">
        <f t="shared" si="12"/>
        <v>-77.57831644261347</v>
      </c>
      <c r="AA65" s="14">
        <f t="shared" si="13"/>
        <v>-2.1549532345170409E-2</v>
      </c>
      <c r="AB65" s="15">
        <f t="shared" si="5"/>
        <v>77.57831644261347</v>
      </c>
      <c r="AC65" s="58">
        <f t="shared" si="14"/>
        <v>2.1549532345170409E-2</v>
      </c>
      <c r="AD65" s="14">
        <f t="shared" si="15"/>
        <v>1.5084672641619286E-2</v>
      </c>
    </row>
    <row r="66" spans="10:30" x14ac:dyDescent="0.25">
      <c r="J66" s="11" t="s">
        <v>15</v>
      </c>
      <c r="K66" s="11">
        <v>64</v>
      </c>
      <c r="L66" s="11">
        <v>64</v>
      </c>
      <c r="M66" s="11">
        <f t="shared" si="6"/>
        <v>4.7500000000000009</v>
      </c>
      <c r="N66" s="12">
        <v>17.100000000000001</v>
      </c>
      <c r="O66" s="13">
        <f t="shared" si="7"/>
        <v>0.2222222222222224</v>
      </c>
      <c r="P66" s="13">
        <f t="shared" si="8"/>
        <v>0.80000000000000071</v>
      </c>
      <c r="Q66" s="14">
        <f t="shared" ref="Q66:Q129" si="17">(9.81*$C$8)*$C$14</f>
        <v>227.44337850000002</v>
      </c>
      <c r="R66" s="13">
        <f t="shared" ref="R66:R129" si="18">(0.5*$C$8)*(1.293*$C$16*(O66^2))</f>
        <v>19.131266311111141</v>
      </c>
      <c r="S66" s="14">
        <f t="shared" ref="S66:S129" si="19">$C$8*O66</f>
        <v>396.32222222222254</v>
      </c>
      <c r="T66" s="14">
        <f t="shared" si="9"/>
        <v>642.89686703333371</v>
      </c>
      <c r="U66" s="14">
        <f t="shared" ref="U66:U129" si="20">(T66*M66)/1000</f>
        <v>3.0537601184083356</v>
      </c>
      <c r="V66" s="14">
        <f t="shared" si="10"/>
        <v>3.0537601184083356</v>
      </c>
      <c r="W66" s="14">
        <f t="shared" si="16"/>
        <v>216.28313303582701</v>
      </c>
      <c r="X66" s="14">
        <f t="shared" si="11"/>
        <v>6.0078648065507501E-2</v>
      </c>
      <c r="Y66" s="14" t="str">
        <f t="shared" ref="Y66:Y129" si="21">IF(U66&lt;0, U66, "0")</f>
        <v>0</v>
      </c>
      <c r="Z66" s="14">
        <f t="shared" si="12"/>
        <v>-77.57831644261347</v>
      </c>
      <c r="AA66" s="14">
        <f t="shared" si="13"/>
        <v>-2.1549532345170409E-2</v>
      </c>
      <c r="AB66" s="15">
        <f t="shared" ref="AB66:AB129" si="22">Z66*-1</f>
        <v>77.57831644261347</v>
      </c>
      <c r="AC66" s="58">
        <f t="shared" si="14"/>
        <v>2.1549532345170409E-2</v>
      </c>
      <c r="AD66" s="14">
        <f t="shared" si="15"/>
        <v>1.5084672641619286E-2</v>
      </c>
    </row>
    <row r="67" spans="10:30" x14ac:dyDescent="0.25">
      <c r="J67" s="11" t="s">
        <v>15</v>
      </c>
      <c r="K67" s="11">
        <v>65</v>
      </c>
      <c r="L67" s="11">
        <v>65</v>
      </c>
      <c r="M67" s="11">
        <f t="shared" ref="M67:M130" si="23">N67*(1000/3600)</f>
        <v>4.9444444444444446</v>
      </c>
      <c r="N67" s="12">
        <v>17.8</v>
      </c>
      <c r="O67" s="13">
        <f t="shared" ref="O67:O130" si="24">($N68-$N66)/2/3.6</f>
        <v>0.1388888888888889</v>
      </c>
      <c r="P67" s="13">
        <f t="shared" ref="P67:P130" si="25">($N68-$N66)/2</f>
        <v>0.5</v>
      </c>
      <c r="Q67" s="14">
        <f t="shared" si="17"/>
        <v>227.44337850000002</v>
      </c>
      <c r="R67" s="13">
        <f t="shared" si="18"/>
        <v>7.4731509027777783</v>
      </c>
      <c r="S67" s="14">
        <f t="shared" si="19"/>
        <v>247.70138888888891</v>
      </c>
      <c r="T67" s="14">
        <f t="shared" ref="T67:T130" si="26">SUM(Q67:S67)</f>
        <v>482.61791829166668</v>
      </c>
      <c r="U67" s="14">
        <f t="shared" si="20"/>
        <v>2.3862774848865742</v>
      </c>
      <c r="V67" s="14">
        <f t="shared" ref="V67:V130" si="27">IF(U67&gt;0,  U67,0)</f>
        <v>2.3862774848865742</v>
      </c>
      <c r="W67" s="14">
        <f t="shared" si="16"/>
        <v>219.33689315423536</v>
      </c>
      <c r="X67" s="14">
        <f t="shared" ref="X67:X130" si="28">W67/3600</f>
        <v>6.0926914765065378E-2</v>
      </c>
      <c r="Y67" s="14" t="str">
        <f t="shared" si="21"/>
        <v>0</v>
      </c>
      <c r="Z67" s="14">
        <f t="shared" ref="Z67:Z130" si="29">Z66+Y66</f>
        <v>-77.57831644261347</v>
      </c>
      <c r="AA67" s="14">
        <f t="shared" ref="AA67:AA130" si="30">Z67/60/60</f>
        <v>-2.1549532345170409E-2</v>
      </c>
      <c r="AB67" s="15">
        <f t="shared" si="22"/>
        <v>77.57831644261347</v>
      </c>
      <c r="AC67" s="58">
        <f t="shared" ref="AC67:AC130" si="31">AB67/60/60</f>
        <v>2.1549532345170409E-2</v>
      </c>
      <c r="AD67" s="14">
        <f t="shared" ref="AD67:AD130" si="32">AC67*0.7</f>
        <v>1.5084672641619286E-2</v>
      </c>
    </row>
    <row r="68" spans="10:30" x14ac:dyDescent="0.25">
      <c r="J68" s="11" t="s">
        <v>15</v>
      </c>
      <c r="K68" s="11">
        <v>66</v>
      </c>
      <c r="L68" s="11">
        <v>66</v>
      </c>
      <c r="M68" s="11">
        <f t="shared" si="23"/>
        <v>5.0277777777777786</v>
      </c>
      <c r="N68" s="12">
        <v>18.100000000000001</v>
      </c>
      <c r="O68" s="13">
        <f t="shared" si="24"/>
        <v>8.3333333333333037E-2</v>
      </c>
      <c r="P68" s="13">
        <f t="shared" si="25"/>
        <v>0.29999999999999893</v>
      </c>
      <c r="Q68" s="14">
        <f t="shared" si="17"/>
        <v>227.44337850000002</v>
      </c>
      <c r="R68" s="13">
        <f t="shared" si="18"/>
        <v>2.6903343249999812</v>
      </c>
      <c r="S68" s="14">
        <f t="shared" si="19"/>
        <v>148.6208333333328</v>
      </c>
      <c r="T68" s="14">
        <f t="shared" si="26"/>
        <v>378.7545461583328</v>
      </c>
      <c r="U68" s="14">
        <f t="shared" si="20"/>
        <v>1.9042936904071734</v>
      </c>
      <c r="V68" s="14">
        <f t="shared" si="27"/>
        <v>1.9042936904071734</v>
      </c>
      <c r="W68" s="14">
        <f t="shared" si="16"/>
        <v>221.72317063912192</v>
      </c>
      <c r="X68" s="14">
        <f t="shared" si="28"/>
        <v>6.1589769621978312E-2</v>
      </c>
      <c r="Y68" s="14" t="str">
        <f t="shared" si="21"/>
        <v>0</v>
      </c>
      <c r="Z68" s="14">
        <f t="shared" si="29"/>
        <v>-77.57831644261347</v>
      </c>
      <c r="AA68" s="14">
        <f t="shared" si="30"/>
        <v>-2.1549532345170409E-2</v>
      </c>
      <c r="AB68" s="15">
        <f t="shared" si="22"/>
        <v>77.57831644261347</v>
      </c>
      <c r="AC68" s="58">
        <f t="shared" si="31"/>
        <v>2.1549532345170409E-2</v>
      </c>
      <c r="AD68" s="14">
        <f t="shared" si="32"/>
        <v>1.5084672641619286E-2</v>
      </c>
    </row>
    <row r="69" spans="10:30" x14ac:dyDescent="0.25">
      <c r="J69" s="11" t="s">
        <v>15</v>
      </c>
      <c r="K69" s="11">
        <v>67</v>
      </c>
      <c r="L69" s="11">
        <v>67</v>
      </c>
      <c r="M69" s="11">
        <f t="shared" si="23"/>
        <v>5.1111111111111107</v>
      </c>
      <c r="N69" s="12">
        <v>18.399999999999999</v>
      </c>
      <c r="O69" s="13">
        <f t="shared" si="24"/>
        <v>0.30555555555555547</v>
      </c>
      <c r="P69" s="13">
        <f t="shared" si="25"/>
        <v>1.0999999999999996</v>
      </c>
      <c r="Q69" s="14">
        <f t="shared" si="17"/>
        <v>227.44337850000002</v>
      </c>
      <c r="R69" s="13">
        <f t="shared" si="18"/>
        <v>36.170050369444425</v>
      </c>
      <c r="S69" s="14">
        <f t="shared" si="19"/>
        <v>544.94305555555536</v>
      </c>
      <c r="T69" s="14">
        <f t="shared" si="26"/>
        <v>808.55648442499978</v>
      </c>
      <c r="U69" s="14">
        <f t="shared" si="20"/>
        <v>4.1326220315055542</v>
      </c>
      <c r="V69" s="14">
        <f t="shared" si="27"/>
        <v>4.1326220315055542</v>
      </c>
      <c r="W69" s="14">
        <f t="shared" ref="W69:W132" si="33">W68+V68</f>
        <v>223.62746432952909</v>
      </c>
      <c r="X69" s="14">
        <f t="shared" si="28"/>
        <v>6.2118740091535861E-2</v>
      </c>
      <c r="Y69" s="14" t="str">
        <f t="shared" si="21"/>
        <v>0</v>
      </c>
      <c r="Z69" s="14">
        <f t="shared" si="29"/>
        <v>-77.57831644261347</v>
      </c>
      <c r="AA69" s="14">
        <f t="shared" si="30"/>
        <v>-2.1549532345170409E-2</v>
      </c>
      <c r="AB69" s="15">
        <f t="shared" si="22"/>
        <v>77.57831644261347</v>
      </c>
      <c r="AC69" s="58">
        <f t="shared" si="31"/>
        <v>2.1549532345170409E-2</v>
      </c>
      <c r="AD69" s="14">
        <f t="shared" si="32"/>
        <v>1.5084672641619286E-2</v>
      </c>
    </row>
    <row r="70" spans="10:30" x14ac:dyDescent="0.25">
      <c r="J70" s="11" t="s">
        <v>15</v>
      </c>
      <c r="K70" s="11">
        <v>68</v>
      </c>
      <c r="L70" s="11">
        <v>68</v>
      </c>
      <c r="M70" s="11">
        <f t="shared" si="23"/>
        <v>5.6388888888888893</v>
      </c>
      <c r="N70" s="12">
        <v>20.3</v>
      </c>
      <c r="O70" s="13">
        <f t="shared" si="24"/>
        <v>0.66666666666666674</v>
      </c>
      <c r="P70" s="13">
        <f t="shared" si="25"/>
        <v>2.4000000000000004</v>
      </c>
      <c r="Q70" s="14">
        <f t="shared" si="17"/>
        <v>227.44337850000002</v>
      </c>
      <c r="R70" s="13">
        <f t="shared" si="18"/>
        <v>172.18139680000004</v>
      </c>
      <c r="S70" s="14">
        <f t="shared" si="19"/>
        <v>1188.9666666666669</v>
      </c>
      <c r="T70" s="14">
        <f t="shared" si="26"/>
        <v>1588.5914419666669</v>
      </c>
      <c r="U70" s="14">
        <f t="shared" si="20"/>
        <v>8.9578906310898159</v>
      </c>
      <c r="V70" s="14">
        <f t="shared" si="27"/>
        <v>8.9578906310898159</v>
      </c>
      <c r="W70" s="14">
        <f t="shared" si="33"/>
        <v>227.76008636103464</v>
      </c>
      <c r="X70" s="14">
        <f t="shared" si="28"/>
        <v>6.326669065584295E-2</v>
      </c>
      <c r="Y70" s="14" t="str">
        <f t="shared" si="21"/>
        <v>0</v>
      </c>
      <c r="Z70" s="14">
        <f t="shared" si="29"/>
        <v>-77.57831644261347</v>
      </c>
      <c r="AA70" s="14">
        <f t="shared" si="30"/>
        <v>-2.1549532345170409E-2</v>
      </c>
      <c r="AB70" s="15">
        <f t="shared" si="22"/>
        <v>77.57831644261347</v>
      </c>
      <c r="AC70" s="58">
        <f t="shared" si="31"/>
        <v>2.1549532345170409E-2</v>
      </c>
      <c r="AD70" s="14">
        <f t="shared" si="32"/>
        <v>1.5084672641619286E-2</v>
      </c>
    </row>
    <row r="71" spans="10:30" x14ac:dyDescent="0.25">
      <c r="J71" s="11" t="s">
        <v>15</v>
      </c>
      <c r="K71" s="11">
        <v>69</v>
      </c>
      <c r="L71" s="11">
        <v>69</v>
      </c>
      <c r="M71" s="11">
        <f t="shared" si="23"/>
        <v>6.4444444444444446</v>
      </c>
      <c r="N71" s="12">
        <v>23.2</v>
      </c>
      <c r="O71" s="13">
        <f t="shared" si="24"/>
        <v>0.86111111111111094</v>
      </c>
      <c r="P71" s="13">
        <f t="shared" si="25"/>
        <v>3.0999999999999996</v>
      </c>
      <c r="Q71" s="14">
        <f t="shared" si="17"/>
        <v>227.44337850000002</v>
      </c>
      <c r="R71" s="13">
        <f t="shared" si="18"/>
        <v>287.2679207027777</v>
      </c>
      <c r="S71" s="14">
        <f t="shared" si="19"/>
        <v>1535.7486111111109</v>
      </c>
      <c r="T71" s="14">
        <f t="shared" si="26"/>
        <v>2050.4599103138885</v>
      </c>
      <c r="U71" s="14">
        <f t="shared" si="20"/>
        <v>13.214074977578393</v>
      </c>
      <c r="V71" s="14">
        <f t="shared" si="27"/>
        <v>13.214074977578393</v>
      </c>
      <c r="W71" s="14">
        <f t="shared" si="33"/>
        <v>236.71797699212445</v>
      </c>
      <c r="X71" s="14">
        <f t="shared" si="28"/>
        <v>6.5754993608923451E-2</v>
      </c>
      <c r="Y71" s="14" t="str">
        <f t="shared" si="21"/>
        <v>0</v>
      </c>
      <c r="Z71" s="14">
        <f t="shared" si="29"/>
        <v>-77.57831644261347</v>
      </c>
      <c r="AA71" s="14">
        <f t="shared" si="30"/>
        <v>-2.1549532345170409E-2</v>
      </c>
      <c r="AB71" s="15">
        <f t="shared" si="22"/>
        <v>77.57831644261347</v>
      </c>
      <c r="AC71" s="58">
        <f t="shared" si="31"/>
        <v>2.1549532345170409E-2</v>
      </c>
      <c r="AD71" s="14">
        <f t="shared" si="32"/>
        <v>1.5084672641619286E-2</v>
      </c>
    </row>
    <row r="72" spans="10:30" x14ac:dyDescent="0.25">
      <c r="J72" s="11" t="s">
        <v>15</v>
      </c>
      <c r="K72" s="11">
        <v>70</v>
      </c>
      <c r="L72" s="11">
        <v>70</v>
      </c>
      <c r="M72" s="11">
        <f t="shared" si="23"/>
        <v>7.3611111111111116</v>
      </c>
      <c r="N72" s="12">
        <v>26.5</v>
      </c>
      <c r="O72" s="13">
        <f t="shared" si="24"/>
        <v>0.91666666666666685</v>
      </c>
      <c r="P72" s="13">
        <f t="shared" si="25"/>
        <v>3.3000000000000007</v>
      </c>
      <c r="Q72" s="14">
        <f t="shared" si="17"/>
        <v>227.44337850000002</v>
      </c>
      <c r="R72" s="13">
        <f t="shared" si="18"/>
        <v>325.53045332500011</v>
      </c>
      <c r="S72" s="14">
        <f t="shared" si="19"/>
        <v>1634.8291666666671</v>
      </c>
      <c r="T72" s="14">
        <f t="shared" si="26"/>
        <v>2187.8029984916675</v>
      </c>
      <c r="U72" s="14">
        <f t="shared" si="20"/>
        <v>16.104660961119219</v>
      </c>
      <c r="V72" s="14">
        <f t="shared" si="27"/>
        <v>16.104660961119219</v>
      </c>
      <c r="W72" s="14">
        <f t="shared" si="33"/>
        <v>249.93205196970285</v>
      </c>
      <c r="X72" s="14">
        <f t="shared" si="28"/>
        <v>6.9425569991584127E-2</v>
      </c>
      <c r="Y72" s="14" t="str">
        <f t="shared" si="21"/>
        <v>0</v>
      </c>
      <c r="Z72" s="14">
        <f t="shared" si="29"/>
        <v>-77.57831644261347</v>
      </c>
      <c r="AA72" s="14">
        <f t="shared" si="30"/>
        <v>-2.1549532345170409E-2</v>
      </c>
      <c r="AB72" s="15">
        <f t="shared" si="22"/>
        <v>77.57831644261347</v>
      </c>
      <c r="AC72" s="58">
        <f t="shared" si="31"/>
        <v>2.1549532345170409E-2</v>
      </c>
      <c r="AD72" s="14">
        <f t="shared" si="32"/>
        <v>1.5084672641619286E-2</v>
      </c>
    </row>
    <row r="73" spans="10:30" x14ac:dyDescent="0.25">
      <c r="J73" s="11" t="s">
        <v>15</v>
      </c>
      <c r="K73" s="11">
        <v>71</v>
      </c>
      <c r="L73" s="11">
        <v>71</v>
      </c>
      <c r="M73" s="11">
        <f t="shared" si="23"/>
        <v>8.2777777777777786</v>
      </c>
      <c r="N73" s="12">
        <v>29.8</v>
      </c>
      <c r="O73" s="13">
        <f t="shared" si="24"/>
        <v>0.84722222222222243</v>
      </c>
      <c r="P73" s="13">
        <f t="shared" si="25"/>
        <v>3.0500000000000007</v>
      </c>
      <c r="Q73" s="14">
        <f t="shared" si="17"/>
        <v>227.44337850000002</v>
      </c>
      <c r="R73" s="13">
        <f t="shared" si="18"/>
        <v>278.07594509236128</v>
      </c>
      <c r="S73" s="14">
        <f t="shared" si="19"/>
        <v>1510.9784722222225</v>
      </c>
      <c r="T73" s="14">
        <f t="shared" si="26"/>
        <v>2016.4977958145837</v>
      </c>
      <c r="U73" s="14">
        <f t="shared" si="20"/>
        <v>16.692120643131837</v>
      </c>
      <c r="V73" s="14">
        <f t="shared" si="27"/>
        <v>16.692120643131837</v>
      </c>
      <c r="W73" s="14">
        <f t="shared" si="33"/>
        <v>266.03671293082209</v>
      </c>
      <c r="X73" s="14">
        <f t="shared" si="28"/>
        <v>7.3899086925228355E-2</v>
      </c>
      <c r="Y73" s="14" t="str">
        <f t="shared" si="21"/>
        <v>0</v>
      </c>
      <c r="Z73" s="14">
        <f t="shared" si="29"/>
        <v>-77.57831644261347</v>
      </c>
      <c r="AA73" s="14">
        <f t="shared" si="30"/>
        <v>-2.1549532345170409E-2</v>
      </c>
      <c r="AB73" s="15">
        <f t="shared" si="22"/>
        <v>77.57831644261347</v>
      </c>
      <c r="AC73" s="58">
        <f t="shared" si="31"/>
        <v>2.1549532345170409E-2</v>
      </c>
      <c r="AD73" s="14">
        <f t="shared" si="32"/>
        <v>1.5084672641619286E-2</v>
      </c>
    </row>
    <row r="74" spans="10:30" x14ac:dyDescent="0.25">
      <c r="J74" s="11" t="s">
        <v>15</v>
      </c>
      <c r="K74" s="11">
        <v>72</v>
      </c>
      <c r="L74" s="11">
        <v>72</v>
      </c>
      <c r="M74" s="11">
        <f t="shared" si="23"/>
        <v>9.0555555555555571</v>
      </c>
      <c r="N74" s="12">
        <v>32.6</v>
      </c>
      <c r="O74" s="13">
        <f t="shared" si="24"/>
        <v>0.63888888888888862</v>
      </c>
      <c r="P74" s="13">
        <f t="shared" si="25"/>
        <v>2.2999999999999989</v>
      </c>
      <c r="Q74" s="14">
        <f t="shared" si="17"/>
        <v>227.44337850000002</v>
      </c>
      <c r="R74" s="13">
        <f t="shared" si="18"/>
        <v>158.13187310277766</v>
      </c>
      <c r="S74" s="14">
        <f t="shared" si="19"/>
        <v>1139.4263888888884</v>
      </c>
      <c r="T74" s="14">
        <f t="shared" si="26"/>
        <v>1525.001640491666</v>
      </c>
      <c r="U74" s="14">
        <f t="shared" si="20"/>
        <v>13.809737077785645</v>
      </c>
      <c r="V74" s="14">
        <f t="shared" si="27"/>
        <v>13.809737077785645</v>
      </c>
      <c r="W74" s="14">
        <f t="shared" si="33"/>
        <v>282.72883357395392</v>
      </c>
      <c r="X74" s="14">
        <f t="shared" si="28"/>
        <v>7.8535787103876084E-2</v>
      </c>
      <c r="Y74" s="14" t="str">
        <f t="shared" si="21"/>
        <v>0</v>
      </c>
      <c r="Z74" s="14">
        <f t="shared" si="29"/>
        <v>-77.57831644261347</v>
      </c>
      <c r="AA74" s="14">
        <f t="shared" si="30"/>
        <v>-2.1549532345170409E-2</v>
      </c>
      <c r="AB74" s="15">
        <f t="shared" si="22"/>
        <v>77.57831644261347</v>
      </c>
      <c r="AC74" s="58">
        <f t="shared" si="31"/>
        <v>2.1549532345170409E-2</v>
      </c>
      <c r="AD74" s="14">
        <f t="shared" si="32"/>
        <v>1.5084672641619286E-2</v>
      </c>
    </row>
    <row r="75" spans="10:30" x14ac:dyDescent="0.25">
      <c r="J75" s="11" t="s">
        <v>15</v>
      </c>
      <c r="K75" s="11">
        <v>73</v>
      </c>
      <c r="L75" s="11">
        <v>73</v>
      </c>
      <c r="M75" s="11">
        <f t="shared" si="23"/>
        <v>9.5555555555555554</v>
      </c>
      <c r="N75" s="12">
        <v>34.4</v>
      </c>
      <c r="O75" s="13">
        <f t="shared" si="24"/>
        <v>0.40277777777777757</v>
      </c>
      <c r="P75" s="13">
        <f t="shared" si="25"/>
        <v>1.4499999999999993</v>
      </c>
      <c r="Q75" s="14">
        <f t="shared" si="17"/>
        <v>227.44337850000002</v>
      </c>
      <c r="R75" s="13">
        <f t="shared" si="18"/>
        <v>62.849199092361047</v>
      </c>
      <c r="S75" s="14">
        <f t="shared" si="19"/>
        <v>718.33402777777746</v>
      </c>
      <c r="T75" s="14">
        <f t="shared" si="26"/>
        <v>1008.6266053701386</v>
      </c>
      <c r="U75" s="14">
        <f t="shared" si="20"/>
        <v>9.6379875624257689</v>
      </c>
      <c r="V75" s="14">
        <f t="shared" si="27"/>
        <v>9.6379875624257689</v>
      </c>
      <c r="W75" s="14">
        <f t="shared" si="33"/>
        <v>296.53857065173958</v>
      </c>
      <c r="X75" s="14">
        <f t="shared" si="28"/>
        <v>8.2371825181038777E-2</v>
      </c>
      <c r="Y75" s="14" t="str">
        <f t="shared" si="21"/>
        <v>0</v>
      </c>
      <c r="Z75" s="14">
        <f t="shared" si="29"/>
        <v>-77.57831644261347</v>
      </c>
      <c r="AA75" s="14">
        <f t="shared" si="30"/>
        <v>-2.1549532345170409E-2</v>
      </c>
      <c r="AB75" s="15">
        <f t="shared" si="22"/>
        <v>77.57831644261347</v>
      </c>
      <c r="AC75" s="58">
        <f t="shared" si="31"/>
        <v>2.1549532345170409E-2</v>
      </c>
      <c r="AD75" s="14">
        <f t="shared" si="32"/>
        <v>1.5084672641619286E-2</v>
      </c>
    </row>
    <row r="76" spans="10:30" x14ac:dyDescent="0.25">
      <c r="J76" s="11" t="s">
        <v>15</v>
      </c>
      <c r="K76" s="11">
        <v>74</v>
      </c>
      <c r="L76" s="11">
        <v>74</v>
      </c>
      <c r="M76" s="11">
        <f t="shared" si="23"/>
        <v>9.8611111111111107</v>
      </c>
      <c r="N76" s="12">
        <v>35.5</v>
      </c>
      <c r="O76" s="13">
        <f t="shared" si="24"/>
        <v>0.27777777777777779</v>
      </c>
      <c r="P76" s="13">
        <f t="shared" si="25"/>
        <v>1</v>
      </c>
      <c r="Q76" s="14">
        <f t="shared" si="17"/>
        <v>227.44337850000002</v>
      </c>
      <c r="R76" s="13">
        <f t="shared" si="18"/>
        <v>29.892603611111113</v>
      </c>
      <c r="S76" s="14">
        <f t="shared" si="19"/>
        <v>495.40277777777783</v>
      </c>
      <c r="T76" s="14">
        <f t="shared" si="26"/>
        <v>752.73875988888904</v>
      </c>
      <c r="U76" s="14">
        <f t="shared" si="20"/>
        <v>7.4228405489043228</v>
      </c>
      <c r="V76" s="14">
        <f t="shared" si="27"/>
        <v>7.4228405489043228</v>
      </c>
      <c r="W76" s="14">
        <f t="shared" si="33"/>
        <v>306.17655821416537</v>
      </c>
      <c r="X76" s="14">
        <f t="shared" si="28"/>
        <v>8.5049043948379269E-2</v>
      </c>
      <c r="Y76" s="14" t="str">
        <f t="shared" si="21"/>
        <v>0</v>
      </c>
      <c r="Z76" s="14">
        <f t="shared" si="29"/>
        <v>-77.57831644261347</v>
      </c>
      <c r="AA76" s="14">
        <f t="shared" si="30"/>
        <v>-2.1549532345170409E-2</v>
      </c>
      <c r="AB76" s="15">
        <f t="shared" si="22"/>
        <v>77.57831644261347</v>
      </c>
      <c r="AC76" s="58">
        <f t="shared" si="31"/>
        <v>2.1549532345170409E-2</v>
      </c>
      <c r="AD76" s="14">
        <f t="shared" si="32"/>
        <v>1.5084672641619286E-2</v>
      </c>
    </row>
    <row r="77" spans="10:30" x14ac:dyDescent="0.25">
      <c r="J77" s="11" t="s">
        <v>15</v>
      </c>
      <c r="K77" s="11">
        <v>75</v>
      </c>
      <c r="L77" s="11">
        <v>75</v>
      </c>
      <c r="M77" s="11">
        <f t="shared" si="23"/>
        <v>10.111111111111111</v>
      </c>
      <c r="N77" s="12">
        <v>36.4</v>
      </c>
      <c r="O77" s="13">
        <f t="shared" si="24"/>
        <v>0.26388888888888867</v>
      </c>
      <c r="P77" s="13">
        <f t="shared" si="25"/>
        <v>0.94999999999999929</v>
      </c>
      <c r="Q77" s="14">
        <f t="shared" si="17"/>
        <v>227.44337850000002</v>
      </c>
      <c r="R77" s="13">
        <f t="shared" si="18"/>
        <v>26.978074759027738</v>
      </c>
      <c r="S77" s="14">
        <f t="shared" si="19"/>
        <v>470.63263888888849</v>
      </c>
      <c r="T77" s="14">
        <f t="shared" si="26"/>
        <v>725.05409214791621</v>
      </c>
      <c r="U77" s="14">
        <f t="shared" si="20"/>
        <v>7.331102487273375</v>
      </c>
      <c r="V77" s="14">
        <f t="shared" si="27"/>
        <v>7.331102487273375</v>
      </c>
      <c r="W77" s="14">
        <f t="shared" si="33"/>
        <v>313.5993987630697</v>
      </c>
      <c r="X77" s="14">
        <f t="shared" si="28"/>
        <v>8.7110944100852697E-2</v>
      </c>
      <c r="Y77" s="14" t="str">
        <f t="shared" si="21"/>
        <v>0</v>
      </c>
      <c r="Z77" s="14">
        <f t="shared" si="29"/>
        <v>-77.57831644261347</v>
      </c>
      <c r="AA77" s="14">
        <f t="shared" si="30"/>
        <v>-2.1549532345170409E-2</v>
      </c>
      <c r="AB77" s="15">
        <f t="shared" si="22"/>
        <v>77.57831644261347</v>
      </c>
      <c r="AC77" s="58">
        <f t="shared" si="31"/>
        <v>2.1549532345170409E-2</v>
      </c>
      <c r="AD77" s="14">
        <f t="shared" si="32"/>
        <v>1.5084672641619286E-2</v>
      </c>
    </row>
    <row r="78" spans="10:30" x14ac:dyDescent="0.25">
      <c r="J78" s="11" t="s">
        <v>15</v>
      </c>
      <c r="K78" s="11">
        <v>76</v>
      </c>
      <c r="L78" s="11">
        <v>76</v>
      </c>
      <c r="M78" s="11">
        <f t="shared" si="23"/>
        <v>10.388888888888889</v>
      </c>
      <c r="N78" s="12">
        <v>37.4</v>
      </c>
      <c r="O78" s="13">
        <f t="shared" si="24"/>
        <v>0.29166666666666685</v>
      </c>
      <c r="P78" s="13">
        <f t="shared" si="25"/>
        <v>1.0500000000000007</v>
      </c>
      <c r="Q78" s="14">
        <f t="shared" si="17"/>
        <v>227.44337850000002</v>
      </c>
      <c r="R78" s="13">
        <f t="shared" si="18"/>
        <v>32.956595481250041</v>
      </c>
      <c r="S78" s="14">
        <f t="shared" si="19"/>
        <v>520.17291666666699</v>
      </c>
      <c r="T78" s="14">
        <f t="shared" si="26"/>
        <v>780.57289064791712</v>
      </c>
      <c r="U78" s="14">
        <f t="shared" si="20"/>
        <v>8.1092850306200273</v>
      </c>
      <c r="V78" s="14">
        <f t="shared" si="27"/>
        <v>8.1092850306200273</v>
      </c>
      <c r="W78" s="14">
        <f t="shared" si="33"/>
        <v>320.93050125034307</v>
      </c>
      <c r="X78" s="14">
        <f t="shared" si="28"/>
        <v>8.9147361458428637E-2</v>
      </c>
      <c r="Y78" s="14" t="str">
        <f t="shared" si="21"/>
        <v>0</v>
      </c>
      <c r="Z78" s="14">
        <f t="shared" si="29"/>
        <v>-77.57831644261347</v>
      </c>
      <c r="AA78" s="14">
        <f t="shared" si="30"/>
        <v>-2.1549532345170409E-2</v>
      </c>
      <c r="AB78" s="15">
        <f t="shared" si="22"/>
        <v>77.57831644261347</v>
      </c>
      <c r="AC78" s="58">
        <f t="shared" si="31"/>
        <v>2.1549532345170409E-2</v>
      </c>
      <c r="AD78" s="14">
        <f t="shared" si="32"/>
        <v>1.5084672641619286E-2</v>
      </c>
    </row>
    <row r="79" spans="10:30" x14ac:dyDescent="0.25">
      <c r="J79" s="11" t="s">
        <v>15</v>
      </c>
      <c r="K79" s="11">
        <v>77</v>
      </c>
      <c r="L79" s="11">
        <v>77</v>
      </c>
      <c r="M79" s="11">
        <f t="shared" si="23"/>
        <v>10.694444444444445</v>
      </c>
      <c r="N79" s="12">
        <v>38.5</v>
      </c>
      <c r="O79" s="13">
        <f t="shared" si="24"/>
        <v>0.26388888888888867</v>
      </c>
      <c r="P79" s="13">
        <f t="shared" si="25"/>
        <v>0.94999999999999929</v>
      </c>
      <c r="Q79" s="14">
        <f t="shared" si="17"/>
        <v>227.44337850000002</v>
      </c>
      <c r="R79" s="13">
        <f t="shared" si="18"/>
        <v>26.978074759027738</v>
      </c>
      <c r="S79" s="14">
        <f t="shared" si="19"/>
        <v>470.63263888888849</v>
      </c>
      <c r="T79" s="14">
        <f t="shared" si="26"/>
        <v>725.05409214791621</v>
      </c>
      <c r="U79" s="14">
        <f t="shared" si="20"/>
        <v>7.7540507076929925</v>
      </c>
      <c r="V79" s="14">
        <f t="shared" si="27"/>
        <v>7.7540507076929925</v>
      </c>
      <c r="W79" s="14">
        <f t="shared" si="33"/>
        <v>329.03978628096309</v>
      </c>
      <c r="X79" s="14">
        <f t="shared" si="28"/>
        <v>9.1399940633600851E-2</v>
      </c>
      <c r="Y79" s="14" t="str">
        <f t="shared" si="21"/>
        <v>0</v>
      </c>
      <c r="Z79" s="14">
        <f t="shared" si="29"/>
        <v>-77.57831644261347</v>
      </c>
      <c r="AA79" s="14">
        <f t="shared" si="30"/>
        <v>-2.1549532345170409E-2</v>
      </c>
      <c r="AB79" s="15">
        <f t="shared" si="22"/>
        <v>77.57831644261347</v>
      </c>
      <c r="AC79" s="58">
        <f t="shared" si="31"/>
        <v>2.1549532345170409E-2</v>
      </c>
      <c r="AD79" s="14">
        <f t="shared" si="32"/>
        <v>1.5084672641619286E-2</v>
      </c>
    </row>
    <row r="80" spans="10:30" x14ac:dyDescent="0.25">
      <c r="J80" s="11" t="s">
        <v>15</v>
      </c>
      <c r="K80" s="11">
        <v>78</v>
      </c>
      <c r="L80" s="11">
        <v>78</v>
      </c>
      <c r="M80" s="11">
        <f t="shared" si="23"/>
        <v>10.916666666666666</v>
      </c>
      <c r="N80" s="12">
        <v>39.299999999999997</v>
      </c>
      <c r="O80" s="13">
        <f t="shared" si="24"/>
        <v>0.1388888888888889</v>
      </c>
      <c r="P80" s="13">
        <f t="shared" si="25"/>
        <v>0.5</v>
      </c>
      <c r="Q80" s="14">
        <f t="shared" si="17"/>
        <v>227.44337850000002</v>
      </c>
      <c r="R80" s="13">
        <f t="shared" si="18"/>
        <v>7.4731509027777783</v>
      </c>
      <c r="S80" s="14">
        <f t="shared" si="19"/>
        <v>247.70138888888891</v>
      </c>
      <c r="T80" s="14">
        <f t="shared" si="26"/>
        <v>482.61791829166668</v>
      </c>
      <c r="U80" s="14">
        <f t="shared" si="20"/>
        <v>5.2685789413506949</v>
      </c>
      <c r="V80" s="14">
        <f t="shared" si="27"/>
        <v>5.2685789413506949</v>
      </c>
      <c r="W80" s="14">
        <f t="shared" si="33"/>
        <v>336.7938369886561</v>
      </c>
      <c r="X80" s="14">
        <f t="shared" si="28"/>
        <v>9.3553843607960027E-2</v>
      </c>
      <c r="Y80" s="14" t="str">
        <f t="shared" si="21"/>
        <v>0</v>
      </c>
      <c r="Z80" s="14">
        <f t="shared" si="29"/>
        <v>-77.57831644261347</v>
      </c>
      <c r="AA80" s="14">
        <f t="shared" si="30"/>
        <v>-2.1549532345170409E-2</v>
      </c>
      <c r="AB80" s="15">
        <f t="shared" si="22"/>
        <v>77.57831644261347</v>
      </c>
      <c r="AC80" s="58">
        <f t="shared" si="31"/>
        <v>2.1549532345170409E-2</v>
      </c>
      <c r="AD80" s="14">
        <f t="shared" si="32"/>
        <v>1.5084672641619286E-2</v>
      </c>
    </row>
    <row r="81" spans="10:30" x14ac:dyDescent="0.25">
      <c r="J81" s="11" t="s">
        <v>15</v>
      </c>
      <c r="K81" s="11">
        <v>79</v>
      </c>
      <c r="L81" s="11">
        <v>79</v>
      </c>
      <c r="M81" s="11">
        <f t="shared" si="23"/>
        <v>10.972222222222223</v>
      </c>
      <c r="N81" s="12">
        <v>39.5</v>
      </c>
      <c r="O81" s="13">
        <f t="shared" si="24"/>
        <v>-4.1666666666666269E-2</v>
      </c>
      <c r="P81" s="13">
        <f t="shared" si="25"/>
        <v>-0.14999999999999858</v>
      </c>
      <c r="Q81" s="14">
        <f t="shared" si="17"/>
        <v>227.44337850000002</v>
      </c>
      <c r="R81" s="13">
        <f t="shared" si="18"/>
        <v>0.67258358124998718</v>
      </c>
      <c r="S81" s="14">
        <f t="shared" si="19"/>
        <v>-74.310416666665958</v>
      </c>
      <c r="T81" s="14">
        <f t="shared" si="26"/>
        <v>153.80554541458406</v>
      </c>
      <c r="U81" s="14">
        <f t="shared" si="20"/>
        <v>1.6875886232989086</v>
      </c>
      <c r="V81" s="14">
        <f t="shared" si="27"/>
        <v>1.6875886232989086</v>
      </c>
      <c r="W81" s="14">
        <f t="shared" si="33"/>
        <v>342.06241593000681</v>
      </c>
      <c r="X81" s="14">
        <f t="shared" si="28"/>
        <v>9.5017337758335221E-2</v>
      </c>
      <c r="Y81" s="14" t="str">
        <f t="shared" si="21"/>
        <v>0</v>
      </c>
      <c r="Z81" s="14">
        <f t="shared" si="29"/>
        <v>-77.57831644261347</v>
      </c>
      <c r="AA81" s="14">
        <f t="shared" si="30"/>
        <v>-2.1549532345170409E-2</v>
      </c>
      <c r="AB81" s="15">
        <f t="shared" si="22"/>
        <v>77.57831644261347</v>
      </c>
      <c r="AC81" s="58">
        <f t="shared" si="31"/>
        <v>2.1549532345170409E-2</v>
      </c>
      <c r="AD81" s="14">
        <f t="shared" si="32"/>
        <v>1.5084672641619286E-2</v>
      </c>
    </row>
    <row r="82" spans="10:30" x14ac:dyDescent="0.25">
      <c r="J82" s="11" t="s">
        <v>15</v>
      </c>
      <c r="K82" s="11">
        <v>80</v>
      </c>
      <c r="L82" s="11">
        <v>80</v>
      </c>
      <c r="M82" s="11">
        <f t="shared" si="23"/>
        <v>10.833333333333334</v>
      </c>
      <c r="N82" s="12">
        <v>39</v>
      </c>
      <c r="O82" s="13">
        <f t="shared" si="24"/>
        <v>-0.1388888888888889</v>
      </c>
      <c r="P82" s="13">
        <f t="shared" si="25"/>
        <v>-0.5</v>
      </c>
      <c r="Q82" s="14">
        <f t="shared" si="17"/>
        <v>227.44337850000002</v>
      </c>
      <c r="R82" s="13">
        <f t="shared" si="18"/>
        <v>7.4731509027777783</v>
      </c>
      <c r="S82" s="14">
        <f t="shared" si="19"/>
        <v>-247.70138888888891</v>
      </c>
      <c r="T82" s="14">
        <f t="shared" si="26"/>
        <v>-12.784859486111117</v>
      </c>
      <c r="U82" s="14">
        <f t="shared" si="20"/>
        <v>-0.13850264443287041</v>
      </c>
      <c r="V82" s="14">
        <f t="shared" si="27"/>
        <v>0</v>
      </c>
      <c r="W82" s="14">
        <f t="shared" si="33"/>
        <v>343.7500045533057</v>
      </c>
      <c r="X82" s="14">
        <f t="shared" si="28"/>
        <v>9.5486112375918253E-2</v>
      </c>
      <c r="Y82" s="14">
        <f t="shared" si="21"/>
        <v>-0.13850264443287041</v>
      </c>
      <c r="Z82" s="14">
        <f t="shared" si="29"/>
        <v>-77.57831644261347</v>
      </c>
      <c r="AA82" s="14">
        <f t="shared" si="30"/>
        <v>-2.1549532345170409E-2</v>
      </c>
      <c r="AB82" s="15">
        <f t="shared" si="22"/>
        <v>77.57831644261347</v>
      </c>
      <c r="AC82" s="58">
        <f t="shared" si="31"/>
        <v>2.1549532345170409E-2</v>
      </c>
      <c r="AD82" s="14">
        <f t="shared" si="32"/>
        <v>1.5084672641619286E-2</v>
      </c>
    </row>
    <row r="83" spans="10:30" x14ac:dyDescent="0.25">
      <c r="J83" s="11" t="s">
        <v>15</v>
      </c>
      <c r="K83" s="11">
        <v>81</v>
      </c>
      <c r="L83" s="11">
        <v>81</v>
      </c>
      <c r="M83" s="11">
        <f t="shared" si="23"/>
        <v>10.694444444444445</v>
      </c>
      <c r="N83" s="12">
        <v>38.5</v>
      </c>
      <c r="O83" s="13">
        <f t="shared" si="24"/>
        <v>-0.23611111111111149</v>
      </c>
      <c r="P83" s="13">
        <f t="shared" si="25"/>
        <v>-0.85000000000000142</v>
      </c>
      <c r="Q83" s="14">
        <f t="shared" si="17"/>
        <v>227.44337850000002</v>
      </c>
      <c r="R83" s="13">
        <f t="shared" si="18"/>
        <v>21.597406109027848</v>
      </c>
      <c r="S83" s="14">
        <f t="shared" si="19"/>
        <v>-421.09236111111181</v>
      </c>
      <c r="T83" s="14">
        <f t="shared" si="26"/>
        <v>-172.05157650208395</v>
      </c>
      <c r="U83" s="14">
        <f t="shared" si="20"/>
        <v>-1.8399960264806201</v>
      </c>
      <c r="V83" s="14">
        <f t="shared" si="27"/>
        <v>0</v>
      </c>
      <c r="W83" s="14">
        <f t="shared" si="33"/>
        <v>343.7500045533057</v>
      </c>
      <c r="X83" s="14">
        <f t="shared" si="28"/>
        <v>9.5486112375918253E-2</v>
      </c>
      <c r="Y83" s="14">
        <f t="shared" si="21"/>
        <v>-1.8399960264806201</v>
      </c>
      <c r="Z83" s="14">
        <f t="shared" si="29"/>
        <v>-77.716819087046346</v>
      </c>
      <c r="AA83" s="14">
        <f t="shared" si="30"/>
        <v>-2.1588005301957317E-2</v>
      </c>
      <c r="AB83" s="15">
        <f t="shared" si="22"/>
        <v>77.716819087046346</v>
      </c>
      <c r="AC83" s="58">
        <f t="shared" si="31"/>
        <v>2.1588005301957317E-2</v>
      </c>
      <c r="AD83" s="14">
        <f t="shared" si="32"/>
        <v>1.511160371137012E-2</v>
      </c>
    </row>
    <row r="84" spans="10:30" x14ac:dyDescent="0.25">
      <c r="J84" s="11" t="s">
        <v>15</v>
      </c>
      <c r="K84" s="11">
        <v>82</v>
      </c>
      <c r="L84" s="11">
        <v>82</v>
      </c>
      <c r="M84" s="11">
        <f t="shared" si="23"/>
        <v>10.361111111111111</v>
      </c>
      <c r="N84" s="12">
        <v>37.299999999999997</v>
      </c>
      <c r="O84" s="13">
        <f t="shared" si="24"/>
        <v>-0.20833333333333331</v>
      </c>
      <c r="P84" s="13">
        <f t="shared" si="25"/>
        <v>-0.75</v>
      </c>
      <c r="Q84" s="14">
        <f t="shared" si="17"/>
        <v>227.44337850000002</v>
      </c>
      <c r="R84" s="13">
        <f t="shared" si="18"/>
        <v>16.81458953125</v>
      </c>
      <c r="S84" s="14">
        <f t="shared" si="19"/>
        <v>-371.55208333333331</v>
      </c>
      <c r="T84" s="14">
        <f t="shared" si="26"/>
        <v>-127.2941153020833</v>
      </c>
      <c r="U84" s="14">
        <f t="shared" si="20"/>
        <v>-1.318908472435474</v>
      </c>
      <c r="V84" s="14">
        <f t="shared" si="27"/>
        <v>0</v>
      </c>
      <c r="W84" s="14">
        <f t="shared" si="33"/>
        <v>343.7500045533057</v>
      </c>
      <c r="X84" s="14">
        <f t="shared" si="28"/>
        <v>9.5486112375918253E-2</v>
      </c>
      <c r="Y84" s="14">
        <f t="shared" si="21"/>
        <v>-1.318908472435474</v>
      </c>
      <c r="Z84" s="14">
        <f t="shared" si="29"/>
        <v>-79.556815113526966</v>
      </c>
      <c r="AA84" s="14">
        <f t="shared" si="30"/>
        <v>-2.2099115309313043E-2</v>
      </c>
      <c r="AB84" s="15">
        <f t="shared" si="22"/>
        <v>79.556815113526966</v>
      </c>
      <c r="AC84" s="58">
        <f t="shared" si="31"/>
        <v>2.2099115309313043E-2</v>
      </c>
      <c r="AD84" s="14">
        <f t="shared" si="32"/>
        <v>1.5469380716519128E-2</v>
      </c>
    </row>
    <row r="85" spans="10:30" x14ac:dyDescent="0.25">
      <c r="J85" s="11" t="s">
        <v>15</v>
      </c>
      <c r="K85" s="11">
        <v>83</v>
      </c>
      <c r="L85" s="11">
        <v>83</v>
      </c>
      <c r="M85" s="11">
        <f t="shared" si="23"/>
        <v>10.277777777777779</v>
      </c>
      <c r="N85" s="12">
        <v>37</v>
      </c>
      <c r="O85" s="13">
        <f t="shared" si="24"/>
        <v>-8.3333333333332538E-2</v>
      </c>
      <c r="P85" s="13">
        <f t="shared" si="25"/>
        <v>-0.29999999999999716</v>
      </c>
      <c r="Q85" s="14">
        <f t="shared" si="17"/>
        <v>227.44337850000002</v>
      </c>
      <c r="R85" s="13">
        <f t="shared" si="18"/>
        <v>2.6903343249999487</v>
      </c>
      <c r="S85" s="14">
        <f t="shared" si="19"/>
        <v>-148.62083333333192</v>
      </c>
      <c r="T85" s="14">
        <f t="shared" si="26"/>
        <v>81.512879491668059</v>
      </c>
      <c r="U85" s="14">
        <f t="shared" si="20"/>
        <v>0.83777126144214398</v>
      </c>
      <c r="V85" s="14">
        <f t="shared" si="27"/>
        <v>0.83777126144214398</v>
      </c>
      <c r="W85" s="14">
        <f t="shared" si="33"/>
        <v>343.7500045533057</v>
      </c>
      <c r="X85" s="14">
        <f t="shared" si="28"/>
        <v>9.5486112375918253E-2</v>
      </c>
      <c r="Y85" s="14" t="str">
        <f t="shared" si="21"/>
        <v>0</v>
      </c>
      <c r="Z85" s="14">
        <f t="shared" si="29"/>
        <v>-80.875723585962433</v>
      </c>
      <c r="AA85" s="14">
        <f t="shared" si="30"/>
        <v>-2.2465478773878451E-2</v>
      </c>
      <c r="AB85" s="15">
        <f t="shared" si="22"/>
        <v>80.875723585962433</v>
      </c>
      <c r="AC85" s="58">
        <f t="shared" si="31"/>
        <v>2.2465478773878451E-2</v>
      </c>
      <c r="AD85" s="14">
        <f t="shared" si="32"/>
        <v>1.5725835141714915E-2</v>
      </c>
    </row>
    <row r="86" spans="10:30" x14ac:dyDescent="0.25">
      <c r="J86" s="11" t="s">
        <v>15</v>
      </c>
      <c r="K86" s="11">
        <v>84</v>
      </c>
      <c r="L86" s="11">
        <v>84</v>
      </c>
      <c r="M86" s="11">
        <f t="shared" si="23"/>
        <v>10.194444444444446</v>
      </c>
      <c r="N86" s="12">
        <v>36.700000000000003</v>
      </c>
      <c r="O86" s="13">
        <f t="shared" si="24"/>
        <v>-0.15277777777777798</v>
      </c>
      <c r="P86" s="13">
        <f t="shared" si="25"/>
        <v>-0.55000000000000071</v>
      </c>
      <c r="Q86" s="14">
        <f t="shared" si="17"/>
        <v>227.44337850000002</v>
      </c>
      <c r="R86" s="13">
        <f t="shared" si="18"/>
        <v>9.0425125923611347</v>
      </c>
      <c r="S86" s="14">
        <f t="shared" si="19"/>
        <v>-272.47152777777814</v>
      </c>
      <c r="T86" s="14">
        <f t="shared" si="26"/>
        <v>-35.985636685416978</v>
      </c>
      <c r="U86" s="14">
        <f t="shared" si="20"/>
        <v>-0.36685357398744539</v>
      </c>
      <c r="V86" s="14">
        <f t="shared" si="27"/>
        <v>0</v>
      </c>
      <c r="W86" s="14">
        <f t="shared" si="33"/>
        <v>344.58777581474783</v>
      </c>
      <c r="X86" s="14">
        <f t="shared" si="28"/>
        <v>9.5718826615207725E-2</v>
      </c>
      <c r="Y86" s="14">
        <f t="shared" si="21"/>
        <v>-0.36685357398744539</v>
      </c>
      <c r="Z86" s="14">
        <f t="shared" si="29"/>
        <v>-80.875723585962433</v>
      </c>
      <c r="AA86" s="14">
        <f t="shared" si="30"/>
        <v>-2.2465478773878451E-2</v>
      </c>
      <c r="AB86" s="15">
        <f t="shared" si="22"/>
        <v>80.875723585962433</v>
      </c>
      <c r="AC86" s="58">
        <f t="shared" si="31"/>
        <v>2.2465478773878451E-2</v>
      </c>
      <c r="AD86" s="14">
        <f t="shared" si="32"/>
        <v>1.5725835141714915E-2</v>
      </c>
    </row>
    <row r="87" spans="10:30" x14ac:dyDescent="0.25">
      <c r="J87" s="11" t="s">
        <v>15</v>
      </c>
      <c r="K87" s="11">
        <v>85</v>
      </c>
      <c r="L87" s="11">
        <v>85</v>
      </c>
      <c r="M87" s="11">
        <f t="shared" si="23"/>
        <v>9.9722222222222214</v>
      </c>
      <c r="N87" s="12">
        <v>35.9</v>
      </c>
      <c r="O87" s="13">
        <f t="shared" si="24"/>
        <v>-0.19444444444444522</v>
      </c>
      <c r="P87" s="13">
        <f t="shared" si="25"/>
        <v>-0.70000000000000284</v>
      </c>
      <c r="Q87" s="14">
        <f t="shared" si="17"/>
        <v>227.44337850000002</v>
      </c>
      <c r="R87" s="13">
        <f t="shared" si="18"/>
        <v>14.647375769444563</v>
      </c>
      <c r="S87" s="14">
        <f t="shared" si="19"/>
        <v>-346.78194444444586</v>
      </c>
      <c r="T87" s="14">
        <f t="shared" si="26"/>
        <v>-104.69119017500128</v>
      </c>
      <c r="U87" s="14">
        <f t="shared" si="20"/>
        <v>-1.0440038131340406</v>
      </c>
      <c r="V87" s="14">
        <f t="shared" si="27"/>
        <v>0</v>
      </c>
      <c r="W87" s="14">
        <f t="shared" si="33"/>
        <v>344.58777581474783</v>
      </c>
      <c r="X87" s="14">
        <f t="shared" si="28"/>
        <v>9.5718826615207725E-2</v>
      </c>
      <c r="Y87" s="14">
        <f t="shared" si="21"/>
        <v>-1.0440038131340406</v>
      </c>
      <c r="Z87" s="14">
        <f t="shared" si="29"/>
        <v>-81.242577159949874</v>
      </c>
      <c r="AA87" s="14">
        <f t="shared" si="30"/>
        <v>-2.2567382544430522E-2</v>
      </c>
      <c r="AB87" s="15">
        <f t="shared" si="22"/>
        <v>81.242577159949874</v>
      </c>
      <c r="AC87" s="58">
        <f t="shared" si="31"/>
        <v>2.2567382544430522E-2</v>
      </c>
      <c r="AD87" s="14">
        <f t="shared" si="32"/>
        <v>1.5797167781101365E-2</v>
      </c>
    </row>
    <row r="88" spans="10:30" x14ac:dyDescent="0.25">
      <c r="J88" s="11" t="s">
        <v>15</v>
      </c>
      <c r="K88" s="11">
        <v>86</v>
      </c>
      <c r="L88" s="11">
        <v>86</v>
      </c>
      <c r="M88" s="11">
        <f t="shared" si="23"/>
        <v>9.8055555555555554</v>
      </c>
      <c r="N88" s="12">
        <v>35.299999999999997</v>
      </c>
      <c r="O88" s="13">
        <f t="shared" si="24"/>
        <v>-0.18055555555555516</v>
      </c>
      <c r="P88" s="13">
        <f t="shared" si="25"/>
        <v>-0.64999999999999858</v>
      </c>
      <c r="Q88" s="14">
        <f t="shared" si="17"/>
        <v>227.44337850000002</v>
      </c>
      <c r="R88" s="13">
        <f t="shared" si="18"/>
        <v>12.62962502569439</v>
      </c>
      <c r="S88" s="14">
        <f t="shared" si="19"/>
        <v>-322.01180555555487</v>
      </c>
      <c r="T88" s="14">
        <f t="shared" si="26"/>
        <v>-81.938802029860454</v>
      </c>
      <c r="U88" s="14">
        <f t="shared" si="20"/>
        <v>-0.80345547545946494</v>
      </c>
      <c r="V88" s="14">
        <f t="shared" si="27"/>
        <v>0</v>
      </c>
      <c r="W88" s="14">
        <f t="shared" si="33"/>
        <v>344.58777581474783</v>
      </c>
      <c r="X88" s="14">
        <f t="shared" si="28"/>
        <v>9.5718826615207725E-2</v>
      </c>
      <c r="Y88" s="14">
        <f t="shared" si="21"/>
        <v>-0.80345547545946494</v>
      </c>
      <c r="Z88" s="14">
        <f t="shared" si="29"/>
        <v>-82.286580973083915</v>
      </c>
      <c r="AA88" s="14">
        <f t="shared" si="30"/>
        <v>-2.2857383603634422E-2</v>
      </c>
      <c r="AB88" s="15">
        <f t="shared" si="22"/>
        <v>82.286580973083915</v>
      </c>
      <c r="AC88" s="58">
        <f t="shared" si="31"/>
        <v>2.2857383603634422E-2</v>
      </c>
      <c r="AD88" s="14">
        <f t="shared" si="32"/>
        <v>1.6000168522544093E-2</v>
      </c>
    </row>
    <row r="89" spans="10:30" x14ac:dyDescent="0.25">
      <c r="J89" s="11" t="s">
        <v>15</v>
      </c>
      <c r="K89" s="11">
        <v>87</v>
      </c>
      <c r="L89" s="11">
        <v>87</v>
      </c>
      <c r="M89" s="11">
        <f t="shared" si="23"/>
        <v>9.6111111111111125</v>
      </c>
      <c r="N89" s="12">
        <v>34.6</v>
      </c>
      <c r="O89" s="13">
        <f t="shared" si="24"/>
        <v>-0.15277777777777699</v>
      </c>
      <c r="P89" s="13">
        <f t="shared" si="25"/>
        <v>-0.54999999999999716</v>
      </c>
      <c r="Q89" s="14">
        <f t="shared" si="17"/>
        <v>227.44337850000002</v>
      </c>
      <c r="R89" s="13">
        <f t="shared" si="18"/>
        <v>9.0425125923610175</v>
      </c>
      <c r="S89" s="14">
        <f t="shared" si="19"/>
        <v>-272.47152777777637</v>
      </c>
      <c r="T89" s="14">
        <f t="shared" si="26"/>
        <v>-35.985636685415329</v>
      </c>
      <c r="U89" s="14">
        <f t="shared" si="20"/>
        <v>-0.34586195258760294</v>
      </c>
      <c r="V89" s="14">
        <f t="shared" si="27"/>
        <v>0</v>
      </c>
      <c r="W89" s="14">
        <f t="shared" si="33"/>
        <v>344.58777581474783</v>
      </c>
      <c r="X89" s="14">
        <f t="shared" si="28"/>
        <v>9.5718826615207725E-2</v>
      </c>
      <c r="Y89" s="14">
        <f t="shared" si="21"/>
        <v>-0.34586195258760294</v>
      </c>
      <c r="Z89" s="14">
        <f t="shared" si="29"/>
        <v>-83.090036448543373</v>
      </c>
      <c r="AA89" s="14">
        <f t="shared" si="30"/>
        <v>-2.3080565680150936E-2</v>
      </c>
      <c r="AB89" s="15">
        <f t="shared" si="22"/>
        <v>83.090036448543373</v>
      </c>
      <c r="AC89" s="58">
        <f t="shared" si="31"/>
        <v>2.3080565680150936E-2</v>
      </c>
      <c r="AD89" s="14">
        <f t="shared" si="32"/>
        <v>1.6156395976105655E-2</v>
      </c>
    </row>
    <row r="90" spans="10:30" x14ac:dyDescent="0.25">
      <c r="J90" s="11" t="s">
        <v>15</v>
      </c>
      <c r="K90" s="11">
        <v>88</v>
      </c>
      <c r="L90" s="11">
        <v>88</v>
      </c>
      <c r="M90" s="11">
        <f t="shared" si="23"/>
        <v>9.5000000000000018</v>
      </c>
      <c r="N90" s="12">
        <v>34.200000000000003</v>
      </c>
      <c r="O90" s="13">
        <f t="shared" si="24"/>
        <v>-0.37500000000000039</v>
      </c>
      <c r="P90" s="13">
        <f t="shared" si="25"/>
        <v>-1.3500000000000014</v>
      </c>
      <c r="Q90" s="14">
        <f t="shared" si="17"/>
        <v>227.44337850000002</v>
      </c>
      <c r="R90" s="13">
        <f t="shared" si="18"/>
        <v>54.479270081250107</v>
      </c>
      <c r="S90" s="14">
        <f t="shared" si="19"/>
        <v>-668.79375000000073</v>
      </c>
      <c r="T90" s="14">
        <f t="shared" si="26"/>
        <v>-386.87110141875058</v>
      </c>
      <c r="U90" s="14">
        <f t="shared" si="20"/>
        <v>-3.6752754634781315</v>
      </c>
      <c r="V90" s="14">
        <f t="shared" si="27"/>
        <v>0</v>
      </c>
      <c r="W90" s="14">
        <f t="shared" si="33"/>
        <v>344.58777581474783</v>
      </c>
      <c r="X90" s="14">
        <f t="shared" si="28"/>
        <v>9.5718826615207725E-2</v>
      </c>
      <c r="Y90" s="14">
        <f t="shared" si="21"/>
        <v>-3.6752754634781315</v>
      </c>
      <c r="Z90" s="14">
        <f t="shared" si="29"/>
        <v>-83.43589840113097</v>
      </c>
      <c r="AA90" s="14">
        <f t="shared" si="30"/>
        <v>-2.3176638444758601E-2</v>
      </c>
      <c r="AB90" s="15">
        <f t="shared" si="22"/>
        <v>83.43589840113097</v>
      </c>
      <c r="AC90" s="58">
        <f t="shared" si="31"/>
        <v>2.3176638444758601E-2</v>
      </c>
      <c r="AD90" s="14">
        <f t="shared" si="32"/>
        <v>1.6223646911331019E-2</v>
      </c>
    </row>
    <row r="91" spans="10:30" x14ac:dyDescent="0.25">
      <c r="J91" s="11" t="s">
        <v>15</v>
      </c>
      <c r="K91" s="11">
        <v>89</v>
      </c>
      <c r="L91" s="11">
        <v>89</v>
      </c>
      <c r="M91" s="11">
        <f t="shared" si="23"/>
        <v>8.8611111111111107</v>
      </c>
      <c r="N91" s="12">
        <v>31.9</v>
      </c>
      <c r="O91" s="13">
        <f t="shared" si="24"/>
        <v>-0.95833333333333359</v>
      </c>
      <c r="P91" s="13">
        <f t="shared" si="25"/>
        <v>-3.4500000000000011</v>
      </c>
      <c r="Q91" s="14">
        <f t="shared" si="17"/>
        <v>227.44337850000002</v>
      </c>
      <c r="R91" s="13">
        <f t="shared" si="18"/>
        <v>355.79671448125021</v>
      </c>
      <c r="S91" s="14">
        <f t="shared" si="19"/>
        <v>-1709.1395833333338</v>
      </c>
      <c r="T91" s="14">
        <f t="shared" si="26"/>
        <v>-1125.8994903520836</v>
      </c>
      <c r="U91" s="14">
        <f t="shared" si="20"/>
        <v>-9.9767204839531836</v>
      </c>
      <c r="V91" s="14">
        <f t="shared" si="27"/>
        <v>0</v>
      </c>
      <c r="W91" s="14">
        <f t="shared" si="33"/>
        <v>344.58777581474783</v>
      </c>
      <c r="X91" s="14">
        <f t="shared" si="28"/>
        <v>9.5718826615207725E-2</v>
      </c>
      <c r="Y91" s="14">
        <f t="shared" si="21"/>
        <v>-9.9767204839531836</v>
      </c>
      <c r="Z91" s="14">
        <f t="shared" si="29"/>
        <v>-87.1111738646091</v>
      </c>
      <c r="AA91" s="14">
        <f t="shared" si="30"/>
        <v>-2.419754829572475E-2</v>
      </c>
      <c r="AB91" s="15">
        <f t="shared" si="22"/>
        <v>87.1111738646091</v>
      </c>
      <c r="AC91" s="58">
        <f t="shared" si="31"/>
        <v>2.419754829572475E-2</v>
      </c>
      <c r="AD91" s="14">
        <f t="shared" si="32"/>
        <v>1.6938283807007324E-2</v>
      </c>
    </row>
    <row r="92" spans="10:30" x14ac:dyDescent="0.25">
      <c r="J92" s="11" t="s">
        <v>15</v>
      </c>
      <c r="K92" s="11">
        <v>90</v>
      </c>
      <c r="L92" s="11">
        <v>90</v>
      </c>
      <c r="M92" s="11">
        <f t="shared" si="23"/>
        <v>7.5833333333333339</v>
      </c>
      <c r="N92" s="12">
        <v>27.3</v>
      </c>
      <c r="O92" s="13">
        <f t="shared" si="24"/>
        <v>-1.3749999999999998</v>
      </c>
      <c r="P92" s="13">
        <f t="shared" si="25"/>
        <v>-4.9499999999999993</v>
      </c>
      <c r="Q92" s="14">
        <f t="shared" si="17"/>
        <v>227.44337850000002</v>
      </c>
      <c r="R92" s="13">
        <f t="shared" si="18"/>
        <v>732.44351998124978</v>
      </c>
      <c r="S92" s="14">
        <f t="shared" si="19"/>
        <v>-2452.2437499999996</v>
      </c>
      <c r="T92" s="14">
        <f t="shared" si="26"/>
        <v>-1492.3568515187499</v>
      </c>
      <c r="U92" s="14">
        <f t="shared" si="20"/>
        <v>-11.31703945735052</v>
      </c>
      <c r="V92" s="14">
        <f t="shared" si="27"/>
        <v>0</v>
      </c>
      <c r="W92" s="14">
        <f t="shared" si="33"/>
        <v>344.58777581474783</v>
      </c>
      <c r="X92" s="14">
        <f t="shared" si="28"/>
        <v>9.5718826615207725E-2</v>
      </c>
      <c r="Y92" s="14">
        <f t="shared" si="21"/>
        <v>-11.31703945735052</v>
      </c>
      <c r="Z92" s="14">
        <f t="shared" si="29"/>
        <v>-97.087894348562287</v>
      </c>
      <c r="AA92" s="14">
        <f t="shared" si="30"/>
        <v>-2.6968859541267303E-2</v>
      </c>
      <c r="AB92" s="15">
        <f t="shared" si="22"/>
        <v>97.087894348562287</v>
      </c>
      <c r="AC92" s="58">
        <f t="shared" si="31"/>
        <v>2.6968859541267303E-2</v>
      </c>
      <c r="AD92" s="14">
        <f t="shared" si="32"/>
        <v>1.887820167888711E-2</v>
      </c>
    </row>
    <row r="93" spans="10:30" x14ac:dyDescent="0.25">
      <c r="J93" s="11" t="s">
        <v>15</v>
      </c>
      <c r="K93" s="11">
        <v>91</v>
      </c>
      <c r="L93" s="11">
        <v>91</v>
      </c>
      <c r="M93" s="11">
        <f t="shared" si="23"/>
        <v>6.1111111111111116</v>
      </c>
      <c r="N93" s="12">
        <v>22</v>
      </c>
      <c r="O93" s="13">
        <f t="shared" si="24"/>
        <v>-1.4305555555555556</v>
      </c>
      <c r="P93" s="13">
        <f t="shared" si="25"/>
        <v>-5.15</v>
      </c>
      <c r="Q93" s="14">
        <f t="shared" si="17"/>
        <v>227.44337850000002</v>
      </c>
      <c r="R93" s="13">
        <f t="shared" si="18"/>
        <v>792.82657927569448</v>
      </c>
      <c r="S93" s="14">
        <f t="shared" si="19"/>
        <v>-2551.3243055555558</v>
      </c>
      <c r="T93" s="14">
        <f t="shared" si="26"/>
        <v>-1531.0543477798615</v>
      </c>
      <c r="U93" s="14">
        <f t="shared" si="20"/>
        <v>-9.3564432364324883</v>
      </c>
      <c r="V93" s="14">
        <f t="shared" si="27"/>
        <v>0</v>
      </c>
      <c r="W93" s="14">
        <f t="shared" si="33"/>
        <v>344.58777581474783</v>
      </c>
      <c r="X93" s="14">
        <f t="shared" si="28"/>
        <v>9.5718826615207725E-2</v>
      </c>
      <c r="Y93" s="14">
        <f t="shared" si="21"/>
        <v>-9.3564432364324883</v>
      </c>
      <c r="Z93" s="14">
        <f t="shared" si="29"/>
        <v>-108.4049338059128</v>
      </c>
      <c r="AA93" s="14">
        <f t="shared" si="30"/>
        <v>-3.0112481612753556E-2</v>
      </c>
      <c r="AB93" s="15">
        <f t="shared" si="22"/>
        <v>108.4049338059128</v>
      </c>
      <c r="AC93" s="58">
        <f t="shared" si="31"/>
        <v>3.0112481612753556E-2</v>
      </c>
      <c r="AD93" s="14">
        <f t="shared" si="32"/>
        <v>2.1078737128927487E-2</v>
      </c>
    </row>
    <row r="94" spans="10:30" x14ac:dyDescent="0.25">
      <c r="J94" s="11" t="s">
        <v>15</v>
      </c>
      <c r="K94" s="11">
        <v>92</v>
      </c>
      <c r="L94" s="11">
        <v>92</v>
      </c>
      <c r="M94" s="11">
        <f t="shared" si="23"/>
        <v>4.7222222222222223</v>
      </c>
      <c r="N94" s="12">
        <v>17</v>
      </c>
      <c r="O94" s="13">
        <f t="shared" si="24"/>
        <v>-1.0833333333333335</v>
      </c>
      <c r="P94" s="13">
        <f t="shared" si="25"/>
        <v>-3.9000000000000004</v>
      </c>
      <c r="Q94" s="14">
        <f t="shared" si="17"/>
        <v>227.44337850000002</v>
      </c>
      <c r="R94" s="13">
        <f t="shared" si="18"/>
        <v>454.66650092500015</v>
      </c>
      <c r="S94" s="14">
        <f t="shared" si="19"/>
        <v>-1932.0708333333337</v>
      </c>
      <c r="T94" s="14">
        <f t="shared" si="26"/>
        <v>-1249.9609539083335</v>
      </c>
      <c r="U94" s="14">
        <f t="shared" si="20"/>
        <v>-5.9025933934560202</v>
      </c>
      <c r="V94" s="14">
        <f t="shared" si="27"/>
        <v>0</v>
      </c>
      <c r="W94" s="14">
        <f t="shared" si="33"/>
        <v>344.58777581474783</v>
      </c>
      <c r="X94" s="14">
        <f t="shared" si="28"/>
        <v>9.5718826615207725E-2</v>
      </c>
      <c r="Y94" s="14">
        <f t="shared" si="21"/>
        <v>-5.9025933934560202</v>
      </c>
      <c r="Z94" s="14">
        <f t="shared" si="29"/>
        <v>-117.76137704234529</v>
      </c>
      <c r="AA94" s="14">
        <f t="shared" si="30"/>
        <v>-3.2711493622873691E-2</v>
      </c>
      <c r="AB94" s="15">
        <f t="shared" si="22"/>
        <v>117.76137704234529</v>
      </c>
      <c r="AC94" s="58">
        <f t="shared" si="31"/>
        <v>3.2711493622873691E-2</v>
      </c>
      <c r="AD94" s="14">
        <f t="shared" si="32"/>
        <v>2.2898045536011581E-2</v>
      </c>
    </row>
    <row r="95" spans="10:30" x14ac:dyDescent="0.25">
      <c r="J95" s="11" t="s">
        <v>15</v>
      </c>
      <c r="K95" s="11">
        <v>93</v>
      </c>
      <c r="L95" s="11">
        <v>93</v>
      </c>
      <c r="M95" s="11">
        <f t="shared" si="23"/>
        <v>3.9444444444444446</v>
      </c>
      <c r="N95" s="12">
        <v>14.2</v>
      </c>
      <c r="O95" s="13">
        <f t="shared" si="24"/>
        <v>-0.69444444444444442</v>
      </c>
      <c r="P95" s="13">
        <f t="shared" si="25"/>
        <v>-2.5</v>
      </c>
      <c r="Q95" s="14">
        <f t="shared" si="17"/>
        <v>227.44337850000002</v>
      </c>
      <c r="R95" s="13">
        <f t="shared" si="18"/>
        <v>186.82877256944445</v>
      </c>
      <c r="S95" s="14">
        <f t="shared" si="19"/>
        <v>-1238.5069444444443</v>
      </c>
      <c r="T95" s="14">
        <f t="shared" si="26"/>
        <v>-824.23479337499987</v>
      </c>
      <c r="U95" s="14">
        <f t="shared" si="20"/>
        <v>-3.251148351645833</v>
      </c>
      <c r="V95" s="14">
        <f t="shared" si="27"/>
        <v>0</v>
      </c>
      <c r="W95" s="14">
        <f t="shared" si="33"/>
        <v>344.58777581474783</v>
      </c>
      <c r="X95" s="14">
        <f t="shared" si="28"/>
        <v>9.5718826615207725E-2</v>
      </c>
      <c r="Y95" s="14">
        <f t="shared" si="21"/>
        <v>-3.251148351645833</v>
      </c>
      <c r="Z95" s="14">
        <f t="shared" si="29"/>
        <v>-123.6639704358013</v>
      </c>
      <c r="AA95" s="14">
        <f t="shared" si="30"/>
        <v>-3.4351102898833696E-2</v>
      </c>
      <c r="AB95" s="15">
        <f t="shared" si="22"/>
        <v>123.6639704358013</v>
      </c>
      <c r="AC95" s="58">
        <f t="shared" si="31"/>
        <v>3.4351102898833696E-2</v>
      </c>
      <c r="AD95" s="14">
        <f t="shared" si="32"/>
        <v>2.4045772029183586E-2</v>
      </c>
    </row>
    <row r="96" spans="10:30" x14ac:dyDescent="0.25">
      <c r="J96" s="11" t="s">
        <v>15</v>
      </c>
      <c r="K96" s="11">
        <v>94</v>
      </c>
      <c r="L96" s="11">
        <v>94</v>
      </c>
      <c r="M96" s="11">
        <f t="shared" si="23"/>
        <v>3.3333333333333335</v>
      </c>
      <c r="N96" s="12">
        <v>12</v>
      </c>
      <c r="O96" s="13">
        <f t="shared" si="24"/>
        <v>-0.70833333333333326</v>
      </c>
      <c r="P96" s="13">
        <f t="shared" si="25"/>
        <v>-2.5499999999999998</v>
      </c>
      <c r="Q96" s="14">
        <f t="shared" si="17"/>
        <v>227.44337850000002</v>
      </c>
      <c r="R96" s="13">
        <f t="shared" si="18"/>
        <v>194.37665498125</v>
      </c>
      <c r="S96" s="14">
        <f t="shared" si="19"/>
        <v>-1263.2770833333332</v>
      </c>
      <c r="T96" s="14">
        <f t="shared" si="26"/>
        <v>-841.45704985208317</v>
      </c>
      <c r="U96" s="14">
        <f t="shared" si="20"/>
        <v>-2.8048568328402776</v>
      </c>
      <c r="V96" s="14">
        <f t="shared" si="27"/>
        <v>0</v>
      </c>
      <c r="W96" s="14">
        <f t="shared" si="33"/>
        <v>344.58777581474783</v>
      </c>
      <c r="X96" s="14">
        <f t="shared" si="28"/>
        <v>9.5718826615207725E-2</v>
      </c>
      <c r="Y96" s="14">
        <f t="shared" si="21"/>
        <v>-2.8048568328402776</v>
      </c>
      <c r="Z96" s="14">
        <f t="shared" si="29"/>
        <v>-126.91511878744714</v>
      </c>
      <c r="AA96" s="14">
        <f t="shared" si="30"/>
        <v>-3.5254199663179761E-2</v>
      </c>
      <c r="AB96" s="15">
        <f t="shared" si="22"/>
        <v>126.91511878744714</v>
      </c>
      <c r="AC96" s="58">
        <f t="shared" si="31"/>
        <v>3.5254199663179761E-2</v>
      </c>
      <c r="AD96" s="14">
        <f t="shared" si="32"/>
        <v>2.4677939764225831E-2</v>
      </c>
    </row>
    <row r="97" spans="10:30" x14ac:dyDescent="0.25">
      <c r="J97" s="11" t="s">
        <v>15</v>
      </c>
      <c r="K97" s="11">
        <v>95</v>
      </c>
      <c r="L97" s="11">
        <v>95</v>
      </c>
      <c r="M97" s="11">
        <f t="shared" si="23"/>
        <v>2.5277777777777777</v>
      </c>
      <c r="N97" s="12">
        <v>9.1</v>
      </c>
      <c r="O97" s="13">
        <f t="shared" si="24"/>
        <v>-0.86111111111111116</v>
      </c>
      <c r="P97" s="13">
        <f t="shared" si="25"/>
        <v>-3.1</v>
      </c>
      <c r="Q97" s="14">
        <f t="shared" si="17"/>
        <v>227.44337850000002</v>
      </c>
      <c r="R97" s="13">
        <f t="shared" si="18"/>
        <v>287.26792070277781</v>
      </c>
      <c r="S97" s="14">
        <f t="shared" si="19"/>
        <v>-1535.7486111111111</v>
      </c>
      <c r="T97" s="14">
        <f t="shared" si="26"/>
        <v>-1021.0373119083333</v>
      </c>
      <c r="U97" s="14">
        <f t="shared" si="20"/>
        <v>-2.5809554273238424</v>
      </c>
      <c r="V97" s="14">
        <f t="shared" si="27"/>
        <v>0</v>
      </c>
      <c r="W97" s="14">
        <f t="shared" si="33"/>
        <v>344.58777581474783</v>
      </c>
      <c r="X97" s="14">
        <f t="shared" si="28"/>
        <v>9.5718826615207725E-2</v>
      </c>
      <c r="Y97" s="14">
        <f t="shared" si="21"/>
        <v>-2.5809554273238424</v>
      </c>
      <c r="Z97" s="14">
        <f t="shared" si="29"/>
        <v>-129.71997562028741</v>
      </c>
      <c r="AA97" s="14">
        <f t="shared" si="30"/>
        <v>-3.6033326561190952E-2</v>
      </c>
      <c r="AB97" s="15">
        <f t="shared" si="22"/>
        <v>129.71997562028741</v>
      </c>
      <c r="AC97" s="58">
        <f t="shared" si="31"/>
        <v>3.6033326561190952E-2</v>
      </c>
      <c r="AD97" s="14">
        <f t="shared" si="32"/>
        <v>2.5223328592833664E-2</v>
      </c>
    </row>
    <row r="98" spans="10:30" x14ac:dyDescent="0.25">
      <c r="J98" s="11" t="s">
        <v>15</v>
      </c>
      <c r="K98" s="11">
        <v>96</v>
      </c>
      <c r="L98" s="11">
        <v>96</v>
      </c>
      <c r="M98" s="11">
        <f t="shared" si="23"/>
        <v>1.6111111111111112</v>
      </c>
      <c r="N98" s="12">
        <v>5.8</v>
      </c>
      <c r="O98" s="13">
        <f t="shared" si="24"/>
        <v>-0.76388888888888884</v>
      </c>
      <c r="P98" s="13">
        <f t="shared" si="25"/>
        <v>-2.75</v>
      </c>
      <c r="Q98" s="14">
        <f t="shared" si="17"/>
        <v>227.44337850000002</v>
      </c>
      <c r="R98" s="13">
        <f t="shared" si="18"/>
        <v>226.06281480902777</v>
      </c>
      <c r="S98" s="14">
        <f t="shared" si="19"/>
        <v>-1362.3576388888889</v>
      </c>
      <c r="T98" s="14">
        <f t="shared" si="26"/>
        <v>-908.85144557986109</v>
      </c>
      <c r="U98" s="14">
        <f t="shared" si="20"/>
        <v>-1.4642606623231096</v>
      </c>
      <c r="V98" s="14">
        <f t="shared" si="27"/>
        <v>0</v>
      </c>
      <c r="W98" s="14">
        <f t="shared" si="33"/>
        <v>344.58777581474783</v>
      </c>
      <c r="X98" s="14">
        <f t="shared" si="28"/>
        <v>9.5718826615207725E-2</v>
      </c>
      <c r="Y98" s="14">
        <f t="shared" si="21"/>
        <v>-1.4642606623231096</v>
      </c>
      <c r="Z98" s="14">
        <f t="shared" si="29"/>
        <v>-132.30093104761124</v>
      </c>
      <c r="AA98" s="14">
        <f t="shared" si="30"/>
        <v>-3.6750258624336458E-2</v>
      </c>
      <c r="AB98" s="15">
        <f t="shared" si="22"/>
        <v>132.30093104761124</v>
      </c>
      <c r="AC98" s="58">
        <f t="shared" si="31"/>
        <v>3.6750258624336458E-2</v>
      </c>
      <c r="AD98" s="14">
        <f t="shared" si="32"/>
        <v>2.572518103703552E-2</v>
      </c>
    </row>
    <row r="99" spans="10:30" x14ac:dyDescent="0.25">
      <c r="J99" s="11" t="s">
        <v>15</v>
      </c>
      <c r="K99" s="11">
        <v>97</v>
      </c>
      <c r="L99" s="11">
        <v>97</v>
      </c>
      <c r="M99" s="11">
        <f t="shared" si="23"/>
        <v>1</v>
      </c>
      <c r="N99" s="12">
        <v>3.6</v>
      </c>
      <c r="O99" s="13">
        <f t="shared" si="24"/>
        <v>-0.49999999999999994</v>
      </c>
      <c r="P99" s="13">
        <f t="shared" si="25"/>
        <v>-1.7999999999999998</v>
      </c>
      <c r="Q99" s="14">
        <f t="shared" si="17"/>
        <v>227.44337850000002</v>
      </c>
      <c r="R99" s="13">
        <f t="shared" si="18"/>
        <v>96.852035699999973</v>
      </c>
      <c r="S99" s="14">
        <f t="shared" si="19"/>
        <v>-891.72499999999991</v>
      </c>
      <c r="T99" s="14">
        <f t="shared" si="26"/>
        <v>-567.42958579999993</v>
      </c>
      <c r="U99" s="14">
        <f t="shared" si="20"/>
        <v>-0.56742958579999991</v>
      </c>
      <c r="V99" s="14">
        <f t="shared" si="27"/>
        <v>0</v>
      </c>
      <c r="W99" s="14">
        <f t="shared" si="33"/>
        <v>344.58777581474783</v>
      </c>
      <c r="X99" s="14">
        <f t="shared" si="28"/>
        <v>9.5718826615207725E-2</v>
      </c>
      <c r="Y99" s="14">
        <f t="shared" si="21"/>
        <v>-0.56742958579999991</v>
      </c>
      <c r="Z99" s="14">
        <f t="shared" si="29"/>
        <v>-133.76519170993436</v>
      </c>
      <c r="AA99" s="14">
        <f t="shared" si="30"/>
        <v>-3.7156997697203993E-2</v>
      </c>
      <c r="AB99" s="15">
        <f t="shared" si="22"/>
        <v>133.76519170993436</v>
      </c>
      <c r="AC99" s="58">
        <f t="shared" si="31"/>
        <v>3.7156997697203993E-2</v>
      </c>
      <c r="AD99" s="14">
        <f t="shared" si="32"/>
        <v>2.6009898388042792E-2</v>
      </c>
    </row>
    <row r="100" spans="10:30" x14ac:dyDescent="0.25">
      <c r="J100" s="11" t="s">
        <v>15</v>
      </c>
      <c r="K100" s="11">
        <v>98</v>
      </c>
      <c r="L100" s="11">
        <v>98</v>
      </c>
      <c r="M100" s="11">
        <f t="shared" si="23"/>
        <v>0.61111111111111116</v>
      </c>
      <c r="N100" s="12">
        <v>2.2000000000000002</v>
      </c>
      <c r="O100" s="13">
        <f t="shared" si="24"/>
        <v>-0.5</v>
      </c>
      <c r="P100" s="13">
        <f t="shared" si="25"/>
        <v>-1.8</v>
      </c>
      <c r="Q100" s="14">
        <f t="shared" si="17"/>
        <v>227.44337850000002</v>
      </c>
      <c r="R100" s="13">
        <f t="shared" si="18"/>
        <v>96.852035700000002</v>
      </c>
      <c r="S100" s="14">
        <f t="shared" si="19"/>
        <v>-891.72500000000002</v>
      </c>
      <c r="T100" s="14">
        <f t="shared" si="26"/>
        <v>-567.42958580000004</v>
      </c>
      <c r="U100" s="14">
        <f t="shared" si="20"/>
        <v>-0.34676252465555557</v>
      </c>
      <c r="V100" s="14">
        <f t="shared" si="27"/>
        <v>0</v>
      </c>
      <c r="W100" s="14">
        <f t="shared" si="33"/>
        <v>344.58777581474783</v>
      </c>
      <c r="X100" s="14">
        <f t="shared" si="28"/>
        <v>9.5718826615207725E-2</v>
      </c>
      <c r="Y100" s="14">
        <f t="shared" si="21"/>
        <v>-0.34676252465555557</v>
      </c>
      <c r="Z100" s="14">
        <f t="shared" si="29"/>
        <v>-134.33262129573436</v>
      </c>
      <c r="AA100" s="14">
        <f t="shared" si="30"/>
        <v>-3.7314617026592875E-2</v>
      </c>
      <c r="AB100" s="15">
        <f t="shared" si="22"/>
        <v>134.33262129573436</v>
      </c>
      <c r="AC100" s="58">
        <f t="shared" si="31"/>
        <v>3.7314617026592875E-2</v>
      </c>
      <c r="AD100" s="14">
        <f t="shared" si="32"/>
        <v>2.6120231918615011E-2</v>
      </c>
    </row>
    <row r="101" spans="10:30" x14ac:dyDescent="0.25">
      <c r="J101" s="11" t="s">
        <v>15</v>
      </c>
      <c r="K101" s="11">
        <v>99</v>
      </c>
      <c r="L101" s="11">
        <v>99</v>
      </c>
      <c r="M101" s="11">
        <f t="shared" si="23"/>
        <v>0</v>
      </c>
      <c r="N101" s="12">
        <v>0</v>
      </c>
      <c r="O101" s="13">
        <f t="shared" si="24"/>
        <v>-0.30555555555555558</v>
      </c>
      <c r="P101" s="13">
        <f t="shared" si="25"/>
        <v>-1.1000000000000001</v>
      </c>
      <c r="Q101" s="14">
        <f t="shared" si="17"/>
        <v>227.44337850000002</v>
      </c>
      <c r="R101" s="13">
        <f t="shared" si="18"/>
        <v>36.170050369444454</v>
      </c>
      <c r="S101" s="14">
        <f t="shared" si="19"/>
        <v>-544.94305555555559</v>
      </c>
      <c r="T101" s="14">
        <f t="shared" si="26"/>
        <v>-281.32962668611111</v>
      </c>
      <c r="U101" s="14">
        <f t="shared" si="20"/>
        <v>0</v>
      </c>
      <c r="V101" s="14">
        <f t="shared" si="27"/>
        <v>0</v>
      </c>
      <c r="W101" s="14">
        <f t="shared" si="33"/>
        <v>344.58777581474783</v>
      </c>
      <c r="X101" s="14">
        <f t="shared" si="28"/>
        <v>9.5718826615207725E-2</v>
      </c>
      <c r="Y101" s="14" t="str">
        <f t="shared" si="21"/>
        <v>0</v>
      </c>
      <c r="Z101" s="14">
        <f t="shared" si="29"/>
        <v>-134.67938382038992</v>
      </c>
      <c r="AA101" s="14">
        <f t="shared" si="30"/>
        <v>-3.7410939950108316E-2</v>
      </c>
      <c r="AB101" s="15">
        <f t="shared" si="22"/>
        <v>134.67938382038992</v>
      </c>
      <c r="AC101" s="58">
        <f t="shared" si="31"/>
        <v>3.7410939950108316E-2</v>
      </c>
      <c r="AD101" s="14">
        <f t="shared" si="32"/>
        <v>2.6187657965075821E-2</v>
      </c>
    </row>
    <row r="102" spans="10:30" x14ac:dyDescent="0.25">
      <c r="J102" s="11" t="s">
        <v>15</v>
      </c>
      <c r="K102" s="11">
        <v>100</v>
      </c>
      <c r="L102" s="11">
        <v>100</v>
      </c>
      <c r="M102" s="11">
        <f t="shared" si="23"/>
        <v>0</v>
      </c>
      <c r="N102" s="12">
        <v>0</v>
      </c>
      <c r="O102" s="13">
        <f t="shared" si="24"/>
        <v>0</v>
      </c>
      <c r="P102" s="13">
        <f t="shared" si="25"/>
        <v>0</v>
      </c>
      <c r="Q102" s="14">
        <f t="shared" si="17"/>
        <v>227.44337850000002</v>
      </c>
      <c r="R102" s="13">
        <f t="shared" si="18"/>
        <v>0</v>
      </c>
      <c r="S102" s="14">
        <f t="shared" si="19"/>
        <v>0</v>
      </c>
      <c r="T102" s="14">
        <f t="shared" si="26"/>
        <v>227.44337850000002</v>
      </c>
      <c r="U102" s="14">
        <f t="shared" si="20"/>
        <v>0</v>
      </c>
      <c r="V102" s="14">
        <f t="shared" si="27"/>
        <v>0</v>
      </c>
      <c r="W102" s="14">
        <f t="shared" si="33"/>
        <v>344.58777581474783</v>
      </c>
      <c r="X102" s="14">
        <f t="shared" si="28"/>
        <v>9.5718826615207725E-2</v>
      </c>
      <c r="Y102" s="14" t="str">
        <f t="shared" si="21"/>
        <v>0</v>
      </c>
      <c r="Z102" s="14">
        <f t="shared" si="29"/>
        <v>-134.67938382038992</v>
      </c>
      <c r="AA102" s="14">
        <f t="shared" si="30"/>
        <v>-3.7410939950108316E-2</v>
      </c>
      <c r="AB102" s="15">
        <f t="shared" si="22"/>
        <v>134.67938382038992</v>
      </c>
      <c r="AC102" s="58">
        <f t="shared" si="31"/>
        <v>3.7410939950108316E-2</v>
      </c>
      <c r="AD102" s="14">
        <f t="shared" si="32"/>
        <v>2.6187657965075821E-2</v>
      </c>
    </row>
    <row r="103" spans="10:30" x14ac:dyDescent="0.25">
      <c r="J103" s="11" t="s">
        <v>15</v>
      </c>
      <c r="K103" s="11">
        <v>101</v>
      </c>
      <c r="L103" s="11">
        <v>101</v>
      </c>
      <c r="M103" s="11">
        <f t="shared" si="23"/>
        <v>0</v>
      </c>
      <c r="N103" s="12">
        <v>0</v>
      </c>
      <c r="O103" s="13">
        <f t="shared" si="24"/>
        <v>0</v>
      </c>
      <c r="P103" s="13">
        <f t="shared" si="25"/>
        <v>0</v>
      </c>
      <c r="Q103" s="14">
        <f t="shared" si="17"/>
        <v>227.44337850000002</v>
      </c>
      <c r="R103" s="13">
        <f t="shared" si="18"/>
        <v>0</v>
      </c>
      <c r="S103" s="14">
        <f t="shared" si="19"/>
        <v>0</v>
      </c>
      <c r="T103" s="14">
        <f t="shared" si="26"/>
        <v>227.44337850000002</v>
      </c>
      <c r="U103" s="14">
        <f t="shared" si="20"/>
        <v>0</v>
      </c>
      <c r="V103" s="14">
        <f t="shared" si="27"/>
        <v>0</v>
      </c>
      <c r="W103" s="14">
        <f t="shared" si="33"/>
        <v>344.58777581474783</v>
      </c>
      <c r="X103" s="14">
        <f t="shared" si="28"/>
        <v>9.5718826615207725E-2</v>
      </c>
      <c r="Y103" s="14" t="str">
        <f t="shared" si="21"/>
        <v>0</v>
      </c>
      <c r="Z103" s="14">
        <f t="shared" si="29"/>
        <v>-134.67938382038992</v>
      </c>
      <c r="AA103" s="14">
        <f t="shared" si="30"/>
        <v>-3.7410939950108316E-2</v>
      </c>
      <c r="AB103" s="15">
        <f t="shared" si="22"/>
        <v>134.67938382038992</v>
      </c>
      <c r="AC103" s="58">
        <f t="shared" si="31"/>
        <v>3.7410939950108316E-2</v>
      </c>
      <c r="AD103" s="14">
        <f t="shared" si="32"/>
        <v>2.6187657965075821E-2</v>
      </c>
    </row>
    <row r="104" spans="10:30" x14ac:dyDescent="0.25">
      <c r="J104" s="11" t="s">
        <v>15</v>
      </c>
      <c r="K104" s="11">
        <v>102</v>
      </c>
      <c r="L104" s="11">
        <v>102</v>
      </c>
      <c r="M104" s="11">
        <f t="shared" si="23"/>
        <v>0</v>
      </c>
      <c r="N104" s="12">
        <v>0</v>
      </c>
      <c r="O104" s="13">
        <f t="shared" si="24"/>
        <v>0</v>
      </c>
      <c r="P104" s="13">
        <f t="shared" si="25"/>
        <v>0</v>
      </c>
      <c r="Q104" s="14">
        <f t="shared" si="17"/>
        <v>227.44337850000002</v>
      </c>
      <c r="R104" s="13">
        <f t="shared" si="18"/>
        <v>0</v>
      </c>
      <c r="S104" s="14">
        <f t="shared" si="19"/>
        <v>0</v>
      </c>
      <c r="T104" s="14">
        <f t="shared" si="26"/>
        <v>227.44337850000002</v>
      </c>
      <c r="U104" s="14">
        <f t="shared" si="20"/>
        <v>0</v>
      </c>
      <c r="V104" s="14">
        <f t="shared" si="27"/>
        <v>0</v>
      </c>
      <c r="W104" s="14">
        <f t="shared" si="33"/>
        <v>344.58777581474783</v>
      </c>
      <c r="X104" s="14">
        <f t="shared" si="28"/>
        <v>9.5718826615207725E-2</v>
      </c>
      <c r="Y104" s="14" t="str">
        <f t="shared" si="21"/>
        <v>0</v>
      </c>
      <c r="Z104" s="14">
        <f t="shared" si="29"/>
        <v>-134.67938382038992</v>
      </c>
      <c r="AA104" s="14">
        <f t="shared" si="30"/>
        <v>-3.7410939950108316E-2</v>
      </c>
      <c r="AB104" s="15">
        <f t="shared" si="22"/>
        <v>134.67938382038992</v>
      </c>
      <c r="AC104" s="58">
        <f t="shared" si="31"/>
        <v>3.7410939950108316E-2</v>
      </c>
      <c r="AD104" s="14">
        <f t="shared" si="32"/>
        <v>2.6187657965075821E-2</v>
      </c>
    </row>
    <row r="105" spans="10:30" x14ac:dyDescent="0.25">
      <c r="J105" s="11" t="s">
        <v>15</v>
      </c>
      <c r="K105" s="11">
        <v>103</v>
      </c>
      <c r="L105" s="11">
        <v>103</v>
      </c>
      <c r="M105" s="11">
        <f t="shared" si="23"/>
        <v>0</v>
      </c>
      <c r="N105" s="12">
        <v>0</v>
      </c>
      <c r="O105" s="13">
        <f t="shared" si="24"/>
        <v>0</v>
      </c>
      <c r="P105" s="13">
        <f t="shared" si="25"/>
        <v>0</v>
      </c>
      <c r="Q105" s="14">
        <f t="shared" si="17"/>
        <v>227.44337850000002</v>
      </c>
      <c r="R105" s="13">
        <f t="shared" si="18"/>
        <v>0</v>
      </c>
      <c r="S105" s="14">
        <f t="shared" si="19"/>
        <v>0</v>
      </c>
      <c r="T105" s="14">
        <f t="shared" si="26"/>
        <v>227.44337850000002</v>
      </c>
      <c r="U105" s="14">
        <f t="shared" si="20"/>
        <v>0</v>
      </c>
      <c r="V105" s="14">
        <f t="shared" si="27"/>
        <v>0</v>
      </c>
      <c r="W105" s="14">
        <f t="shared" si="33"/>
        <v>344.58777581474783</v>
      </c>
      <c r="X105" s="14">
        <f t="shared" si="28"/>
        <v>9.5718826615207725E-2</v>
      </c>
      <c r="Y105" s="14" t="str">
        <f t="shared" si="21"/>
        <v>0</v>
      </c>
      <c r="Z105" s="14">
        <f t="shared" si="29"/>
        <v>-134.67938382038992</v>
      </c>
      <c r="AA105" s="14">
        <f t="shared" si="30"/>
        <v>-3.7410939950108316E-2</v>
      </c>
      <c r="AB105" s="15">
        <f t="shared" si="22"/>
        <v>134.67938382038992</v>
      </c>
      <c r="AC105" s="58">
        <f t="shared" si="31"/>
        <v>3.7410939950108316E-2</v>
      </c>
      <c r="AD105" s="14">
        <f t="shared" si="32"/>
        <v>2.6187657965075821E-2</v>
      </c>
    </row>
    <row r="106" spans="10:30" x14ac:dyDescent="0.25">
      <c r="J106" s="11" t="s">
        <v>15</v>
      </c>
      <c r="K106" s="11">
        <v>104</v>
      </c>
      <c r="L106" s="11">
        <v>104</v>
      </c>
      <c r="M106" s="11">
        <f t="shared" si="23"/>
        <v>0</v>
      </c>
      <c r="N106" s="12">
        <v>0</v>
      </c>
      <c r="O106" s="13">
        <f t="shared" si="24"/>
        <v>0</v>
      </c>
      <c r="P106" s="13">
        <f t="shared" si="25"/>
        <v>0</v>
      </c>
      <c r="Q106" s="14">
        <f t="shared" si="17"/>
        <v>227.44337850000002</v>
      </c>
      <c r="R106" s="13">
        <f t="shared" si="18"/>
        <v>0</v>
      </c>
      <c r="S106" s="14">
        <f t="shared" si="19"/>
        <v>0</v>
      </c>
      <c r="T106" s="14">
        <f t="shared" si="26"/>
        <v>227.44337850000002</v>
      </c>
      <c r="U106" s="14">
        <f t="shared" si="20"/>
        <v>0</v>
      </c>
      <c r="V106" s="14">
        <f t="shared" si="27"/>
        <v>0</v>
      </c>
      <c r="W106" s="14">
        <f t="shared" si="33"/>
        <v>344.58777581474783</v>
      </c>
      <c r="X106" s="14">
        <f t="shared" si="28"/>
        <v>9.5718826615207725E-2</v>
      </c>
      <c r="Y106" s="14" t="str">
        <f t="shared" si="21"/>
        <v>0</v>
      </c>
      <c r="Z106" s="14">
        <f t="shared" si="29"/>
        <v>-134.67938382038992</v>
      </c>
      <c r="AA106" s="14">
        <f t="shared" si="30"/>
        <v>-3.7410939950108316E-2</v>
      </c>
      <c r="AB106" s="15">
        <f t="shared" si="22"/>
        <v>134.67938382038992</v>
      </c>
      <c r="AC106" s="58">
        <f t="shared" si="31"/>
        <v>3.7410939950108316E-2</v>
      </c>
      <c r="AD106" s="14">
        <f t="shared" si="32"/>
        <v>2.6187657965075821E-2</v>
      </c>
    </row>
    <row r="107" spans="10:30" x14ac:dyDescent="0.25">
      <c r="J107" s="11" t="s">
        <v>15</v>
      </c>
      <c r="K107" s="11">
        <v>105</v>
      </c>
      <c r="L107" s="11">
        <v>105</v>
      </c>
      <c r="M107" s="11">
        <f t="shared" si="23"/>
        <v>0</v>
      </c>
      <c r="N107" s="12">
        <v>0</v>
      </c>
      <c r="O107" s="13">
        <f t="shared" si="24"/>
        <v>0</v>
      </c>
      <c r="P107" s="13">
        <f t="shared" si="25"/>
        <v>0</v>
      </c>
      <c r="Q107" s="14">
        <f t="shared" si="17"/>
        <v>227.44337850000002</v>
      </c>
      <c r="R107" s="13">
        <f t="shared" si="18"/>
        <v>0</v>
      </c>
      <c r="S107" s="14">
        <f t="shared" si="19"/>
        <v>0</v>
      </c>
      <c r="T107" s="14">
        <f t="shared" si="26"/>
        <v>227.44337850000002</v>
      </c>
      <c r="U107" s="14">
        <f t="shared" si="20"/>
        <v>0</v>
      </c>
      <c r="V107" s="14">
        <f t="shared" si="27"/>
        <v>0</v>
      </c>
      <c r="W107" s="14">
        <f t="shared" si="33"/>
        <v>344.58777581474783</v>
      </c>
      <c r="X107" s="14">
        <f t="shared" si="28"/>
        <v>9.5718826615207725E-2</v>
      </c>
      <c r="Y107" s="14" t="str">
        <f t="shared" si="21"/>
        <v>0</v>
      </c>
      <c r="Z107" s="14">
        <f t="shared" si="29"/>
        <v>-134.67938382038992</v>
      </c>
      <c r="AA107" s="14">
        <f t="shared" si="30"/>
        <v>-3.7410939950108316E-2</v>
      </c>
      <c r="AB107" s="15">
        <f t="shared" si="22"/>
        <v>134.67938382038992</v>
      </c>
      <c r="AC107" s="58">
        <f t="shared" si="31"/>
        <v>3.7410939950108316E-2</v>
      </c>
      <c r="AD107" s="14">
        <f t="shared" si="32"/>
        <v>2.6187657965075821E-2</v>
      </c>
    </row>
    <row r="108" spans="10:30" x14ac:dyDescent="0.25">
      <c r="J108" s="11" t="s">
        <v>15</v>
      </c>
      <c r="K108" s="11">
        <v>106</v>
      </c>
      <c r="L108" s="11">
        <v>106</v>
      </c>
      <c r="M108" s="11">
        <f t="shared" si="23"/>
        <v>0</v>
      </c>
      <c r="N108" s="12">
        <v>0</v>
      </c>
      <c r="O108" s="13">
        <f t="shared" si="24"/>
        <v>0</v>
      </c>
      <c r="P108" s="13">
        <f t="shared" si="25"/>
        <v>0</v>
      </c>
      <c r="Q108" s="14">
        <f t="shared" si="17"/>
        <v>227.44337850000002</v>
      </c>
      <c r="R108" s="13">
        <f t="shared" si="18"/>
        <v>0</v>
      </c>
      <c r="S108" s="14">
        <f t="shared" si="19"/>
        <v>0</v>
      </c>
      <c r="T108" s="14">
        <f t="shared" si="26"/>
        <v>227.44337850000002</v>
      </c>
      <c r="U108" s="14">
        <f t="shared" si="20"/>
        <v>0</v>
      </c>
      <c r="V108" s="14">
        <f t="shared" si="27"/>
        <v>0</v>
      </c>
      <c r="W108" s="14">
        <f t="shared" si="33"/>
        <v>344.58777581474783</v>
      </c>
      <c r="X108" s="14">
        <f t="shared" si="28"/>
        <v>9.5718826615207725E-2</v>
      </c>
      <c r="Y108" s="14" t="str">
        <f t="shared" si="21"/>
        <v>0</v>
      </c>
      <c r="Z108" s="14">
        <f t="shared" si="29"/>
        <v>-134.67938382038992</v>
      </c>
      <c r="AA108" s="14">
        <f t="shared" si="30"/>
        <v>-3.7410939950108316E-2</v>
      </c>
      <c r="AB108" s="15">
        <f t="shared" si="22"/>
        <v>134.67938382038992</v>
      </c>
      <c r="AC108" s="58">
        <f t="shared" si="31"/>
        <v>3.7410939950108316E-2</v>
      </c>
      <c r="AD108" s="14">
        <f t="shared" si="32"/>
        <v>2.6187657965075821E-2</v>
      </c>
    </row>
    <row r="109" spans="10:30" x14ac:dyDescent="0.25">
      <c r="J109" s="11" t="s">
        <v>15</v>
      </c>
      <c r="K109" s="11">
        <v>107</v>
      </c>
      <c r="L109" s="11">
        <v>107</v>
      </c>
      <c r="M109" s="11">
        <f t="shared" si="23"/>
        <v>0</v>
      </c>
      <c r="N109" s="12">
        <v>0</v>
      </c>
      <c r="O109" s="13">
        <f t="shared" si="24"/>
        <v>0</v>
      </c>
      <c r="P109" s="13">
        <f t="shared" si="25"/>
        <v>0</v>
      </c>
      <c r="Q109" s="14">
        <f t="shared" si="17"/>
        <v>227.44337850000002</v>
      </c>
      <c r="R109" s="13">
        <f t="shared" si="18"/>
        <v>0</v>
      </c>
      <c r="S109" s="14">
        <f t="shared" si="19"/>
        <v>0</v>
      </c>
      <c r="T109" s="14">
        <f t="shared" si="26"/>
        <v>227.44337850000002</v>
      </c>
      <c r="U109" s="14">
        <f t="shared" si="20"/>
        <v>0</v>
      </c>
      <c r="V109" s="14">
        <f t="shared" si="27"/>
        <v>0</v>
      </c>
      <c r="W109" s="14">
        <f t="shared" si="33"/>
        <v>344.58777581474783</v>
      </c>
      <c r="X109" s="14">
        <f t="shared" si="28"/>
        <v>9.5718826615207725E-2</v>
      </c>
      <c r="Y109" s="14" t="str">
        <f t="shared" si="21"/>
        <v>0</v>
      </c>
      <c r="Z109" s="14">
        <f t="shared" si="29"/>
        <v>-134.67938382038992</v>
      </c>
      <c r="AA109" s="14">
        <f t="shared" si="30"/>
        <v>-3.7410939950108316E-2</v>
      </c>
      <c r="AB109" s="15">
        <f t="shared" si="22"/>
        <v>134.67938382038992</v>
      </c>
      <c r="AC109" s="58">
        <f t="shared" si="31"/>
        <v>3.7410939950108316E-2</v>
      </c>
      <c r="AD109" s="14">
        <f t="shared" si="32"/>
        <v>2.6187657965075821E-2</v>
      </c>
    </row>
    <row r="110" spans="10:30" x14ac:dyDescent="0.25">
      <c r="J110" s="11" t="s">
        <v>15</v>
      </c>
      <c r="K110" s="11">
        <v>108</v>
      </c>
      <c r="L110" s="11">
        <v>108</v>
      </c>
      <c r="M110" s="11">
        <f t="shared" si="23"/>
        <v>0</v>
      </c>
      <c r="N110" s="12">
        <v>0</v>
      </c>
      <c r="O110" s="13">
        <f t="shared" si="24"/>
        <v>0</v>
      </c>
      <c r="P110" s="13">
        <f t="shared" si="25"/>
        <v>0</v>
      </c>
      <c r="Q110" s="14">
        <f t="shared" si="17"/>
        <v>227.44337850000002</v>
      </c>
      <c r="R110" s="13">
        <f t="shared" si="18"/>
        <v>0</v>
      </c>
      <c r="S110" s="14">
        <f t="shared" si="19"/>
        <v>0</v>
      </c>
      <c r="T110" s="14">
        <f t="shared" si="26"/>
        <v>227.44337850000002</v>
      </c>
      <c r="U110" s="14">
        <f t="shared" si="20"/>
        <v>0</v>
      </c>
      <c r="V110" s="14">
        <f t="shared" si="27"/>
        <v>0</v>
      </c>
      <c r="W110" s="14">
        <f t="shared" si="33"/>
        <v>344.58777581474783</v>
      </c>
      <c r="X110" s="14">
        <f t="shared" si="28"/>
        <v>9.5718826615207725E-2</v>
      </c>
      <c r="Y110" s="14" t="str">
        <f t="shared" si="21"/>
        <v>0</v>
      </c>
      <c r="Z110" s="14">
        <f t="shared" si="29"/>
        <v>-134.67938382038992</v>
      </c>
      <c r="AA110" s="14">
        <f t="shared" si="30"/>
        <v>-3.7410939950108316E-2</v>
      </c>
      <c r="AB110" s="15">
        <f t="shared" si="22"/>
        <v>134.67938382038992</v>
      </c>
      <c r="AC110" s="58">
        <f t="shared" si="31"/>
        <v>3.7410939950108316E-2</v>
      </c>
      <c r="AD110" s="14">
        <f t="shared" si="32"/>
        <v>2.6187657965075821E-2</v>
      </c>
    </row>
    <row r="111" spans="10:30" x14ac:dyDescent="0.25">
      <c r="J111" s="11" t="s">
        <v>15</v>
      </c>
      <c r="K111" s="11">
        <v>109</v>
      </c>
      <c r="L111" s="11">
        <v>109</v>
      </c>
      <c r="M111" s="11">
        <f t="shared" si="23"/>
        <v>0</v>
      </c>
      <c r="N111" s="12">
        <v>0</v>
      </c>
      <c r="O111" s="13">
        <f t="shared" si="24"/>
        <v>0</v>
      </c>
      <c r="P111" s="13">
        <f t="shared" si="25"/>
        <v>0</v>
      </c>
      <c r="Q111" s="14">
        <f t="shared" si="17"/>
        <v>227.44337850000002</v>
      </c>
      <c r="R111" s="13">
        <f t="shared" si="18"/>
        <v>0</v>
      </c>
      <c r="S111" s="14">
        <f t="shared" si="19"/>
        <v>0</v>
      </c>
      <c r="T111" s="14">
        <f t="shared" si="26"/>
        <v>227.44337850000002</v>
      </c>
      <c r="U111" s="14">
        <f t="shared" si="20"/>
        <v>0</v>
      </c>
      <c r="V111" s="14">
        <f t="shared" si="27"/>
        <v>0</v>
      </c>
      <c r="W111" s="14">
        <f t="shared" si="33"/>
        <v>344.58777581474783</v>
      </c>
      <c r="X111" s="14">
        <f t="shared" si="28"/>
        <v>9.5718826615207725E-2</v>
      </c>
      <c r="Y111" s="14" t="str">
        <f t="shared" si="21"/>
        <v>0</v>
      </c>
      <c r="Z111" s="14">
        <f t="shared" si="29"/>
        <v>-134.67938382038992</v>
      </c>
      <c r="AA111" s="14">
        <f t="shared" si="30"/>
        <v>-3.7410939950108316E-2</v>
      </c>
      <c r="AB111" s="15">
        <f t="shared" si="22"/>
        <v>134.67938382038992</v>
      </c>
      <c r="AC111" s="58">
        <f t="shared" si="31"/>
        <v>3.7410939950108316E-2</v>
      </c>
      <c r="AD111" s="14">
        <f t="shared" si="32"/>
        <v>2.6187657965075821E-2</v>
      </c>
    </row>
    <row r="112" spans="10:30" x14ac:dyDescent="0.25">
      <c r="J112" s="11" t="s">
        <v>15</v>
      </c>
      <c r="K112" s="11">
        <v>110</v>
      </c>
      <c r="L112" s="11">
        <v>110</v>
      </c>
      <c r="M112" s="11">
        <f t="shared" si="23"/>
        <v>0</v>
      </c>
      <c r="N112" s="12">
        <v>0</v>
      </c>
      <c r="O112" s="13">
        <f t="shared" si="24"/>
        <v>0</v>
      </c>
      <c r="P112" s="13">
        <f t="shared" si="25"/>
        <v>0</v>
      </c>
      <c r="Q112" s="14">
        <f t="shared" si="17"/>
        <v>227.44337850000002</v>
      </c>
      <c r="R112" s="13">
        <f t="shared" si="18"/>
        <v>0</v>
      </c>
      <c r="S112" s="14">
        <f t="shared" si="19"/>
        <v>0</v>
      </c>
      <c r="T112" s="14">
        <f t="shared" si="26"/>
        <v>227.44337850000002</v>
      </c>
      <c r="U112" s="14">
        <f t="shared" si="20"/>
        <v>0</v>
      </c>
      <c r="V112" s="14">
        <f t="shared" si="27"/>
        <v>0</v>
      </c>
      <c r="W112" s="14">
        <f t="shared" si="33"/>
        <v>344.58777581474783</v>
      </c>
      <c r="X112" s="14">
        <f t="shared" si="28"/>
        <v>9.5718826615207725E-2</v>
      </c>
      <c r="Y112" s="14" t="str">
        <f t="shared" si="21"/>
        <v>0</v>
      </c>
      <c r="Z112" s="14">
        <f t="shared" si="29"/>
        <v>-134.67938382038992</v>
      </c>
      <c r="AA112" s="14">
        <f t="shared" si="30"/>
        <v>-3.7410939950108316E-2</v>
      </c>
      <c r="AB112" s="15">
        <f t="shared" si="22"/>
        <v>134.67938382038992</v>
      </c>
      <c r="AC112" s="58">
        <f t="shared" si="31"/>
        <v>3.7410939950108316E-2</v>
      </c>
      <c r="AD112" s="14">
        <f t="shared" si="32"/>
        <v>2.6187657965075821E-2</v>
      </c>
    </row>
    <row r="113" spans="10:30" x14ac:dyDescent="0.25">
      <c r="J113" s="11" t="s">
        <v>15</v>
      </c>
      <c r="K113" s="11">
        <v>111</v>
      </c>
      <c r="L113" s="11">
        <v>111</v>
      </c>
      <c r="M113" s="11">
        <f t="shared" si="23"/>
        <v>0</v>
      </c>
      <c r="N113" s="12">
        <v>0</v>
      </c>
      <c r="O113" s="13">
        <f t="shared" si="24"/>
        <v>0</v>
      </c>
      <c r="P113" s="13">
        <f t="shared" si="25"/>
        <v>0</v>
      </c>
      <c r="Q113" s="14">
        <f t="shared" si="17"/>
        <v>227.44337850000002</v>
      </c>
      <c r="R113" s="13">
        <f t="shared" si="18"/>
        <v>0</v>
      </c>
      <c r="S113" s="14">
        <f t="shared" si="19"/>
        <v>0</v>
      </c>
      <c r="T113" s="14">
        <f t="shared" si="26"/>
        <v>227.44337850000002</v>
      </c>
      <c r="U113" s="14">
        <f t="shared" si="20"/>
        <v>0</v>
      </c>
      <c r="V113" s="14">
        <f t="shared" si="27"/>
        <v>0</v>
      </c>
      <c r="W113" s="14">
        <f t="shared" si="33"/>
        <v>344.58777581474783</v>
      </c>
      <c r="X113" s="14">
        <f t="shared" si="28"/>
        <v>9.5718826615207725E-2</v>
      </c>
      <c r="Y113" s="14" t="str">
        <f t="shared" si="21"/>
        <v>0</v>
      </c>
      <c r="Z113" s="14">
        <f t="shared" si="29"/>
        <v>-134.67938382038992</v>
      </c>
      <c r="AA113" s="14">
        <f t="shared" si="30"/>
        <v>-3.7410939950108316E-2</v>
      </c>
      <c r="AB113" s="15">
        <f t="shared" si="22"/>
        <v>134.67938382038992</v>
      </c>
      <c r="AC113" s="58">
        <f t="shared" si="31"/>
        <v>3.7410939950108316E-2</v>
      </c>
      <c r="AD113" s="14">
        <f t="shared" si="32"/>
        <v>2.6187657965075821E-2</v>
      </c>
    </row>
    <row r="114" spans="10:30" x14ac:dyDescent="0.25">
      <c r="J114" s="11" t="s">
        <v>15</v>
      </c>
      <c r="K114" s="11">
        <v>112</v>
      </c>
      <c r="L114" s="11">
        <v>112</v>
      </c>
      <c r="M114" s="11">
        <f t="shared" si="23"/>
        <v>0</v>
      </c>
      <c r="N114" s="12">
        <v>0</v>
      </c>
      <c r="O114" s="13">
        <f t="shared" si="24"/>
        <v>0</v>
      </c>
      <c r="P114" s="13">
        <f t="shared" si="25"/>
        <v>0</v>
      </c>
      <c r="Q114" s="14">
        <f t="shared" si="17"/>
        <v>227.44337850000002</v>
      </c>
      <c r="R114" s="13">
        <f t="shared" si="18"/>
        <v>0</v>
      </c>
      <c r="S114" s="14">
        <f t="shared" si="19"/>
        <v>0</v>
      </c>
      <c r="T114" s="14">
        <f t="shared" si="26"/>
        <v>227.44337850000002</v>
      </c>
      <c r="U114" s="14">
        <f t="shared" si="20"/>
        <v>0</v>
      </c>
      <c r="V114" s="14">
        <f t="shared" si="27"/>
        <v>0</v>
      </c>
      <c r="W114" s="14">
        <f t="shared" si="33"/>
        <v>344.58777581474783</v>
      </c>
      <c r="X114" s="14">
        <f t="shared" si="28"/>
        <v>9.5718826615207725E-2</v>
      </c>
      <c r="Y114" s="14" t="str">
        <f t="shared" si="21"/>
        <v>0</v>
      </c>
      <c r="Z114" s="14">
        <f t="shared" si="29"/>
        <v>-134.67938382038992</v>
      </c>
      <c r="AA114" s="14">
        <f t="shared" si="30"/>
        <v>-3.7410939950108316E-2</v>
      </c>
      <c r="AB114" s="15">
        <f t="shared" si="22"/>
        <v>134.67938382038992</v>
      </c>
      <c r="AC114" s="58">
        <f t="shared" si="31"/>
        <v>3.7410939950108316E-2</v>
      </c>
      <c r="AD114" s="14">
        <f t="shared" si="32"/>
        <v>2.6187657965075821E-2</v>
      </c>
    </row>
    <row r="115" spans="10:30" x14ac:dyDescent="0.25">
      <c r="J115" s="11" t="s">
        <v>15</v>
      </c>
      <c r="K115" s="11">
        <v>113</v>
      </c>
      <c r="L115" s="11">
        <v>113</v>
      </c>
      <c r="M115" s="11">
        <f t="shared" si="23"/>
        <v>0</v>
      </c>
      <c r="N115" s="12">
        <v>0</v>
      </c>
      <c r="O115" s="13">
        <f t="shared" si="24"/>
        <v>0</v>
      </c>
      <c r="P115" s="13">
        <f t="shared" si="25"/>
        <v>0</v>
      </c>
      <c r="Q115" s="14">
        <f t="shared" si="17"/>
        <v>227.44337850000002</v>
      </c>
      <c r="R115" s="13">
        <f t="shared" si="18"/>
        <v>0</v>
      </c>
      <c r="S115" s="14">
        <f t="shared" si="19"/>
        <v>0</v>
      </c>
      <c r="T115" s="14">
        <f t="shared" si="26"/>
        <v>227.44337850000002</v>
      </c>
      <c r="U115" s="14">
        <f t="shared" si="20"/>
        <v>0</v>
      </c>
      <c r="V115" s="14">
        <f t="shared" si="27"/>
        <v>0</v>
      </c>
      <c r="W115" s="14">
        <f t="shared" si="33"/>
        <v>344.58777581474783</v>
      </c>
      <c r="X115" s="14">
        <f t="shared" si="28"/>
        <v>9.5718826615207725E-2</v>
      </c>
      <c r="Y115" s="14" t="str">
        <f t="shared" si="21"/>
        <v>0</v>
      </c>
      <c r="Z115" s="14">
        <f t="shared" si="29"/>
        <v>-134.67938382038992</v>
      </c>
      <c r="AA115" s="14">
        <f t="shared" si="30"/>
        <v>-3.7410939950108316E-2</v>
      </c>
      <c r="AB115" s="15">
        <f t="shared" si="22"/>
        <v>134.67938382038992</v>
      </c>
      <c r="AC115" s="58">
        <f t="shared" si="31"/>
        <v>3.7410939950108316E-2</v>
      </c>
      <c r="AD115" s="14">
        <f t="shared" si="32"/>
        <v>2.6187657965075821E-2</v>
      </c>
    </row>
    <row r="116" spans="10:30" x14ac:dyDescent="0.25">
      <c r="J116" s="11" t="s">
        <v>15</v>
      </c>
      <c r="K116" s="11">
        <v>114</v>
      </c>
      <c r="L116" s="11">
        <v>114</v>
      </c>
      <c r="M116" s="11">
        <f t="shared" si="23"/>
        <v>0</v>
      </c>
      <c r="N116" s="12">
        <v>0</v>
      </c>
      <c r="O116" s="13">
        <f t="shared" si="24"/>
        <v>0</v>
      </c>
      <c r="P116" s="13">
        <f t="shared" si="25"/>
        <v>0</v>
      </c>
      <c r="Q116" s="14">
        <f t="shared" si="17"/>
        <v>227.44337850000002</v>
      </c>
      <c r="R116" s="13">
        <f t="shared" si="18"/>
        <v>0</v>
      </c>
      <c r="S116" s="14">
        <f t="shared" si="19"/>
        <v>0</v>
      </c>
      <c r="T116" s="14">
        <f t="shared" si="26"/>
        <v>227.44337850000002</v>
      </c>
      <c r="U116" s="14">
        <f t="shared" si="20"/>
        <v>0</v>
      </c>
      <c r="V116" s="14">
        <f t="shared" si="27"/>
        <v>0</v>
      </c>
      <c r="W116" s="14">
        <f t="shared" si="33"/>
        <v>344.58777581474783</v>
      </c>
      <c r="X116" s="14">
        <f t="shared" si="28"/>
        <v>9.5718826615207725E-2</v>
      </c>
      <c r="Y116" s="14" t="str">
        <f t="shared" si="21"/>
        <v>0</v>
      </c>
      <c r="Z116" s="14">
        <f t="shared" si="29"/>
        <v>-134.67938382038992</v>
      </c>
      <c r="AA116" s="14">
        <f t="shared" si="30"/>
        <v>-3.7410939950108316E-2</v>
      </c>
      <c r="AB116" s="15">
        <f t="shared" si="22"/>
        <v>134.67938382038992</v>
      </c>
      <c r="AC116" s="58">
        <f t="shared" si="31"/>
        <v>3.7410939950108316E-2</v>
      </c>
      <c r="AD116" s="14">
        <f t="shared" si="32"/>
        <v>2.6187657965075821E-2</v>
      </c>
    </row>
    <row r="117" spans="10:30" x14ac:dyDescent="0.25">
      <c r="J117" s="11" t="s">
        <v>15</v>
      </c>
      <c r="K117" s="11">
        <v>115</v>
      </c>
      <c r="L117" s="11">
        <v>115</v>
      </c>
      <c r="M117" s="11">
        <f t="shared" si="23"/>
        <v>0</v>
      </c>
      <c r="N117" s="12">
        <v>0</v>
      </c>
      <c r="O117" s="13">
        <f t="shared" si="24"/>
        <v>0</v>
      </c>
      <c r="P117" s="13">
        <f t="shared" si="25"/>
        <v>0</v>
      </c>
      <c r="Q117" s="14">
        <f t="shared" si="17"/>
        <v>227.44337850000002</v>
      </c>
      <c r="R117" s="13">
        <f t="shared" si="18"/>
        <v>0</v>
      </c>
      <c r="S117" s="14">
        <f t="shared" si="19"/>
        <v>0</v>
      </c>
      <c r="T117" s="14">
        <f t="shared" si="26"/>
        <v>227.44337850000002</v>
      </c>
      <c r="U117" s="14">
        <f t="shared" si="20"/>
        <v>0</v>
      </c>
      <c r="V117" s="14">
        <f t="shared" si="27"/>
        <v>0</v>
      </c>
      <c r="W117" s="14">
        <f t="shared" si="33"/>
        <v>344.58777581474783</v>
      </c>
      <c r="X117" s="14">
        <f t="shared" si="28"/>
        <v>9.5718826615207725E-2</v>
      </c>
      <c r="Y117" s="14" t="str">
        <f t="shared" si="21"/>
        <v>0</v>
      </c>
      <c r="Z117" s="14">
        <f t="shared" si="29"/>
        <v>-134.67938382038992</v>
      </c>
      <c r="AA117" s="14">
        <f t="shared" si="30"/>
        <v>-3.7410939950108316E-2</v>
      </c>
      <c r="AB117" s="15">
        <f t="shared" si="22"/>
        <v>134.67938382038992</v>
      </c>
      <c r="AC117" s="58">
        <f t="shared" si="31"/>
        <v>3.7410939950108316E-2</v>
      </c>
      <c r="AD117" s="14">
        <f t="shared" si="32"/>
        <v>2.6187657965075821E-2</v>
      </c>
    </row>
    <row r="118" spans="10:30" x14ac:dyDescent="0.25">
      <c r="J118" s="11" t="s">
        <v>15</v>
      </c>
      <c r="K118" s="11">
        <v>116</v>
      </c>
      <c r="L118" s="11">
        <v>116</v>
      </c>
      <c r="M118" s="11">
        <f t="shared" si="23"/>
        <v>0</v>
      </c>
      <c r="N118" s="12">
        <v>0</v>
      </c>
      <c r="O118" s="13">
        <f t="shared" si="24"/>
        <v>0</v>
      </c>
      <c r="P118" s="13">
        <f t="shared" si="25"/>
        <v>0</v>
      </c>
      <c r="Q118" s="14">
        <f t="shared" si="17"/>
        <v>227.44337850000002</v>
      </c>
      <c r="R118" s="13">
        <f t="shared" si="18"/>
        <v>0</v>
      </c>
      <c r="S118" s="14">
        <f t="shared" si="19"/>
        <v>0</v>
      </c>
      <c r="T118" s="14">
        <f t="shared" si="26"/>
        <v>227.44337850000002</v>
      </c>
      <c r="U118" s="14">
        <f t="shared" si="20"/>
        <v>0</v>
      </c>
      <c r="V118" s="14">
        <f t="shared" si="27"/>
        <v>0</v>
      </c>
      <c r="W118" s="14">
        <f t="shared" si="33"/>
        <v>344.58777581474783</v>
      </c>
      <c r="X118" s="14">
        <f t="shared" si="28"/>
        <v>9.5718826615207725E-2</v>
      </c>
      <c r="Y118" s="14" t="str">
        <f t="shared" si="21"/>
        <v>0</v>
      </c>
      <c r="Z118" s="14">
        <f t="shared" si="29"/>
        <v>-134.67938382038992</v>
      </c>
      <c r="AA118" s="14">
        <f t="shared" si="30"/>
        <v>-3.7410939950108316E-2</v>
      </c>
      <c r="AB118" s="15">
        <f t="shared" si="22"/>
        <v>134.67938382038992</v>
      </c>
      <c r="AC118" s="58">
        <f t="shared" si="31"/>
        <v>3.7410939950108316E-2</v>
      </c>
      <c r="AD118" s="14">
        <f t="shared" si="32"/>
        <v>2.6187657965075821E-2</v>
      </c>
    </row>
    <row r="119" spans="10:30" x14ac:dyDescent="0.25">
      <c r="J119" s="11" t="s">
        <v>15</v>
      </c>
      <c r="K119" s="11">
        <v>117</v>
      </c>
      <c r="L119" s="11">
        <v>117</v>
      </c>
      <c r="M119" s="11">
        <f t="shared" si="23"/>
        <v>0</v>
      </c>
      <c r="N119" s="12">
        <v>0</v>
      </c>
      <c r="O119" s="13">
        <f t="shared" si="24"/>
        <v>0</v>
      </c>
      <c r="P119" s="13">
        <f t="shared" si="25"/>
        <v>0</v>
      </c>
      <c r="Q119" s="14">
        <f t="shared" si="17"/>
        <v>227.44337850000002</v>
      </c>
      <c r="R119" s="13">
        <f t="shared" si="18"/>
        <v>0</v>
      </c>
      <c r="S119" s="14">
        <f t="shared" si="19"/>
        <v>0</v>
      </c>
      <c r="T119" s="14">
        <f t="shared" si="26"/>
        <v>227.44337850000002</v>
      </c>
      <c r="U119" s="14">
        <f t="shared" si="20"/>
        <v>0</v>
      </c>
      <c r="V119" s="14">
        <f t="shared" si="27"/>
        <v>0</v>
      </c>
      <c r="W119" s="14">
        <f t="shared" si="33"/>
        <v>344.58777581474783</v>
      </c>
      <c r="X119" s="14">
        <f t="shared" si="28"/>
        <v>9.5718826615207725E-2</v>
      </c>
      <c r="Y119" s="14" t="str">
        <f t="shared" si="21"/>
        <v>0</v>
      </c>
      <c r="Z119" s="14">
        <f t="shared" si="29"/>
        <v>-134.67938382038992</v>
      </c>
      <c r="AA119" s="14">
        <f t="shared" si="30"/>
        <v>-3.7410939950108316E-2</v>
      </c>
      <c r="AB119" s="15">
        <f t="shared" si="22"/>
        <v>134.67938382038992</v>
      </c>
      <c r="AC119" s="58">
        <f t="shared" si="31"/>
        <v>3.7410939950108316E-2</v>
      </c>
      <c r="AD119" s="14">
        <f t="shared" si="32"/>
        <v>2.6187657965075821E-2</v>
      </c>
    </row>
    <row r="120" spans="10:30" x14ac:dyDescent="0.25">
      <c r="J120" s="11" t="s">
        <v>15</v>
      </c>
      <c r="K120" s="11">
        <v>118</v>
      </c>
      <c r="L120" s="11">
        <v>118</v>
      </c>
      <c r="M120" s="11">
        <f t="shared" si="23"/>
        <v>0</v>
      </c>
      <c r="N120" s="12">
        <v>0</v>
      </c>
      <c r="O120" s="13">
        <f t="shared" si="24"/>
        <v>0</v>
      </c>
      <c r="P120" s="13">
        <f t="shared" si="25"/>
        <v>0</v>
      </c>
      <c r="Q120" s="14">
        <f t="shared" si="17"/>
        <v>227.44337850000002</v>
      </c>
      <c r="R120" s="13">
        <f t="shared" si="18"/>
        <v>0</v>
      </c>
      <c r="S120" s="14">
        <f t="shared" si="19"/>
        <v>0</v>
      </c>
      <c r="T120" s="14">
        <f t="shared" si="26"/>
        <v>227.44337850000002</v>
      </c>
      <c r="U120" s="14">
        <f t="shared" si="20"/>
        <v>0</v>
      </c>
      <c r="V120" s="14">
        <f t="shared" si="27"/>
        <v>0</v>
      </c>
      <c r="W120" s="14">
        <f t="shared" si="33"/>
        <v>344.58777581474783</v>
      </c>
      <c r="X120" s="14">
        <f t="shared" si="28"/>
        <v>9.5718826615207725E-2</v>
      </c>
      <c r="Y120" s="14" t="str">
        <f t="shared" si="21"/>
        <v>0</v>
      </c>
      <c r="Z120" s="14">
        <f t="shared" si="29"/>
        <v>-134.67938382038992</v>
      </c>
      <c r="AA120" s="14">
        <f t="shared" si="30"/>
        <v>-3.7410939950108316E-2</v>
      </c>
      <c r="AB120" s="15">
        <f t="shared" si="22"/>
        <v>134.67938382038992</v>
      </c>
      <c r="AC120" s="58">
        <f t="shared" si="31"/>
        <v>3.7410939950108316E-2</v>
      </c>
      <c r="AD120" s="14">
        <f t="shared" si="32"/>
        <v>2.6187657965075821E-2</v>
      </c>
    </row>
    <row r="121" spans="10:30" x14ac:dyDescent="0.25">
      <c r="J121" s="11" t="s">
        <v>15</v>
      </c>
      <c r="K121" s="11">
        <v>119</v>
      </c>
      <c r="L121" s="11">
        <v>119</v>
      </c>
      <c r="M121" s="11">
        <f t="shared" si="23"/>
        <v>0</v>
      </c>
      <c r="N121" s="12">
        <v>0</v>
      </c>
      <c r="O121" s="13">
        <f t="shared" si="24"/>
        <v>0</v>
      </c>
      <c r="P121" s="13">
        <f t="shared" si="25"/>
        <v>0</v>
      </c>
      <c r="Q121" s="14">
        <f t="shared" si="17"/>
        <v>227.44337850000002</v>
      </c>
      <c r="R121" s="13">
        <f t="shared" si="18"/>
        <v>0</v>
      </c>
      <c r="S121" s="14">
        <f t="shared" si="19"/>
        <v>0</v>
      </c>
      <c r="T121" s="14">
        <f t="shared" si="26"/>
        <v>227.44337850000002</v>
      </c>
      <c r="U121" s="14">
        <f t="shared" si="20"/>
        <v>0</v>
      </c>
      <c r="V121" s="14">
        <f t="shared" si="27"/>
        <v>0</v>
      </c>
      <c r="W121" s="14">
        <f t="shared" si="33"/>
        <v>344.58777581474783</v>
      </c>
      <c r="X121" s="14">
        <f t="shared" si="28"/>
        <v>9.5718826615207725E-2</v>
      </c>
      <c r="Y121" s="14" t="str">
        <f t="shared" si="21"/>
        <v>0</v>
      </c>
      <c r="Z121" s="14">
        <f t="shared" si="29"/>
        <v>-134.67938382038992</v>
      </c>
      <c r="AA121" s="14">
        <f t="shared" si="30"/>
        <v>-3.7410939950108316E-2</v>
      </c>
      <c r="AB121" s="15">
        <f t="shared" si="22"/>
        <v>134.67938382038992</v>
      </c>
      <c r="AC121" s="58">
        <f t="shared" si="31"/>
        <v>3.7410939950108316E-2</v>
      </c>
      <c r="AD121" s="14">
        <f t="shared" si="32"/>
        <v>2.6187657965075821E-2</v>
      </c>
    </row>
    <row r="122" spans="10:30" x14ac:dyDescent="0.25">
      <c r="J122" s="11" t="s">
        <v>15</v>
      </c>
      <c r="K122" s="11">
        <v>120</v>
      </c>
      <c r="L122" s="11">
        <v>120</v>
      </c>
      <c r="M122" s="11">
        <f t="shared" si="23"/>
        <v>0</v>
      </c>
      <c r="N122" s="12">
        <v>0</v>
      </c>
      <c r="O122" s="13">
        <f t="shared" si="24"/>
        <v>0</v>
      </c>
      <c r="P122" s="13">
        <f t="shared" si="25"/>
        <v>0</v>
      </c>
      <c r="Q122" s="14">
        <f t="shared" si="17"/>
        <v>227.44337850000002</v>
      </c>
      <c r="R122" s="13">
        <f t="shared" si="18"/>
        <v>0</v>
      </c>
      <c r="S122" s="14">
        <f t="shared" si="19"/>
        <v>0</v>
      </c>
      <c r="T122" s="14">
        <f t="shared" si="26"/>
        <v>227.44337850000002</v>
      </c>
      <c r="U122" s="14">
        <f t="shared" si="20"/>
        <v>0</v>
      </c>
      <c r="V122" s="14">
        <f t="shared" si="27"/>
        <v>0</v>
      </c>
      <c r="W122" s="14">
        <f t="shared" si="33"/>
        <v>344.58777581474783</v>
      </c>
      <c r="X122" s="14">
        <f t="shared" si="28"/>
        <v>9.5718826615207725E-2</v>
      </c>
      <c r="Y122" s="14" t="str">
        <f t="shared" si="21"/>
        <v>0</v>
      </c>
      <c r="Z122" s="14">
        <f t="shared" si="29"/>
        <v>-134.67938382038992</v>
      </c>
      <c r="AA122" s="14">
        <f t="shared" si="30"/>
        <v>-3.7410939950108316E-2</v>
      </c>
      <c r="AB122" s="15">
        <f t="shared" si="22"/>
        <v>134.67938382038992</v>
      </c>
      <c r="AC122" s="58">
        <f t="shared" si="31"/>
        <v>3.7410939950108316E-2</v>
      </c>
      <c r="AD122" s="14">
        <f t="shared" si="32"/>
        <v>2.6187657965075821E-2</v>
      </c>
    </row>
    <row r="123" spans="10:30" x14ac:dyDescent="0.25">
      <c r="J123" s="11" t="s">
        <v>15</v>
      </c>
      <c r="K123" s="11">
        <v>121</v>
      </c>
      <c r="L123" s="11">
        <v>121</v>
      </c>
      <c r="M123" s="11">
        <f t="shared" si="23"/>
        <v>0</v>
      </c>
      <c r="N123" s="12">
        <v>0</v>
      </c>
      <c r="O123" s="13">
        <f t="shared" si="24"/>
        <v>0</v>
      </c>
      <c r="P123" s="13">
        <f t="shared" si="25"/>
        <v>0</v>
      </c>
      <c r="Q123" s="14">
        <f t="shared" si="17"/>
        <v>227.44337850000002</v>
      </c>
      <c r="R123" s="13">
        <f t="shared" si="18"/>
        <v>0</v>
      </c>
      <c r="S123" s="14">
        <f t="shared" si="19"/>
        <v>0</v>
      </c>
      <c r="T123" s="14">
        <f t="shared" si="26"/>
        <v>227.44337850000002</v>
      </c>
      <c r="U123" s="14">
        <f t="shared" si="20"/>
        <v>0</v>
      </c>
      <c r="V123" s="14">
        <f t="shared" si="27"/>
        <v>0</v>
      </c>
      <c r="W123" s="14">
        <f t="shared" si="33"/>
        <v>344.58777581474783</v>
      </c>
      <c r="X123" s="14">
        <f t="shared" si="28"/>
        <v>9.5718826615207725E-2</v>
      </c>
      <c r="Y123" s="14" t="str">
        <f t="shared" si="21"/>
        <v>0</v>
      </c>
      <c r="Z123" s="14">
        <f t="shared" si="29"/>
        <v>-134.67938382038992</v>
      </c>
      <c r="AA123" s="14">
        <f t="shared" si="30"/>
        <v>-3.7410939950108316E-2</v>
      </c>
      <c r="AB123" s="15">
        <f t="shared" si="22"/>
        <v>134.67938382038992</v>
      </c>
      <c r="AC123" s="58">
        <f t="shared" si="31"/>
        <v>3.7410939950108316E-2</v>
      </c>
      <c r="AD123" s="14">
        <f t="shared" si="32"/>
        <v>2.6187657965075821E-2</v>
      </c>
    </row>
    <row r="124" spans="10:30" x14ac:dyDescent="0.25">
      <c r="J124" s="11" t="s">
        <v>15</v>
      </c>
      <c r="K124" s="11">
        <v>122</v>
      </c>
      <c r="L124" s="11">
        <v>122</v>
      </c>
      <c r="M124" s="11">
        <f t="shared" si="23"/>
        <v>0</v>
      </c>
      <c r="N124" s="12">
        <v>0</v>
      </c>
      <c r="O124" s="13">
        <f t="shared" si="24"/>
        <v>0</v>
      </c>
      <c r="P124" s="13">
        <f t="shared" si="25"/>
        <v>0</v>
      </c>
      <c r="Q124" s="14">
        <f t="shared" si="17"/>
        <v>227.44337850000002</v>
      </c>
      <c r="R124" s="13">
        <f t="shared" si="18"/>
        <v>0</v>
      </c>
      <c r="S124" s="14">
        <f t="shared" si="19"/>
        <v>0</v>
      </c>
      <c r="T124" s="14">
        <f t="shared" si="26"/>
        <v>227.44337850000002</v>
      </c>
      <c r="U124" s="14">
        <f t="shared" si="20"/>
        <v>0</v>
      </c>
      <c r="V124" s="14">
        <f t="shared" si="27"/>
        <v>0</v>
      </c>
      <c r="W124" s="14">
        <f t="shared" si="33"/>
        <v>344.58777581474783</v>
      </c>
      <c r="X124" s="14">
        <f t="shared" si="28"/>
        <v>9.5718826615207725E-2</v>
      </c>
      <c r="Y124" s="14" t="str">
        <f t="shared" si="21"/>
        <v>0</v>
      </c>
      <c r="Z124" s="14">
        <f t="shared" si="29"/>
        <v>-134.67938382038992</v>
      </c>
      <c r="AA124" s="14">
        <f t="shared" si="30"/>
        <v>-3.7410939950108316E-2</v>
      </c>
      <c r="AB124" s="15">
        <f t="shared" si="22"/>
        <v>134.67938382038992</v>
      </c>
      <c r="AC124" s="58">
        <f t="shared" si="31"/>
        <v>3.7410939950108316E-2</v>
      </c>
      <c r="AD124" s="14">
        <f t="shared" si="32"/>
        <v>2.6187657965075821E-2</v>
      </c>
    </row>
    <row r="125" spans="10:30" x14ac:dyDescent="0.25">
      <c r="J125" s="11" t="s">
        <v>15</v>
      </c>
      <c r="K125" s="11">
        <v>123</v>
      </c>
      <c r="L125" s="11">
        <v>123</v>
      </c>
      <c r="M125" s="11">
        <f t="shared" si="23"/>
        <v>0</v>
      </c>
      <c r="N125" s="12">
        <v>0</v>
      </c>
      <c r="O125" s="13">
        <f t="shared" si="24"/>
        <v>0</v>
      </c>
      <c r="P125" s="13">
        <f t="shared" si="25"/>
        <v>0</v>
      </c>
      <c r="Q125" s="14">
        <f t="shared" si="17"/>
        <v>227.44337850000002</v>
      </c>
      <c r="R125" s="13">
        <f t="shared" si="18"/>
        <v>0</v>
      </c>
      <c r="S125" s="14">
        <f t="shared" si="19"/>
        <v>0</v>
      </c>
      <c r="T125" s="14">
        <f t="shared" si="26"/>
        <v>227.44337850000002</v>
      </c>
      <c r="U125" s="14">
        <f t="shared" si="20"/>
        <v>0</v>
      </c>
      <c r="V125" s="14">
        <f t="shared" si="27"/>
        <v>0</v>
      </c>
      <c r="W125" s="14">
        <f t="shared" si="33"/>
        <v>344.58777581474783</v>
      </c>
      <c r="X125" s="14">
        <f t="shared" si="28"/>
        <v>9.5718826615207725E-2</v>
      </c>
      <c r="Y125" s="14" t="str">
        <f t="shared" si="21"/>
        <v>0</v>
      </c>
      <c r="Z125" s="14">
        <f t="shared" si="29"/>
        <v>-134.67938382038992</v>
      </c>
      <c r="AA125" s="14">
        <f t="shared" si="30"/>
        <v>-3.7410939950108316E-2</v>
      </c>
      <c r="AB125" s="15">
        <f t="shared" si="22"/>
        <v>134.67938382038992</v>
      </c>
      <c r="AC125" s="58">
        <f t="shared" si="31"/>
        <v>3.7410939950108316E-2</v>
      </c>
      <c r="AD125" s="14">
        <f t="shared" si="32"/>
        <v>2.6187657965075821E-2</v>
      </c>
    </row>
    <row r="126" spans="10:30" x14ac:dyDescent="0.25">
      <c r="J126" s="11" t="s">
        <v>15</v>
      </c>
      <c r="K126" s="11">
        <v>124</v>
      </c>
      <c r="L126" s="11">
        <v>124</v>
      </c>
      <c r="M126" s="11">
        <f t="shared" si="23"/>
        <v>0</v>
      </c>
      <c r="N126" s="12">
        <v>0</v>
      </c>
      <c r="O126" s="13">
        <f t="shared" si="24"/>
        <v>0</v>
      </c>
      <c r="P126" s="13">
        <f t="shared" si="25"/>
        <v>0</v>
      </c>
      <c r="Q126" s="14">
        <f t="shared" si="17"/>
        <v>227.44337850000002</v>
      </c>
      <c r="R126" s="13">
        <f t="shared" si="18"/>
        <v>0</v>
      </c>
      <c r="S126" s="14">
        <f t="shared" si="19"/>
        <v>0</v>
      </c>
      <c r="T126" s="14">
        <f t="shared" si="26"/>
        <v>227.44337850000002</v>
      </c>
      <c r="U126" s="14">
        <f t="shared" si="20"/>
        <v>0</v>
      </c>
      <c r="V126" s="14">
        <f t="shared" si="27"/>
        <v>0</v>
      </c>
      <c r="W126" s="14">
        <f t="shared" si="33"/>
        <v>344.58777581474783</v>
      </c>
      <c r="X126" s="14">
        <f t="shared" si="28"/>
        <v>9.5718826615207725E-2</v>
      </c>
      <c r="Y126" s="14" t="str">
        <f t="shared" si="21"/>
        <v>0</v>
      </c>
      <c r="Z126" s="14">
        <f t="shared" si="29"/>
        <v>-134.67938382038992</v>
      </c>
      <c r="AA126" s="14">
        <f t="shared" si="30"/>
        <v>-3.7410939950108316E-2</v>
      </c>
      <c r="AB126" s="15">
        <f t="shared" si="22"/>
        <v>134.67938382038992</v>
      </c>
      <c r="AC126" s="58">
        <f t="shared" si="31"/>
        <v>3.7410939950108316E-2</v>
      </c>
      <c r="AD126" s="14">
        <f t="shared" si="32"/>
        <v>2.6187657965075821E-2</v>
      </c>
    </row>
    <row r="127" spans="10:30" x14ac:dyDescent="0.25">
      <c r="J127" s="11" t="s">
        <v>15</v>
      </c>
      <c r="K127" s="11">
        <v>125</v>
      </c>
      <c r="L127" s="11">
        <v>125</v>
      </c>
      <c r="M127" s="11">
        <f t="shared" si="23"/>
        <v>0</v>
      </c>
      <c r="N127" s="12">
        <v>0</v>
      </c>
      <c r="O127" s="13">
        <f t="shared" si="24"/>
        <v>0</v>
      </c>
      <c r="P127" s="13">
        <f t="shared" si="25"/>
        <v>0</v>
      </c>
      <c r="Q127" s="14">
        <f t="shared" si="17"/>
        <v>227.44337850000002</v>
      </c>
      <c r="R127" s="13">
        <f t="shared" si="18"/>
        <v>0</v>
      </c>
      <c r="S127" s="14">
        <f t="shared" si="19"/>
        <v>0</v>
      </c>
      <c r="T127" s="14">
        <f t="shared" si="26"/>
        <v>227.44337850000002</v>
      </c>
      <c r="U127" s="14">
        <f t="shared" si="20"/>
        <v>0</v>
      </c>
      <c r="V127" s="14">
        <f t="shared" si="27"/>
        <v>0</v>
      </c>
      <c r="W127" s="14">
        <f t="shared" si="33"/>
        <v>344.58777581474783</v>
      </c>
      <c r="X127" s="14">
        <f t="shared" si="28"/>
        <v>9.5718826615207725E-2</v>
      </c>
      <c r="Y127" s="14" t="str">
        <f t="shared" si="21"/>
        <v>0</v>
      </c>
      <c r="Z127" s="14">
        <f t="shared" si="29"/>
        <v>-134.67938382038992</v>
      </c>
      <c r="AA127" s="14">
        <f t="shared" si="30"/>
        <v>-3.7410939950108316E-2</v>
      </c>
      <c r="AB127" s="15">
        <f t="shared" si="22"/>
        <v>134.67938382038992</v>
      </c>
      <c r="AC127" s="58">
        <f t="shared" si="31"/>
        <v>3.7410939950108316E-2</v>
      </c>
      <c r="AD127" s="14">
        <f t="shared" si="32"/>
        <v>2.6187657965075821E-2</v>
      </c>
    </row>
    <row r="128" spans="10:30" x14ac:dyDescent="0.25">
      <c r="J128" s="11" t="s">
        <v>15</v>
      </c>
      <c r="K128" s="11">
        <v>126</v>
      </c>
      <c r="L128" s="11">
        <v>126</v>
      </c>
      <c r="M128" s="11">
        <f t="shared" si="23"/>
        <v>0</v>
      </c>
      <c r="N128" s="12">
        <v>0</v>
      </c>
      <c r="O128" s="13">
        <f t="shared" si="24"/>
        <v>0</v>
      </c>
      <c r="P128" s="13">
        <f t="shared" si="25"/>
        <v>0</v>
      </c>
      <c r="Q128" s="14">
        <f t="shared" si="17"/>
        <v>227.44337850000002</v>
      </c>
      <c r="R128" s="13">
        <f t="shared" si="18"/>
        <v>0</v>
      </c>
      <c r="S128" s="14">
        <f t="shared" si="19"/>
        <v>0</v>
      </c>
      <c r="T128" s="14">
        <f t="shared" si="26"/>
        <v>227.44337850000002</v>
      </c>
      <c r="U128" s="14">
        <f t="shared" si="20"/>
        <v>0</v>
      </c>
      <c r="V128" s="14">
        <f t="shared" si="27"/>
        <v>0</v>
      </c>
      <c r="W128" s="14">
        <f t="shared" si="33"/>
        <v>344.58777581474783</v>
      </c>
      <c r="X128" s="14">
        <f t="shared" si="28"/>
        <v>9.5718826615207725E-2</v>
      </c>
      <c r="Y128" s="14" t="str">
        <f t="shared" si="21"/>
        <v>0</v>
      </c>
      <c r="Z128" s="14">
        <f t="shared" si="29"/>
        <v>-134.67938382038992</v>
      </c>
      <c r="AA128" s="14">
        <f t="shared" si="30"/>
        <v>-3.7410939950108316E-2</v>
      </c>
      <c r="AB128" s="15">
        <f t="shared" si="22"/>
        <v>134.67938382038992</v>
      </c>
      <c r="AC128" s="58">
        <f t="shared" si="31"/>
        <v>3.7410939950108316E-2</v>
      </c>
      <c r="AD128" s="14">
        <f t="shared" si="32"/>
        <v>2.6187657965075821E-2</v>
      </c>
    </row>
    <row r="129" spans="10:30" x14ac:dyDescent="0.25">
      <c r="J129" s="11" t="s">
        <v>15</v>
      </c>
      <c r="K129" s="11">
        <v>127</v>
      </c>
      <c r="L129" s="11">
        <v>127</v>
      </c>
      <c r="M129" s="11">
        <f t="shared" si="23"/>
        <v>0</v>
      </c>
      <c r="N129" s="12">
        <v>0</v>
      </c>
      <c r="O129" s="13">
        <f t="shared" si="24"/>
        <v>0</v>
      </c>
      <c r="P129" s="13">
        <f t="shared" si="25"/>
        <v>0</v>
      </c>
      <c r="Q129" s="14">
        <f t="shared" si="17"/>
        <v>227.44337850000002</v>
      </c>
      <c r="R129" s="13">
        <f t="shared" si="18"/>
        <v>0</v>
      </c>
      <c r="S129" s="14">
        <f t="shared" si="19"/>
        <v>0</v>
      </c>
      <c r="T129" s="14">
        <f t="shared" si="26"/>
        <v>227.44337850000002</v>
      </c>
      <c r="U129" s="14">
        <f t="shared" si="20"/>
        <v>0</v>
      </c>
      <c r="V129" s="14">
        <f t="shared" si="27"/>
        <v>0</v>
      </c>
      <c r="W129" s="14">
        <f t="shared" si="33"/>
        <v>344.58777581474783</v>
      </c>
      <c r="X129" s="14">
        <f t="shared" si="28"/>
        <v>9.5718826615207725E-2</v>
      </c>
      <c r="Y129" s="14" t="str">
        <f t="shared" si="21"/>
        <v>0</v>
      </c>
      <c r="Z129" s="14">
        <f t="shared" si="29"/>
        <v>-134.67938382038992</v>
      </c>
      <c r="AA129" s="14">
        <f t="shared" si="30"/>
        <v>-3.7410939950108316E-2</v>
      </c>
      <c r="AB129" s="15">
        <f t="shared" si="22"/>
        <v>134.67938382038992</v>
      </c>
      <c r="AC129" s="58">
        <f t="shared" si="31"/>
        <v>3.7410939950108316E-2</v>
      </c>
      <c r="AD129" s="14">
        <f t="shared" si="32"/>
        <v>2.6187657965075821E-2</v>
      </c>
    </row>
    <row r="130" spans="10:30" x14ac:dyDescent="0.25">
      <c r="J130" s="11" t="s">
        <v>15</v>
      </c>
      <c r="K130" s="11">
        <v>128</v>
      </c>
      <c r="L130" s="11">
        <v>128</v>
      </c>
      <c r="M130" s="11">
        <f t="shared" si="23"/>
        <v>0</v>
      </c>
      <c r="N130" s="12">
        <v>0</v>
      </c>
      <c r="O130" s="13">
        <f t="shared" si="24"/>
        <v>0</v>
      </c>
      <c r="P130" s="13">
        <f t="shared" si="25"/>
        <v>0</v>
      </c>
      <c r="Q130" s="14">
        <f t="shared" ref="Q130:Q193" si="34">(9.81*$C$8)*$C$14</f>
        <v>227.44337850000002</v>
      </c>
      <c r="R130" s="13">
        <f t="shared" ref="R130:R193" si="35">(0.5*$C$8)*(1.293*$C$16*(O130^2))</f>
        <v>0</v>
      </c>
      <c r="S130" s="14">
        <f t="shared" ref="S130:S193" si="36">$C$8*O130</f>
        <v>0</v>
      </c>
      <c r="T130" s="14">
        <f t="shared" si="26"/>
        <v>227.44337850000002</v>
      </c>
      <c r="U130" s="14">
        <f t="shared" ref="U130:U193" si="37">(T130*M130)/1000</f>
        <v>0</v>
      </c>
      <c r="V130" s="14">
        <f t="shared" si="27"/>
        <v>0</v>
      </c>
      <c r="W130" s="14">
        <f t="shared" si="33"/>
        <v>344.58777581474783</v>
      </c>
      <c r="X130" s="14">
        <f t="shared" si="28"/>
        <v>9.5718826615207725E-2</v>
      </c>
      <c r="Y130" s="14" t="str">
        <f t="shared" ref="Y130:Y193" si="38">IF(U130&lt;0, U130, "0")</f>
        <v>0</v>
      </c>
      <c r="Z130" s="14">
        <f t="shared" si="29"/>
        <v>-134.67938382038992</v>
      </c>
      <c r="AA130" s="14">
        <f t="shared" si="30"/>
        <v>-3.7410939950108316E-2</v>
      </c>
      <c r="AB130" s="15">
        <f t="shared" ref="AB130:AB193" si="39">Z130*-1</f>
        <v>134.67938382038992</v>
      </c>
      <c r="AC130" s="58">
        <f t="shared" si="31"/>
        <v>3.7410939950108316E-2</v>
      </c>
      <c r="AD130" s="14">
        <f t="shared" si="32"/>
        <v>2.6187657965075821E-2</v>
      </c>
    </row>
    <row r="131" spans="10:30" x14ac:dyDescent="0.25">
      <c r="J131" s="11" t="s">
        <v>15</v>
      </c>
      <c r="K131" s="11">
        <v>129</v>
      </c>
      <c r="L131" s="11">
        <v>129</v>
      </c>
      <c r="M131" s="11">
        <f t="shared" ref="M131:M194" si="40">N131*(1000/3600)</f>
        <v>0</v>
      </c>
      <c r="N131" s="12">
        <v>0</v>
      </c>
      <c r="O131" s="13">
        <f t="shared" ref="O131:O194" si="41">($N132-$N130)/2/3.6</f>
        <v>0</v>
      </c>
      <c r="P131" s="13">
        <f t="shared" ref="P131:P194" si="42">($N132-$N130)/2</f>
        <v>0</v>
      </c>
      <c r="Q131" s="14">
        <f t="shared" si="34"/>
        <v>227.44337850000002</v>
      </c>
      <c r="R131" s="13">
        <f t="shared" si="35"/>
        <v>0</v>
      </c>
      <c r="S131" s="14">
        <f t="shared" si="36"/>
        <v>0</v>
      </c>
      <c r="T131" s="14">
        <f t="shared" ref="T131:T194" si="43">SUM(Q131:S131)</f>
        <v>227.44337850000002</v>
      </c>
      <c r="U131" s="14">
        <f t="shared" si="37"/>
        <v>0</v>
      </c>
      <c r="V131" s="14">
        <f t="shared" ref="V131:V194" si="44">IF(U131&gt;0,  U131,0)</f>
        <v>0</v>
      </c>
      <c r="W131" s="14">
        <f t="shared" si="33"/>
        <v>344.58777581474783</v>
      </c>
      <c r="X131" s="14">
        <f t="shared" ref="X131:X194" si="45">W131/3600</f>
        <v>9.5718826615207725E-2</v>
      </c>
      <c r="Y131" s="14" t="str">
        <f t="shared" si="38"/>
        <v>0</v>
      </c>
      <c r="Z131" s="14">
        <f t="shared" ref="Z131:Z194" si="46">Z130+Y130</f>
        <v>-134.67938382038992</v>
      </c>
      <c r="AA131" s="14">
        <f t="shared" ref="AA131:AA194" si="47">Z131/60/60</f>
        <v>-3.7410939950108316E-2</v>
      </c>
      <c r="AB131" s="15">
        <f t="shared" si="39"/>
        <v>134.67938382038992</v>
      </c>
      <c r="AC131" s="58">
        <f t="shared" ref="AC131:AC194" si="48">AB131/60/60</f>
        <v>3.7410939950108316E-2</v>
      </c>
      <c r="AD131" s="14">
        <f t="shared" ref="AD131:AD194" si="49">AC131*0.7</f>
        <v>2.6187657965075821E-2</v>
      </c>
    </row>
    <row r="132" spans="10:30" x14ac:dyDescent="0.25">
      <c r="J132" s="11" t="s">
        <v>15</v>
      </c>
      <c r="K132" s="11">
        <v>130</v>
      </c>
      <c r="L132" s="11">
        <v>130</v>
      </c>
      <c r="M132" s="11">
        <f t="shared" si="40"/>
        <v>0</v>
      </c>
      <c r="N132" s="12">
        <v>0</v>
      </c>
      <c r="O132" s="13">
        <f t="shared" si="41"/>
        <v>0</v>
      </c>
      <c r="P132" s="13">
        <f t="shared" si="42"/>
        <v>0</v>
      </c>
      <c r="Q132" s="14">
        <f t="shared" si="34"/>
        <v>227.44337850000002</v>
      </c>
      <c r="R132" s="13">
        <f t="shared" si="35"/>
        <v>0</v>
      </c>
      <c r="S132" s="14">
        <f t="shared" si="36"/>
        <v>0</v>
      </c>
      <c r="T132" s="14">
        <f t="shared" si="43"/>
        <v>227.44337850000002</v>
      </c>
      <c r="U132" s="14">
        <f t="shared" si="37"/>
        <v>0</v>
      </c>
      <c r="V132" s="14">
        <f t="shared" si="44"/>
        <v>0</v>
      </c>
      <c r="W132" s="14">
        <f t="shared" si="33"/>
        <v>344.58777581474783</v>
      </c>
      <c r="X132" s="14">
        <f t="shared" si="45"/>
        <v>9.5718826615207725E-2</v>
      </c>
      <c r="Y132" s="14" t="str">
        <f t="shared" si="38"/>
        <v>0</v>
      </c>
      <c r="Z132" s="14">
        <f t="shared" si="46"/>
        <v>-134.67938382038992</v>
      </c>
      <c r="AA132" s="14">
        <f t="shared" si="47"/>
        <v>-3.7410939950108316E-2</v>
      </c>
      <c r="AB132" s="15">
        <f t="shared" si="39"/>
        <v>134.67938382038992</v>
      </c>
      <c r="AC132" s="58">
        <f t="shared" si="48"/>
        <v>3.7410939950108316E-2</v>
      </c>
      <c r="AD132" s="14">
        <f t="shared" si="49"/>
        <v>2.6187657965075821E-2</v>
      </c>
    </row>
    <row r="133" spans="10:30" x14ac:dyDescent="0.25">
      <c r="J133" s="11" t="s">
        <v>15</v>
      </c>
      <c r="K133" s="11">
        <v>131</v>
      </c>
      <c r="L133" s="11">
        <v>131</v>
      </c>
      <c r="M133" s="11">
        <f t="shared" si="40"/>
        <v>0</v>
      </c>
      <c r="N133" s="12">
        <v>0</v>
      </c>
      <c r="O133" s="13">
        <f t="shared" si="41"/>
        <v>0</v>
      </c>
      <c r="P133" s="13">
        <f t="shared" si="42"/>
        <v>0</v>
      </c>
      <c r="Q133" s="14">
        <f t="shared" si="34"/>
        <v>227.44337850000002</v>
      </c>
      <c r="R133" s="13">
        <f t="shared" si="35"/>
        <v>0</v>
      </c>
      <c r="S133" s="14">
        <f t="shared" si="36"/>
        <v>0</v>
      </c>
      <c r="T133" s="14">
        <f t="shared" si="43"/>
        <v>227.44337850000002</v>
      </c>
      <c r="U133" s="14">
        <f t="shared" si="37"/>
        <v>0</v>
      </c>
      <c r="V133" s="14">
        <f t="shared" si="44"/>
        <v>0</v>
      </c>
      <c r="W133" s="14">
        <f t="shared" ref="W133:W196" si="50">W132+V132</f>
        <v>344.58777581474783</v>
      </c>
      <c r="X133" s="14">
        <f t="shared" si="45"/>
        <v>9.5718826615207725E-2</v>
      </c>
      <c r="Y133" s="14" t="str">
        <f t="shared" si="38"/>
        <v>0</v>
      </c>
      <c r="Z133" s="14">
        <f t="shared" si="46"/>
        <v>-134.67938382038992</v>
      </c>
      <c r="AA133" s="14">
        <f t="shared" si="47"/>
        <v>-3.7410939950108316E-2</v>
      </c>
      <c r="AB133" s="15">
        <f t="shared" si="39"/>
        <v>134.67938382038992</v>
      </c>
      <c r="AC133" s="58">
        <f t="shared" si="48"/>
        <v>3.7410939950108316E-2</v>
      </c>
      <c r="AD133" s="14">
        <f t="shared" si="49"/>
        <v>2.6187657965075821E-2</v>
      </c>
    </row>
    <row r="134" spans="10:30" x14ac:dyDescent="0.25">
      <c r="J134" s="11" t="s">
        <v>15</v>
      </c>
      <c r="K134" s="11">
        <v>132</v>
      </c>
      <c r="L134" s="11">
        <v>132</v>
      </c>
      <c r="M134" s="11">
        <f t="shared" si="40"/>
        <v>0</v>
      </c>
      <c r="N134" s="12">
        <v>0</v>
      </c>
      <c r="O134" s="13">
        <f t="shared" si="41"/>
        <v>0</v>
      </c>
      <c r="P134" s="13">
        <f t="shared" si="42"/>
        <v>0</v>
      </c>
      <c r="Q134" s="14">
        <f t="shared" si="34"/>
        <v>227.44337850000002</v>
      </c>
      <c r="R134" s="13">
        <f t="shared" si="35"/>
        <v>0</v>
      </c>
      <c r="S134" s="14">
        <f t="shared" si="36"/>
        <v>0</v>
      </c>
      <c r="T134" s="14">
        <f t="shared" si="43"/>
        <v>227.44337850000002</v>
      </c>
      <c r="U134" s="14">
        <f t="shared" si="37"/>
        <v>0</v>
      </c>
      <c r="V134" s="14">
        <f t="shared" si="44"/>
        <v>0</v>
      </c>
      <c r="W134" s="14">
        <f t="shared" si="50"/>
        <v>344.58777581474783</v>
      </c>
      <c r="X134" s="14">
        <f t="shared" si="45"/>
        <v>9.5718826615207725E-2</v>
      </c>
      <c r="Y134" s="14" t="str">
        <f t="shared" si="38"/>
        <v>0</v>
      </c>
      <c r="Z134" s="14">
        <f t="shared" si="46"/>
        <v>-134.67938382038992</v>
      </c>
      <c r="AA134" s="14">
        <f t="shared" si="47"/>
        <v>-3.7410939950108316E-2</v>
      </c>
      <c r="AB134" s="15">
        <f t="shared" si="39"/>
        <v>134.67938382038992</v>
      </c>
      <c r="AC134" s="58">
        <f t="shared" si="48"/>
        <v>3.7410939950108316E-2</v>
      </c>
      <c r="AD134" s="14">
        <f t="shared" si="49"/>
        <v>2.6187657965075821E-2</v>
      </c>
    </row>
    <row r="135" spans="10:30" x14ac:dyDescent="0.25">
      <c r="J135" s="11" t="s">
        <v>15</v>
      </c>
      <c r="K135" s="11">
        <v>133</v>
      </c>
      <c r="L135" s="11">
        <v>133</v>
      </c>
      <c r="M135" s="11">
        <f t="shared" si="40"/>
        <v>0</v>
      </c>
      <c r="N135" s="12">
        <v>0</v>
      </c>
      <c r="O135" s="13">
        <f t="shared" si="41"/>
        <v>0</v>
      </c>
      <c r="P135" s="13">
        <f t="shared" si="42"/>
        <v>0</v>
      </c>
      <c r="Q135" s="14">
        <f t="shared" si="34"/>
        <v>227.44337850000002</v>
      </c>
      <c r="R135" s="13">
        <f t="shared" si="35"/>
        <v>0</v>
      </c>
      <c r="S135" s="14">
        <f t="shared" si="36"/>
        <v>0</v>
      </c>
      <c r="T135" s="14">
        <f t="shared" si="43"/>
        <v>227.44337850000002</v>
      </c>
      <c r="U135" s="14">
        <f t="shared" si="37"/>
        <v>0</v>
      </c>
      <c r="V135" s="14">
        <f t="shared" si="44"/>
        <v>0</v>
      </c>
      <c r="W135" s="14">
        <f t="shared" si="50"/>
        <v>344.58777581474783</v>
      </c>
      <c r="X135" s="14">
        <f t="shared" si="45"/>
        <v>9.5718826615207725E-2</v>
      </c>
      <c r="Y135" s="14" t="str">
        <f t="shared" si="38"/>
        <v>0</v>
      </c>
      <c r="Z135" s="14">
        <f t="shared" si="46"/>
        <v>-134.67938382038992</v>
      </c>
      <c r="AA135" s="14">
        <f t="shared" si="47"/>
        <v>-3.7410939950108316E-2</v>
      </c>
      <c r="AB135" s="15">
        <f t="shared" si="39"/>
        <v>134.67938382038992</v>
      </c>
      <c r="AC135" s="58">
        <f t="shared" si="48"/>
        <v>3.7410939950108316E-2</v>
      </c>
      <c r="AD135" s="14">
        <f t="shared" si="49"/>
        <v>2.6187657965075821E-2</v>
      </c>
    </row>
    <row r="136" spans="10:30" x14ac:dyDescent="0.25">
      <c r="J136" s="11" t="s">
        <v>15</v>
      </c>
      <c r="K136" s="11">
        <v>134</v>
      </c>
      <c r="L136" s="11">
        <v>134</v>
      </c>
      <c r="M136" s="11">
        <f t="shared" si="40"/>
        <v>0</v>
      </c>
      <c r="N136" s="12">
        <v>0</v>
      </c>
      <c r="O136" s="13">
        <f t="shared" si="41"/>
        <v>0</v>
      </c>
      <c r="P136" s="13">
        <f t="shared" si="42"/>
        <v>0</v>
      </c>
      <c r="Q136" s="14">
        <f t="shared" si="34"/>
        <v>227.44337850000002</v>
      </c>
      <c r="R136" s="13">
        <f t="shared" si="35"/>
        <v>0</v>
      </c>
      <c r="S136" s="14">
        <f t="shared" si="36"/>
        <v>0</v>
      </c>
      <c r="T136" s="14">
        <f t="shared" si="43"/>
        <v>227.44337850000002</v>
      </c>
      <c r="U136" s="14">
        <f t="shared" si="37"/>
        <v>0</v>
      </c>
      <c r="V136" s="14">
        <f t="shared" si="44"/>
        <v>0</v>
      </c>
      <c r="W136" s="14">
        <f t="shared" si="50"/>
        <v>344.58777581474783</v>
      </c>
      <c r="X136" s="14">
        <f t="shared" si="45"/>
        <v>9.5718826615207725E-2</v>
      </c>
      <c r="Y136" s="14" t="str">
        <f t="shared" si="38"/>
        <v>0</v>
      </c>
      <c r="Z136" s="14">
        <f t="shared" si="46"/>
        <v>-134.67938382038992</v>
      </c>
      <c r="AA136" s="14">
        <f t="shared" si="47"/>
        <v>-3.7410939950108316E-2</v>
      </c>
      <c r="AB136" s="15">
        <f t="shared" si="39"/>
        <v>134.67938382038992</v>
      </c>
      <c r="AC136" s="58">
        <f t="shared" si="48"/>
        <v>3.7410939950108316E-2</v>
      </c>
      <c r="AD136" s="14">
        <f t="shared" si="49"/>
        <v>2.6187657965075821E-2</v>
      </c>
    </row>
    <row r="137" spans="10:30" x14ac:dyDescent="0.25">
      <c r="J137" s="11" t="s">
        <v>15</v>
      </c>
      <c r="K137" s="11">
        <v>135</v>
      </c>
      <c r="L137" s="11">
        <v>135</v>
      </c>
      <c r="M137" s="11">
        <f t="shared" si="40"/>
        <v>0</v>
      </c>
      <c r="N137" s="12">
        <v>0</v>
      </c>
      <c r="O137" s="13">
        <f t="shared" si="41"/>
        <v>0</v>
      </c>
      <c r="P137" s="13">
        <f t="shared" si="42"/>
        <v>0</v>
      </c>
      <c r="Q137" s="14">
        <f t="shared" si="34"/>
        <v>227.44337850000002</v>
      </c>
      <c r="R137" s="13">
        <f t="shared" si="35"/>
        <v>0</v>
      </c>
      <c r="S137" s="14">
        <f t="shared" si="36"/>
        <v>0</v>
      </c>
      <c r="T137" s="14">
        <f t="shared" si="43"/>
        <v>227.44337850000002</v>
      </c>
      <c r="U137" s="14">
        <f t="shared" si="37"/>
        <v>0</v>
      </c>
      <c r="V137" s="14">
        <f t="shared" si="44"/>
        <v>0</v>
      </c>
      <c r="W137" s="14">
        <f t="shared" si="50"/>
        <v>344.58777581474783</v>
      </c>
      <c r="X137" s="14">
        <f t="shared" si="45"/>
        <v>9.5718826615207725E-2</v>
      </c>
      <c r="Y137" s="14" t="str">
        <f t="shared" si="38"/>
        <v>0</v>
      </c>
      <c r="Z137" s="14">
        <f t="shared" si="46"/>
        <v>-134.67938382038992</v>
      </c>
      <c r="AA137" s="14">
        <f t="shared" si="47"/>
        <v>-3.7410939950108316E-2</v>
      </c>
      <c r="AB137" s="15">
        <f t="shared" si="39"/>
        <v>134.67938382038992</v>
      </c>
      <c r="AC137" s="58">
        <f t="shared" si="48"/>
        <v>3.7410939950108316E-2</v>
      </c>
      <c r="AD137" s="14">
        <f t="shared" si="49"/>
        <v>2.6187657965075821E-2</v>
      </c>
    </row>
    <row r="138" spans="10:30" x14ac:dyDescent="0.25">
      <c r="J138" s="11" t="s">
        <v>15</v>
      </c>
      <c r="K138" s="11">
        <v>136</v>
      </c>
      <c r="L138" s="11">
        <v>136</v>
      </c>
      <c r="M138" s="11">
        <f t="shared" si="40"/>
        <v>0</v>
      </c>
      <c r="N138" s="12">
        <v>0</v>
      </c>
      <c r="O138" s="13">
        <f t="shared" si="41"/>
        <v>0</v>
      </c>
      <c r="P138" s="13">
        <f t="shared" si="42"/>
        <v>0</v>
      </c>
      <c r="Q138" s="14">
        <f t="shared" si="34"/>
        <v>227.44337850000002</v>
      </c>
      <c r="R138" s="13">
        <f t="shared" si="35"/>
        <v>0</v>
      </c>
      <c r="S138" s="14">
        <f t="shared" si="36"/>
        <v>0</v>
      </c>
      <c r="T138" s="14">
        <f t="shared" si="43"/>
        <v>227.44337850000002</v>
      </c>
      <c r="U138" s="14">
        <f t="shared" si="37"/>
        <v>0</v>
      </c>
      <c r="V138" s="14">
        <f t="shared" si="44"/>
        <v>0</v>
      </c>
      <c r="W138" s="14">
        <f t="shared" si="50"/>
        <v>344.58777581474783</v>
      </c>
      <c r="X138" s="14">
        <f t="shared" si="45"/>
        <v>9.5718826615207725E-2</v>
      </c>
      <c r="Y138" s="14" t="str">
        <f t="shared" si="38"/>
        <v>0</v>
      </c>
      <c r="Z138" s="14">
        <f t="shared" si="46"/>
        <v>-134.67938382038992</v>
      </c>
      <c r="AA138" s="14">
        <f t="shared" si="47"/>
        <v>-3.7410939950108316E-2</v>
      </c>
      <c r="AB138" s="15">
        <f t="shared" si="39"/>
        <v>134.67938382038992</v>
      </c>
      <c r="AC138" s="58">
        <f t="shared" si="48"/>
        <v>3.7410939950108316E-2</v>
      </c>
      <c r="AD138" s="14">
        <f t="shared" si="49"/>
        <v>2.6187657965075821E-2</v>
      </c>
    </row>
    <row r="139" spans="10:30" x14ac:dyDescent="0.25">
      <c r="J139" s="11" t="s">
        <v>15</v>
      </c>
      <c r="K139" s="11">
        <v>137</v>
      </c>
      <c r="L139" s="11">
        <v>137</v>
      </c>
      <c r="M139" s="11">
        <f t="shared" si="40"/>
        <v>0</v>
      </c>
      <c r="N139" s="12">
        <v>0</v>
      </c>
      <c r="O139" s="13">
        <f t="shared" si="41"/>
        <v>2.777777777777778E-2</v>
      </c>
      <c r="P139" s="13">
        <f t="shared" si="42"/>
        <v>0.1</v>
      </c>
      <c r="Q139" s="14">
        <f t="shared" si="34"/>
        <v>227.44337850000002</v>
      </c>
      <c r="R139" s="13">
        <f t="shared" si="35"/>
        <v>0.29892603611111118</v>
      </c>
      <c r="S139" s="14">
        <f t="shared" si="36"/>
        <v>49.540277777777781</v>
      </c>
      <c r="T139" s="14">
        <f t="shared" si="43"/>
        <v>277.28258231388889</v>
      </c>
      <c r="U139" s="14">
        <f t="shared" si="37"/>
        <v>0</v>
      </c>
      <c r="V139" s="14">
        <f t="shared" si="44"/>
        <v>0</v>
      </c>
      <c r="W139" s="14">
        <f t="shared" si="50"/>
        <v>344.58777581474783</v>
      </c>
      <c r="X139" s="14">
        <f t="shared" si="45"/>
        <v>9.5718826615207725E-2</v>
      </c>
      <c r="Y139" s="14" t="str">
        <f t="shared" si="38"/>
        <v>0</v>
      </c>
      <c r="Z139" s="14">
        <f t="shared" si="46"/>
        <v>-134.67938382038992</v>
      </c>
      <c r="AA139" s="14">
        <f t="shared" si="47"/>
        <v>-3.7410939950108316E-2</v>
      </c>
      <c r="AB139" s="15">
        <f t="shared" si="39"/>
        <v>134.67938382038992</v>
      </c>
      <c r="AC139" s="58">
        <f t="shared" si="48"/>
        <v>3.7410939950108316E-2</v>
      </c>
      <c r="AD139" s="14">
        <f t="shared" si="49"/>
        <v>2.6187657965075821E-2</v>
      </c>
    </row>
    <row r="140" spans="10:30" x14ac:dyDescent="0.25">
      <c r="J140" s="11" t="s">
        <v>15</v>
      </c>
      <c r="K140" s="11">
        <v>138</v>
      </c>
      <c r="L140" s="11">
        <v>138</v>
      </c>
      <c r="M140" s="11">
        <f t="shared" si="40"/>
        <v>5.5555555555555559E-2</v>
      </c>
      <c r="N140" s="12">
        <v>0.2</v>
      </c>
      <c r="O140" s="13">
        <f t="shared" si="41"/>
        <v>0.2638888888888889</v>
      </c>
      <c r="P140" s="13">
        <f t="shared" si="42"/>
        <v>0.95</v>
      </c>
      <c r="Q140" s="14">
        <f t="shared" si="34"/>
        <v>227.44337850000002</v>
      </c>
      <c r="R140" s="13">
        <f t="shared" si="35"/>
        <v>26.978074759027781</v>
      </c>
      <c r="S140" s="14">
        <f t="shared" si="36"/>
        <v>470.63263888888889</v>
      </c>
      <c r="T140" s="14">
        <f t="shared" si="43"/>
        <v>725.05409214791666</v>
      </c>
      <c r="U140" s="14">
        <f t="shared" si="37"/>
        <v>4.028078289710648E-2</v>
      </c>
      <c r="V140" s="14">
        <f t="shared" si="44"/>
        <v>4.028078289710648E-2</v>
      </c>
      <c r="W140" s="14">
        <f t="shared" si="50"/>
        <v>344.58777581474783</v>
      </c>
      <c r="X140" s="14">
        <f t="shared" si="45"/>
        <v>9.5718826615207725E-2</v>
      </c>
      <c r="Y140" s="14" t="str">
        <f t="shared" si="38"/>
        <v>0</v>
      </c>
      <c r="Z140" s="14">
        <f t="shared" si="46"/>
        <v>-134.67938382038992</v>
      </c>
      <c r="AA140" s="14">
        <f t="shared" si="47"/>
        <v>-3.7410939950108316E-2</v>
      </c>
      <c r="AB140" s="15">
        <f t="shared" si="39"/>
        <v>134.67938382038992</v>
      </c>
      <c r="AC140" s="58">
        <f t="shared" si="48"/>
        <v>3.7410939950108316E-2</v>
      </c>
      <c r="AD140" s="14">
        <f t="shared" si="49"/>
        <v>2.6187657965075821E-2</v>
      </c>
    </row>
    <row r="141" spans="10:30" x14ac:dyDescent="0.25">
      <c r="J141" s="11" t="s">
        <v>15</v>
      </c>
      <c r="K141" s="11">
        <v>139</v>
      </c>
      <c r="L141" s="11">
        <v>139</v>
      </c>
      <c r="M141" s="11">
        <f t="shared" si="40"/>
        <v>0.52777777777777779</v>
      </c>
      <c r="N141" s="12">
        <v>1.9</v>
      </c>
      <c r="O141" s="13">
        <f t="shared" si="41"/>
        <v>0.81944444444444431</v>
      </c>
      <c r="P141" s="13">
        <f t="shared" si="42"/>
        <v>2.9499999999999997</v>
      </c>
      <c r="Q141" s="14">
        <f t="shared" si="34"/>
        <v>227.44337850000002</v>
      </c>
      <c r="R141" s="13">
        <f t="shared" si="35"/>
        <v>260.14038292569438</v>
      </c>
      <c r="S141" s="14">
        <f t="shared" si="36"/>
        <v>1461.4381944444442</v>
      </c>
      <c r="T141" s="14">
        <f t="shared" si="43"/>
        <v>1949.0219558701388</v>
      </c>
      <c r="U141" s="14">
        <f t="shared" si="37"/>
        <v>1.0286504767092399</v>
      </c>
      <c r="V141" s="14">
        <f t="shared" si="44"/>
        <v>1.0286504767092399</v>
      </c>
      <c r="W141" s="14">
        <f t="shared" si="50"/>
        <v>344.62805659764496</v>
      </c>
      <c r="X141" s="14">
        <f t="shared" si="45"/>
        <v>9.5730015721568043E-2</v>
      </c>
      <c r="Y141" s="14" t="str">
        <f t="shared" si="38"/>
        <v>0</v>
      </c>
      <c r="Z141" s="14">
        <f t="shared" si="46"/>
        <v>-134.67938382038992</v>
      </c>
      <c r="AA141" s="14">
        <f t="shared" si="47"/>
        <v>-3.7410939950108316E-2</v>
      </c>
      <c r="AB141" s="15">
        <f t="shared" si="39"/>
        <v>134.67938382038992</v>
      </c>
      <c r="AC141" s="58">
        <f t="shared" si="48"/>
        <v>3.7410939950108316E-2</v>
      </c>
      <c r="AD141" s="14">
        <f t="shared" si="49"/>
        <v>2.6187657965075821E-2</v>
      </c>
    </row>
    <row r="142" spans="10:30" x14ac:dyDescent="0.25">
      <c r="J142" s="11" t="s">
        <v>15</v>
      </c>
      <c r="K142" s="11">
        <v>140</v>
      </c>
      <c r="L142" s="11">
        <v>140</v>
      </c>
      <c r="M142" s="11">
        <f t="shared" si="40"/>
        <v>1.6944444444444444</v>
      </c>
      <c r="N142" s="12">
        <v>6.1</v>
      </c>
      <c r="O142" s="13">
        <f t="shared" si="41"/>
        <v>1.3611111111111109</v>
      </c>
      <c r="P142" s="13">
        <f t="shared" si="42"/>
        <v>4.8999999999999995</v>
      </c>
      <c r="Q142" s="14">
        <f t="shared" si="34"/>
        <v>227.44337850000002</v>
      </c>
      <c r="R142" s="13">
        <f t="shared" si="35"/>
        <v>717.72141270277757</v>
      </c>
      <c r="S142" s="14">
        <f t="shared" si="36"/>
        <v>2427.473611111111</v>
      </c>
      <c r="T142" s="14">
        <f t="shared" si="43"/>
        <v>3372.6384023138885</v>
      </c>
      <c r="U142" s="14">
        <f t="shared" si="37"/>
        <v>5.7147484039207557</v>
      </c>
      <c r="V142" s="14">
        <f t="shared" si="44"/>
        <v>5.7147484039207557</v>
      </c>
      <c r="W142" s="14">
        <f t="shared" si="50"/>
        <v>345.65670707435419</v>
      </c>
      <c r="X142" s="14">
        <f t="shared" si="45"/>
        <v>9.6015751965098387E-2</v>
      </c>
      <c r="Y142" s="14" t="str">
        <f t="shared" si="38"/>
        <v>0</v>
      </c>
      <c r="Z142" s="14">
        <f t="shared" si="46"/>
        <v>-134.67938382038992</v>
      </c>
      <c r="AA142" s="14">
        <f t="shared" si="47"/>
        <v>-3.7410939950108316E-2</v>
      </c>
      <c r="AB142" s="15">
        <f t="shared" si="39"/>
        <v>134.67938382038992</v>
      </c>
      <c r="AC142" s="58">
        <f t="shared" si="48"/>
        <v>3.7410939950108316E-2</v>
      </c>
      <c r="AD142" s="14">
        <f t="shared" si="49"/>
        <v>2.6187657965075821E-2</v>
      </c>
    </row>
    <row r="143" spans="10:30" x14ac:dyDescent="0.25">
      <c r="J143" s="11" t="s">
        <v>15</v>
      </c>
      <c r="K143" s="11">
        <v>141</v>
      </c>
      <c r="L143" s="11">
        <v>141</v>
      </c>
      <c r="M143" s="11">
        <f t="shared" si="40"/>
        <v>3.25</v>
      </c>
      <c r="N143" s="12">
        <v>11.7</v>
      </c>
      <c r="O143" s="13">
        <f t="shared" si="41"/>
        <v>1.4305555555555554</v>
      </c>
      <c r="P143" s="13">
        <f t="shared" si="42"/>
        <v>5.1499999999999995</v>
      </c>
      <c r="Q143" s="14">
        <f t="shared" si="34"/>
        <v>227.44337850000002</v>
      </c>
      <c r="R143" s="13">
        <f t="shared" si="35"/>
        <v>792.82657927569414</v>
      </c>
      <c r="S143" s="14">
        <f t="shared" si="36"/>
        <v>2551.3243055555554</v>
      </c>
      <c r="T143" s="14">
        <f t="shared" si="43"/>
        <v>3571.5942633312497</v>
      </c>
      <c r="U143" s="14">
        <f t="shared" si="37"/>
        <v>11.607681355826562</v>
      </c>
      <c r="V143" s="14">
        <f t="shared" si="44"/>
        <v>11.607681355826562</v>
      </c>
      <c r="W143" s="14">
        <f t="shared" si="50"/>
        <v>351.37145547827492</v>
      </c>
      <c r="X143" s="14">
        <f t="shared" si="45"/>
        <v>9.7603182077298595E-2</v>
      </c>
      <c r="Y143" s="14" t="str">
        <f t="shared" si="38"/>
        <v>0</v>
      </c>
      <c r="Z143" s="14">
        <f t="shared" si="46"/>
        <v>-134.67938382038992</v>
      </c>
      <c r="AA143" s="14">
        <f t="shared" si="47"/>
        <v>-3.7410939950108316E-2</v>
      </c>
      <c r="AB143" s="15">
        <f t="shared" si="39"/>
        <v>134.67938382038992</v>
      </c>
      <c r="AC143" s="58">
        <f t="shared" si="48"/>
        <v>3.7410939950108316E-2</v>
      </c>
      <c r="AD143" s="14">
        <f t="shared" si="49"/>
        <v>2.6187657965075821E-2</v>
      </c>
    </row>
    <row r="144" spans="10:30" x14ac:dyDescent="0.25">
      <c r="J144" s="11" t="s">
        <v>15</v>
      </c>
      <c r="K144" s="11">
        <v>142</v>
      </c>
      <c r="L144" s="11">
        <v>142</v>
      </c>
      <c r="M144" s="11">
        <f t="shared" si="40"/>
        <v>4.5555555555555554</v>
      </c>
      <c r="N144" s="12">
        <v>16.399999999999999</v>
      </c>
      <c r="O144" s="13">
        <f t="shared" si="41"/>
        <v>0.99999999999999989</v>
      </c>
      <c r="P144" s="13">
        <f t="shared" si="42"/>
        <v>3.5999999999999996</v>
      </c>
      <c r="Q144" s="14">
        <f t="shared" si="34"/>
        <v>227.44337850000002</v>
      </c>
      <c r="R144" s="13">
        <f t="shared" si="35"/>
        <v>387.40814279999989</v>
      </c>
      <c r="S144" s="14">
        <f t="shared" si="36"/>
        <v>1783.4499999999998</v>
      </c>
      <c r="T144" s="14">
        <f t="shared" si="43"/>
        <v>2398.3015212999999</v>
      </c>
      <c r="U144" s="14">
        <f t="shared" si="37"/>
        <v>10.925595819255555</v>
      </c>
      <c r="V144" s="14">
        <f t="shared" si="44"/>
        <v>10.925595819255555</v>
      </c>
      <c r="W144" s="14">
        <f t="shared" si="50"/>
        <v>362.9791368341015</v>
      </c>
      <c r="X144" s="14">
        <f t="shared" si="45"/>
        <v>0.10082753800947264</v>
      </c>
      <c r="Y144" s="14" t="str">
        <f t="shared" si="38"/>
        <v>0</v>
      </c>
      <c r="Z144" s="14">
        <f t="shared" si="46"/>
        <v>-134.67938382038992</v>
      </c>
      <c r="AA144" s="14">
        <f t="shared" si="47"/>
        <v>-3.7410939950108316E-2</v>
      </c>
      <c r="AB144" s="15">
        <f t="shared" si="39"/>
        <v>134.67938382038992</v>
      </c>
      <c r="AC144" s="58">
        <f t="shared" si="48"/>
        <v>3.7410939950108316E-2</v>
      </c>
      <c r="AD144" s="14">
        <f t="shared" si="49"/>
        <v>2.6187657965075821E-2</v>
      </c>
    </row>
    <row r="145" spans="10:30" x14ac:dyDescent="0.25">
      <c r="J145" s="11" t="s">
        <v>15</v>
      </c>
      <c r="K145" s="11">
        <v>143</v>
      </c>
      <c r="L145" s="11">
        <v>143</v>
      </c>
      <c r="M145" s="11">
        <f t="shared" si="40"/>
        <v>5.25</v>
      </c>
      <c r="N145" s="12">
        <v>18.899999999999999</v>
      </c>
      <c r="O145" s="13">
        <f t="shared" si="41"/>
        <v>0.4861111111111111</v>
      </c>
      <c r="P145" s="13">
        <f t="shared" si="42"/>
        <v>1.75</v>
      </c>
      <c r="Q145" s="14">
        <f t="shared" si="34"/>
        <v>227.44337850000002</v>
      </c>
      <c r="R145" s="13">
        <f t="shared" si="35"/>
        <v>91.546098559027769</v>
      </c>
      <c r="S145" s="14">
        <f t="shared" si="36"/>
        <v>866.95486111111109</v>
      </c>
      <c r="T145" s="14">
        <f t="shared" si="43"/>
        <v>1185.944338170139</v>
      </c>
      <c r="U145" s="14">
        <f t="shared" si="37"/>
        <v>6.2262077753932301</v>
      </c>
      <c r="V145" s="14">
        <f t="shared" si="44"/>
        <v>6.2262077753932301</v>
      </c>
      <c r="W145" s="14">
        <f t="shared" si="50"/>
        <v>373.90473265335703</v>
      </c>
      <c r="X145" s="14">
        <f t="shared" si="45"/>
        <v>0.10386242573704361</v>
      </c>
      <c r="Y145" s="14" t="str">
        <f t="shared" si="38"/>
        <v>0</v>
      </c>
      <c r="Z145" s="14">
        <f t="shared" si="46"/>
        <v>-134.67938382038992</v>
      </c>
      <c r="AA145" s="14">
        <f t="shared" si="47"/>
        <v>-3.7410939950108316E-2</v>
      </c>
      <c r="AB145" s="15">
        <f t="shared" si="39"/>
        <v>134.67938382038992</v>
      </c>
      <c r="AC145" s="58">
        <f t="shared" si="48"/>
        <v>3.7410939950108316E-2</v>
      </c>
      <c r="AD145" s="14">
        <f t="shared" si="49"/>
        <v>2.6187657965075821E-2</v>
      </c>
    </row>
    <row r="146" spans="10:30" x14ac:dyDescent="0.25">
      <c r="J146" s="11" t="s">
        <v>15</v>
      </c>
      <c r="K146" s="11">
        <v>144</v>
      </c>
      <c r="L146" s="11">
        <v>144</v>
      </c>
      <c r="M146" s="11">
        <f t="shared" si="40"/>
        <v>5.5277777777777777</v>
      </c>
      <c r="N146" s="12">
        <v>19.899999999999999</v>
      </c>
      <c r="O146" s="13">
        <f t="shared" si="41"/>
        <v>0.26388888888888917</v>
      </c>
      <c r="P146" s="13">
        <f t="shared" si="42"/>
        <v>0.95000000000000107</v>
      </c>
      <c r="Q146" s="14">
        <f t="shared" si="34"/>
        <v>227.44337850000002</v>
      </c>
      <c r="R146" s="13">
        <f t="shared" si="35"/>
        <v>26.978074759027841</v>
      </c>
      <c r="S146" s="14">
        <f t="shared" si="36"/>
        <v>470.6326388888894</v>
      </c>
      <c r="T146" s="14">
        <f t="shared" si="43"/>
        <v>725.05409214791723</v>
      </c>
      <c r="U146" s="14">
        <f t="shared" si="37"/>
        <v>4.0079378982620977</v>
      </c>
      <c r="V146" s="14">
        <f t="shared" si="44"/>
        <v>4.0079378982620977</v>
      </c>
      <c r="W146" s="14">
        <f t="shared" si="50"/>
        <v>380.13094042875025</v>
      </c>
      <c r="X146" s="14">
        <f t="shared" si="45"/>
        <v>0.10559192789687508</v>
      </c>
      <c r="Y146" s="14" t="str">
        <f t="shared" si="38"/>
        <v>0</v>
      </c>
      <c r="Z146" s="14">
        <f t="shared" si="46"/>
        <v>-134.67938382038992</v>
      </c>
      <c r="AA146" s="14">
        <f t="shared" si="47"/>
        <v>-3.7410939950108316E-2</v>
      </c>
      <c r="AB146" s="15">
        <f t="shared" si="39"/>
        <v>134.67938382038992</v>
      </c>
      <c r="AC146" s="58">
        <f t="shared" si="48"/>
        <v>3.7410939950108316E-2</v>
      </c>
      <c r="AD146" s="14">
        <f t="shared" si="49"/>
        <v>2.6187657965075821E-2</v>
      </c>
    </row>
    <row r="147" spans="10:30" x14ac:dyDescent="0.25">
      <c r="J147" s="11" t="s">
        <v>15</v>
      </c>
      <c r="K147" s="11">
        <v>145</v>
      </c>
      <c r="L147" s="11">
        <v>145</v>
      </c>
      <c r="M147" s="11">
        <f t="shared" si="40"/>
        <v>5.7777777777777786</v>
      </c>
      <c r="N147" s="12">
        <v>20.8</v>
      </c>
      <c r="O147" s="13">
        <f t="shared" si="41"/>
        <v>0.40277777777777807</v>
      </c>
      <c r="P147" s="13">
        <f t="shared" si="42"/>
        <v>1.4500000000000011</v>
      </c>
      <c r="Q147" s="14">
        <f t="shared" si="34"/>
        <v>227.44337850000002</v>
      </c>
      <c r="R147" s="13">
        <f t="shared" si="35"/>
        <v>62.849199092361204</v>
      </c>
      <c r="S147" s="14">
        <f t="shared" si="36"/>
        <v>718.33402777777826</v>
      </c>
      <c r="T147" s="14">
        <f t="shared" si="43"/>
        <v>1008.6266053701395</v>
      </c>
      <c r="U147" s="14">
        <f t="shared" si="37"/>
        <v>5.8276203865830292</v>
      </c>
      <c r="V147" s="14">
        <f t="shared" si="44"/>
        <v>5.8276203865830292</v>
      </c>
      <c r="W147" s="14">
        <f t="shared" si="50"/>
        <v>384.13887832701232</v>
      </c>
      <c r="X147" s="14">
        <f t="shared" si="45"/>
        <v>0.10670524397972564</v>
      </c>
      <c r="Y147" s="14" t="str">
        <f t="shared" si="38"/>
        <v>0</v>
      </c>
      <c r="Z147" s="14">
        <f t="shared" si="46"/>
        <v>-134.67938382038992</v>
      </c>
      <c r="AA147" s="14">
        <f t="shared" si="47"/>
        <v>-3.7410939950108316E-2</v>
      </c>
      <c r="AB147" s="15">
        <f t="shared" si="39"/>
        <v>134.67938382038992</v>
      </c>
      <c r="AC147" s="58">
        <f t="shared" si="48"/>
        <v>3.7410939950108316E-2</v>
      </c>
      <c r="AD147" s="14">
        <f t="shared" si="49"/>
        <v>2.6187657965075821E-2</v>
      </c>
    </row>
    <row r="148" spans="10:30" x14ac:dyDescent="0.25">
      <c r="J148" s="11" t="s">
        <v>15</v>
      </c>
      <c r="K148" s="11">
        <v>146</v>
      </c>
      <c r="L148" s="11">
        <v>146</v>
      </c>
      <c r="M148" s="11">
        <f t="shared" si="40"/>
        <v>6.3333333333333339</v>
      </c>
      <c r="N148" s="12">
        <v>22.8</v>
      </c>
      <c r="O148" s="13">
        <f t="shared" si="41"/>
        <v>0.63888888888888862</v>
      </c>
      <c r="P148" s="13">
        <f t="shared" si="42"/>
        <v>2.2999999999999989</v>
      </c>
      <c r="Q148" s="14">
        <f t="shared" si="34"/>
        <v>227.44337850000002</v>
      </c>
      <c r="R148" s="13">
        <f t="shared" si="35"/>
        <v>158.13187310277766</v>
      </c>
      <c r="S148" s="14">
        <f t="shared" si="36"/>
        <v>1139.4263888888884</v>
      </c>
      <c r="T148" s="14">
        <f t="shared" si="43"/>
        <v>1525.001640491666</v>
      </c>
      <c r="U148" s="14">
        <f t="shared" si="37"/>
        <v>9.6583437231138856</v>
      </c>
      <c r="V148" s="14">
        <f t="shared" si="44"/>
        <v>9.6583437231138856</v>
      </c>
      <c r="W148" s="14">
        <f t="shared" si="50"/>
        <v>389.96649871359534</v>
      </c>
      <c r="X148" s="14">
        <f t="shared" si="45"/>
        <v>0.10832402742044316</v>
      </c>
      <c r="Y148" s="14" t="str">
        <f t="shared" si="38"/>
        <v>0</v>
      </c>
      <c r="Z148" s="14">
        <f t="shared" si="46"/>
        <v>-134.67938382038992</v>
      </c>
      <c r="AA148" s="14">
        <f t="shared" si="47"/>
        <v>-3.7410939950108316E-2</v>
      </c>
      <c r="AB148" s="15">
        <f t="shared" si="39"/>
        <v>134.67938382038992</v>
      </c>
      <c r="AC148" s="58">
        <f t="shared" si="48"/>
        <v>3.7410939950108316E-2</v>
      </c>
      <c r="AD148" s="14">
        <f t="shared" si="49"/>
        <v>2.6187657965075821E-2</v>
      </c>
    </row>
    <row r="149" spans="10:30" x14ac:dyDescent="0.25">
      <c r="J149" s="11" t="s">
        <v>15</v>
      </c>
      <c r="K149" s="11">
        <v>147</v>
      </c>
      <c r="L149" s="11">
        <v>147</v>
      </c>
      <c r="M149" s="11">
        <f t="shared" si="40"/>
        <v>7.0555555555555554</v>
      </c>
      <c r="N149" s="12">
        <v>25.4</v>
      </c>
      <c r="O149" s="13">
        <f t="shared" si="41"/>
        <v>0.68055555555555536</v>
      </c>
      <c r="P149" s="13">
        <f t="shared" si="42"/>
        <v>2.4499999999999993</v>
      </c>
      <c r="Q149" s="14">
        <f t="shared" si="34"/>
        <v>227.44337850000002</v>
      </c>
      <c r="R149" s="13">
        <f t="shared" si="35"/>
        <v>179.43035317569434</v>
      </c>
      <c r="S149" s="14">
        <f t="shared" si="36"/>
        <v>1213.7368055555553</v>
      </c>
      <c r="T149" s="14">
        <f t="shared" si="43"/>
        <v>1620.6105372312495</v>
      </c>
      <c r="U149" s="14">
        <f t="shared" si="37"/>
        <v>11.434307679353815</v>
      </c>
      <c r="V149" s="14">
        <f t="shared" si="44"/>
        <v>11.434307679353815</v>
      </c>
      <c r="W149" s="14">
        <f t="shared" si="50"/>
        <v>399.62484243670923</v>
      </c>
      <c r="X149" s="14">
        <f t="shared" si="45"/>
        <v>0.11100690067686368</v>
      </c>
      <c r="Y149" s="14" t="str">
        <f t="shared" si="38"/>
        <v>0</v>
      </c>
      <c r="Z149" s="14">
        <f t="shared" si="46"/>
        <v>-134.67938382038992</v>
      </c>
      <c r="AA149" s="14">
        <f t="shared" si="47"/>
        <v>-3.7410939950108316E-2</v>
      </c>
      <c r="AB149" s="15">
        <f t="shared" si="39"/>
        <v>134.67938382038992</v>
      </c>
      <c r="AC149" s="58">
        <f t="shared" si="48"/>
        <v>3.7410939950108316E-2</v>
      </c>
      <c r="AD149" s="14">
        <f t="shared" si="49"/>
        <v>2.6187657965075821E-2</v>
      </c>
    </row>
    <row r="150" spans="10:30" x14ac:dyDescent="0.25">
      <c r="J150" s="11" t="s">
        <v>15</v>
      </c>
      <c r="K150" s="11">
        <v>148</v>
      </c>
      <c r="L150" s="11">
        <v>148</v>
      </c>
      <c r="M150" s="11">
        <f t="shared" si="40"/>
        <v>7.6944444444444446</v>
      </c>
      <c r="N150" s="12">
        <v>27.7</v>
      </c>
      <c r="O150" s="13">
        <f t="shared" si="41"/>
        <v>0.5277777777777779</v>
      </c>
      <c r="P150" s="13">
        <f t="shared" si="42"/>
        <v>1.9000000000000004</v>
      </c>
      <c r="Q150" s="14">
        <f t="shared" si="34"/>
        <v>227.44337850000002</v>
      </c>
      <c r="R150" s="13">
        <f t="shared" si="35"/>
        <v>107.91229903611116</v>
      </c>
      <c r="S150" s="14">
        <f t="shared" si="36"/>
        <v>941.26527777777801</v>
      </c>
      <c r="T150" s="14">
        <f t="shared" si="43"/>
        <v>1276.6209553138892</v>
      </c>
      <c r="U150" s="14">
        <f t="shared" si="37"/>
        <v>9.8228890172763155</v>
      </c>
      <c r="V150" s="14">
        <f t="shared" si="44"/>
        <v>9.8228890172763155</v>
      </c>
      <c r="W150" s="14">
        <f t="shared" si="50"/>
        <v>411.05915011606305</v>
      </c>
      <c r="X150" s="14">
        <f t="shared" si="45"/>
        <v>0.11418309725446196</v>
      </c>
      <c r="Y150" s="14" t="str">
        <f t="shared" si="38"/>
        <v>0</v>
      </c>
      <c r="Z150" s="14">
        <f t="shared" si="46"/>
        <v>-134.67938382038992</v>
      </c>
      <c r="AA150" s="14">
        <f t="shared" si="47"/>
        <v>-3.7410939950108316E-2</v>
      </c>
      <c r="AB150" s="15">
        <f t="shared" si="39"/>
        <v>134.67938382038992</v>
      </c>
      <c r="AC150" s="58">
        <f t="shared" si="48"/>
        <v>3.7410939950108316E-2</v>
      </c>
      <c r="AD150" s="14">
        <f t="shared" si="49"/>
        <v>2.6187657965075821E-2</v>
      </c>
    </row>
    <row r="151" spans="10:30" x14ac:dyDescent="0.25">
      <c r="J151" s="11" t="s">
        <v>15</v>
      </c>
      <c r="K151" s="11">
        <v>149</v>
      </c>
      <c r="L151" s="11">
        <v>149</v>
      </c>
      <c r="M151" s="11">
        <f t="shared" si="40"/>
        <v>8.1111111111111107</v>
      </c>
      <c r="N151" s="12">
        <v>29.2</v>
      </c>
      <c r="O151" s="13">
        <f t="shared" si="41"/>
        <v>0.29166666666666685</v>
      </c>
      <c r="P151" s="13">
        <f t="shared" si="42"/>
        <v>1.0500000000000007</v>
      </c>
      <c r="Q151" s="14">
        <f t="shared" si="34"/>
        <v>227.44337850000002</v>
      </c>
      <c r="R151" s="13">
        <f t="shared" si="35"/>
        <v>32.956595481250041</v>
      </c>
      <c r="S151" s="14">
        <f t="shared" si="36"/>
        <v>520.17291666666699</v>
      </c>
      <c r="T151" s="14">
        <f t="shared" si="43"/>
        <v>780.57289064791712</v>
      </c>
      <c r="U151" s="14">
        <f t="shared" si="37"/>
        <v>6.3313134463664387</v>
      </c>
      <c r="V151" s="14">
        <f t="shared" si="44"/>
        <v>6.3313134463664387</v>
      </c>
      <c r="W151" s="14">
        <f t="shared" si="50"/>
        <v>420.88203913333939</v>
      </c>
      <c r="X151" s="14">
        <f t="shared" si="45"/>
        <v>0.11691167753703872</v>
      </c>
      <c r="Y151" s="14" t="str">
        <f t="shared" si="38"/>
        <v>0</v>
      </c>
      <c r="Z151" s="14">
        <f t="shared" si="46"/>
        <v>-134.67938382038992</v>
      </c>
      <c r="AA151" s="14">
        <f t="shared" si="47"/>
        <v>-3.7410939950108316E-2</v>
      </c>
      <c r="AB151" s="15">
        <f t="shared" si="39"/>
        <v>134.67938382038992</v>
      </c>
      <c r="AC151" s="58">
        <f t="shared" si="48"/>
        <v>3.7410939950108316E-2</v>
      </c>
      <c r="AD151" s="14">
        <f t="shared" si="49"/>
        <v>2.6187657965075821E-2</v>
      </c>
    </row>
    <row r="152" spans="10:30" x14ac:dyDescent="0.25">
      <c r="J152" s="11" t="s">
        <v>15</v>
      </c>
      <c r="K152" s="11">
        <v>150</v>
      </c>
      <c r="L152" s="11">
        <v>150</v>
      </c>
      <c r="M152" s="11">
        <f t="shared" si="40"/>
        <v>8.2777777777777786</v>
      </c>
      <c r="N152" s="12">
        <v>29.8</v>
      </c>
      <c r="O152" s="13">
        <f t="shared" si="41"/>
        <v>2.7777777777777679E-2</v>
      </c>
      <c r="P152" s="13">
        <f t="shared" si="42"/>
        <v>9.9999999999999645E-2</v>
      </c>
      <c r="Q152" s="14">
        <f t="shared" si="34"/>
        <v>227.44337850000002</v>
      </c>
      <c r="R152" s="13">
        <f t="shared" si="35"/>
        <v>0.29892603611110896</v>
      </c>
      <c r="S152" s="14">
        <f t="shared" si="36"/>
        <v>49.540277777777604</v>
      </c>
      <c r="T152" s="14">
        <f t="shared" si="43"/>
        <v>277.28258231388872</v>
      </c>
      <c r="U152" s="14">
        <f t="shared" si="37"/>
        <v>2.295283598042746</v>
      </c>
      <c r="V152" s="14">
        <f t="shared" si="44"/>
        <v>2.295283598042746</v>
      </c>
      <c r="W152" s="14">
        <f t="shared" si="50"/>
        <v>427.21335257970583</v>
      </c>
      <c r="X152" s="14">
        <f t="shared" si="45"/>
        <v>0.11867037571658495</v>
      </c>
      <c r="Y152" s="14" t="str">
        <f t="shared" si="38"/>
        <v>0</v>
      </c>
      <c r="Z152" s="14">
        <f t="shared" si="46"/>
        <v>-134.67938382038992</v>
      </c>
      <c r="AA152" s="14">
        <f t="shared" si="47"/>
        <v>-3.7410939950108316E-2</v>
      </c>
      <c r="AB152" s="15">
        <f t="shared" si="39"/>
        <v>134.67938382038992</v>
      </c>
      <c r="AC152" s="58">
        <f t="shared" si="48"/>
        <v>3.7410939950108316E-2</v>
      </c>
      <c r="AD152" s="14">
        <f t="shared" si="49"/>
        <v>2.6187657965075821E-2</v>
      </c>
    </row>
    <row r="153" spans="10:30" x14ac:dyDescent="0.25">
      <c r="J153" s="11" t="s">
        <v>15</v>
      </c>
      <c r="K153" s="11">
        <v>151</v>
      </c>
      <c r="L153" s="11">
        <v>151</v>
      </c>
      <c r="M153" s="11">
        <f t="shared" si="40"/>
        <v>8.1666666666666661</v>
      </c>
      <c r="N153" s="12">
        <v>29.4</v>
      </c>
      <c r="O153" s="13">
        <f t="shared" si="41"/>
        <v>-0.36111111111111133</v>
      </c>
      <c r="P153" s="13">
        <f t="shared" si="42"/>
        <v>-1.3000000000000007</v>
      </c>
      <c r="Q153" s="14">
        <f t="shared" si="34"/>
        <v>227.44337850000002</v>
      </c>
      <c r="R153" s="13">
        <f t="shared" si="35"/>
        <v>50.518500102777843</v>
      </c>
      <c r="S153" s="14">
        <f t="shared" si="36"/>
        <v>-644.02361111111156</v>
      </c>
      <c r="T153" s="14">
        <f t="shared" si="43"/>
        <v>-366.06173250833371</v>
      </c>
      <c r="U153" s="14">
        <f t="shared" si="37"/>
        <v>-2.989504148818058</v>
      </c>
      <c r="V153" s="14">
        <f t="shared" si="44"/>
        <v>0</v>
      </c>
      <c r="W153" s="14">
        <f t="shared" si="50"/>
        <v>429.5086361777486</v>
      </c>
      <c r="X153" s="14">
        <f t="shared" si="45"/>
        <v>0.11930795449381905</v>
      </c>
      <c r="Y153" s="14">
        <f t="shared" si="38"/>
        <v>-2.989504148818058</v>
      </c>
      <c r="Z153" s="14">
        <f t="shared" si="46"/>
        <v>-134.67938382038992</v>
      </c>
      <c r="AA153" s="14">
        <f t="shared" si="47"/>
        <v>-3.7410939950108316E-2</v>
      </c>
      <c r="AB153" s="15">
        <f t="shared" si="39"/>
        <v>134.67938382038992</v>
      </c>
      <c r="AC153" s="58">
        <f t="shared" si="48"/>
        <v>3.7410939950108316E-2</v>
      </c>
      <c r="AD153" s="14">
        <f t="shared" si="49"/>
        <v>2.6187657965075821E-2</v>
      </c>
    </row>
    <row r="154" spans="10:30" x14ac:dyDescent="0.25">
      <c r="J154" s="11" t="s">
        <v>15</v>
      </c>
      <c r="K154" s="11">
        <v>152</v>
      </c>
      <c r="L154" s="11">
        <v>152</v>
      </c>
      <c r="M154" s="11">
        <f t="shared" si="40"/>
        <v>7.5555555555555554</v>
      </c>
      <c r="N154" s="12">
        <v>27.2</v>
      </c>
      <c r="O154" s="13">
        <f t="shared" si="41"/>
        <v>-0.94444444444444398</v>
      </c>
      <c r="P154" s="13">
        <f t="shared" si="42"/>
        <v>-3.3999999999999986</v>
      </c>
      <c r="Q154" s="14">
        <f t="shared" si="34"/>
        <v>227.44337850000002</v>
      </c>
      <c r="R154" s="13">
        <f t="shared" si="35"/>
        <v>345.55849774444408</v>
      </c>
      <c r="S154" s="14">
        <f t="shared" si="36"/>
        <v>-1684.3694444444436</v>
      </c>
      <c r="T154" s="14">
        <f t="shared" si="43"/>
        <v>-1111.3675681999994</v>
      </c>
      <c r="U154" s="14">
        <f t="shared" si="37"/>
        <v>-8.3969994041777731</v>
      </c>
      <c r="V154" s="14">
        <f t="shared" si="44"/>
        <v>0</v>
      </c>
      <c r="W154" s="14">
        <f t="shared" si="50"/>
        <v>429.5086361777486</v>
      </c>
      <c r="X154" s="14">
        <f t="shared" si="45"/>
        <v>0.11930795449381905</v>
      </c>
      <c r="Y154" s="14">
        <f t="shared" si="38"/>
        <v>-8.3969994041777731</v>
      </c>
      <c r="Z154" s="14">
        <f t="shared" si="46"/>
        <v>-137.66888796920799</v>
      </c>
      <c r="AA154" s="14">
        <f t="shared" si="47"/>
        <v>-3.8241357769224438E-2</v>
      </c>
      <c r="AB154" s="15">
        <f t="shared" si="39"/>
        <v>137.66888796920799</v>
      </c>
      <c r="AC154" s="58">
        <f t="shared" si="48"/>
        <v>3.8241357769224438E-2</v>
      </c>
      <c r="AD154" s="14">
        <f t="shared" si="49"/>
        <v>2.6768950438457104E-2</v>
      </c>
    </row>
    <row r="155" spans="10:30" x14ac:dyDescent="0.25">
      <c r="J155" s="11" t="s">
        <v>15</v>
      </c>
      <c r="K155" s="11">
        <v>153</v>
      </c>
      <c r="L155" s="11">
        <v>153</v>
      </c>
      <c r="M155" s="11">
        <f t="shared" si="40"/>
        <v>6.2777777777777786</v>
      </c>
      <c r="N155" s="12">
        <v>22.6</v>
      </c>
      <c r="O155" s="13">
        <f t="shared" si="41"/>
        <v>-1.3749999999999998</v>
      </c>
      <c r="P155" s="13">
        <f t="shared" si="42"/>
        <v>-4.9499999999999993</v>
      </c>
      <c r="Q155" s="14">
        <f t="shared" si="34"/>
        <v>227.44337850000002</v>
      </c>
      <c r="R155" s="13">
        <f t="shared" si="35"/>
        <v>732.44351998124978</v>
      </c>
      <c r="S155" s="14">
        <f t="shared" si="36"/>
        <v>-2452.2437499999996</v>
      </c>
      <c r="T155" s="14">
        <f t="shared" si="43"/>
        <v>-1492.3568515187499</v>
      </c>
      <c r="U155" s="14">
        <f t="shared" si="37"/>
        <v>-9.3686846789788198</v>
      </c>
      <c r="V155" s="14">
        <f t="shared" si="44"/>
        <v>0</v>
      </c>
      <c r="W155" s="14">
        <f t="shared" si="50"/>
        <v>429.5086361777486</v>
      </c>
      <c r="X155" s="14">
        <f t="shared" si="45"/>
        <v>0.11930795449381905</v>
      </c>
      <c r="Y155" s="14">
        <f t="shared" si="38"/>
        <v>-9.3686846789788198</v>
      </c>
      <c r="Z155" s="14">
        <f t="shared" si="46"/>
        <v>-146.06588737338575</v>
      </c>
      <c r="AA155" s="14">
        <f t="shared" si="47"/>
        <v>-4.0573857603718261E-2</v>
      </c>
      <c r="AB155" s="15">
        <f t="shared" si="39"/>
        <v>146.06588737338575</v>
      </c>
      <c r="AC155" s="58">
        <f t="shared" si="48"/>
        <v>4.0573857603718261E-2</v>
      </c>
      <c r="AD155" s="14">
        <f t="shared" si="49"/>
        <v>2.840170032260278E-2</v>
      </c>
    </row>
    <row r="156" spans="10:30" x14ac:dyDescent="0.25">
      <c r="J156" s="11" t="s">
        <v>15</v>
      </c>
      <c r="K156" s="11">
        <v>154</v>
      </c>
      <c r="L156" s="11">
        <v>154</v>
      </c>
      <c r="M156" s="11">
        <f t="shared" si="40"/>
        <v>4.8055555555555562</v>
      </c>
      <c r="N156" s="12">
        <v>17.3</v>
      </c>
      <c r="O156" s="13">
        <f t="shared" si="41"/>
        <v>-1.2916666666666667</v>
      </c>
      <c r="P156" s="13">
        <f t="shared" si="42"/>
        <v>-4.6500000000000004</v>
      </c>
      <c r="Q156" s="14">
        <f t="shared" si="34"/>
        <v>227.44337850000002</v>
      </c>
      <c r="R156" s="13">
        <f t="shared" si="35"/>
        <v>646.35282158125005</v>
      </c>
      <c r="S156" s="14">
        <f t="shared" si="36"/>
        <v>-2303.6229166666667</v>
      </c>
      <c r="T156" s="14">
        <f t="shared" si="43"/>
        <v>-1429.8267165854168</v>
      </c>
      <c r="U156" s="14">
        <f t="shared" si="37"/>
        <v>-6.8711117213688091</v>
      </c>
      <c r="V156" s="14">
        <f t="shared" si="44"/>
        <v>0</v>
      </c>
      <c r="W156" s="14">
        <f t="shared" si="50"/>
        <v>429.5086361777486</v>
      </c>
      <c r="X156" s="14">
        <f t="shared" si="45"/>
        <v>0.11930795449381905</v>
      </c>
      <c r="Y156" s="14">
        <f t="shared" si="38"/>
        <v>-6.8711117213688091</v>
      </c>
      <c r="Z156" s="14">
        <f t="shared" si="46"/>
        <v>-155.43457205236456</v>
      </c>
      <c r="AA156" s="14">
        <f t="shared" si="47"/>
        <v>-4.3176270014545708E-2</v>
      </c>
      <c r="AB156" s="15">
        <f t="shared" si="39"/>
        <v>155.43457205236456</v>
      </c>
      <c r="AC156" s="58">
        <f t="shared" si="48"/>
        <v>4.3176270014545708E-2</v>
      </c>
      <c r="AD156" s="14">
        <f t="shared" si="49"/>
        <v>3.0223389010181994E-2</v>
      </c>
    </row>
    <row r="157" spans="10:30" x14ac:dyDescent="0.25">
      <c r="J157" s="11" t="s">
        <v>15</v>
      </c>
      <c r="K157" s="11">
        <v>155</v>
      </c>
      <c r="L157" s="11">
        <v>155</v>
      </c>
      <c r="M157" s="11">
        <f t="shared" si="40"/>
        <v>3.6944444444444446</v>
      </c>
      <c r="N157" s="12">
        <v>13.3</v>
      </c>
      <c r="O157" s="13">
        <f t="shared" si="41"/>
        <v>-0.73611111111111116</v>
      </c>
      <c r="P157" s="13">
        <f t="shared" si="42"/>
        <v>-2.6500000000000004</v>
      </c>
      <c r="Q157" s="14">
        <f t="shared" si="34"/>
        <v>227.44337850000002</v>
      </c>
      <c r="R157" s="13">
        <f t="shared" si="35"/>
        <v>209.92080885902783</v>
      </c>
      <c r="S157" s="14">
        <f t="shared" si="36"/>
        <v>-1312.8173611111113</v>
      </c>
      <c r="T157" s="14">
        <f t="shared" si="43"/>
        <v>-875.45317375208344</v>
      </c>
      <c r="U157" s="14">
        <f t="shared" si="37"/>
        <v>-3.2343131141396415</v>
      </c>
      <c r="V157" s="14">
        <f t="shared" si="44"/>
        <v>0</v>
      </c>
      <c r="W157" s="14">
        <f t="shared" si="50"/>
        <v>429.5086361777486</v>
      </c>
      <c r="X157" s="14">
        <f t="shared" si="45"/>
        <v>0.11930795449381905</v>
      </c>
      <c r="Y157" s="14">
        <f t="shared" si="38"/>
        <v>-3.2343131141396415</v>
      </c>
      <c r="Z157" s="14">
        <f t="shared" si="46"/>
        <v>-162.30568377373336</v>
      </c>
      <c r="AA157" s="14">
        <f t="shared" si="47"/>
        <v>-4.5084912159370376E-2</v>
      </c>
      <c r="AB157" s="15">
        <f t="shared" si="39"/>
        <v>162.30568377373336</v>
      </c>
      <c r="AC157" s="58">
        <f t="shared" si="48"/>
        <v>4.5084912159370376E-2</v>
      </c>
      <c r="AD157" s="14">
        <f t="shared" si="49"/>
        <v>3.1559438511559262E-2</v>
      </c>
    </row>
    <row r="158" spans="10:30" x14ac:dyDescent="0.25">
      <c r="J158" s="11" t="s">
        <v>15</v>
      </c>
      <c r="K158" s="11">
        <v>156</v>
      </c>
      <c r="L158" s="11">
        <v>156</v>
      </c>
      <c r="M158" s="11">
        <f t="shared" si="40"/>
        <v>3.3333333333333335</v>
      </c>
      <c r="N158" s="12">
        <v>12</v>
      </c>
      <c r="O158" s="13">
        <f t="shared" si="41"/>
        <v>-9.7222222222222363E-2</v>
      </c>
      <c r="P158" s="13">
        <f t="shared" si="42"/>
        <v>-0.35000000000000053</v>
      </c>
      <c r="Q158" s="14">
        <f t="shared" si="34"/>
        <v>227.44337850000002</v>
      </c>
      <c r="R158" s="13">
        <f t="shared" si="35"/>
        <v>3.6618439423611222</v>
      </c>
      <c r="S158" s="14">
        <f t="shared" si="36"/>
        <v>-173.39097222222247</v>
      </c>
      <c r="T158" s="14">
        <f t="shared" si="43"/>
        <v>57.714250220138666</v>
      </c>
      <c r="U158" s="14">
        <f t="shared" si="37"/>
        <v>0.19238083406712889</v>
      </c>
      <c r="V158" s="14">
        <f t="shared" si="44"/>
        <v>0.19238083406712889</v>
      </c>
      <c r="W158" s="14">
        <f t="shared" si="50"/>
        <v>429.5086361777486</v>
      </c>
      <c r="X158" s="14">
        <f t="shared" si="45"/>
        <v>0.11930795449381905</v>
      </c>
      <c r="Y158" s="14" t="str">
        <f t="shared" si="38"/>
        <v>0</v>
      </c>
      <c r="Z158" s="14">
        <f t="shared" si="46"/>
        <v>-165.539996887873</v>
      </c>
      <c r="AA158" s="14">
        <f t="shared" si="47"/>
        <v>-4.5983332468853617E-2</v>
      </c>
      <c r="AB158" s="15">
        <f t="shared" si="39"/>
        <v>165.539996887873</v>
      </c>
      <c r="AC158" s="58">
        <f t="shared" si="48"/>
        <v>4.5983332468853617E-2</v>
      </c>
      <c r="AD158" s="14">
        <f t="shared" si="49"/>
        <v>3.218833272819753E-2</v>
      </c>
    </row>
    <row r="159" spans="10:30" x14ac:dyDescent="0.25">
      <c r="J159" s="11" t="s">
        <v>15</v>
      </c>
      <c r="K159" s="11">
        <v>157</v>
      </c>
      <c r="L159" s="11">
        <v>157</v>
      </c>
      <c r="M159" s="11">
        <f t="shared" si="40"/>
        <v>3.5</v>
      </c>
      <c r="N159" s="12">
        <v>12.6</v>
      </c>
      <c r="O159" s="13">
        <f t="shared" si="41"/>
        <v>0.29166666666666663</v>
      </c>
      <c r="P159" s="13">
        <f t="shared" si="42"/>
        <v>1.0499999999999998</v>
      </c>
      <c r="Q159" s="14">
        <f t="shared" si="34"/>
        <v>227.44337850000002</v>
      </c>
      <c r="R159" s="13">
        <f t="shared" si="35"/>
        <v>32.956595481249991</v>
      </c>
      <c r="S159" s="14">
        <f t="shared" si="36"/>
        <v>520.17291666666665</v>
      </c>
      <c r="T159" s="14">
        <f t="shared" si="43"/>
        <v>780.57289064791667</v>
      </c>
      <c r="U159" s="14">
        <f t="shared" si="37"/>
        <v>2.7320051172677084</v>
      </c>
      <c r="V159" s="14">
        <f t="shared" si="44"/>
        <v>2.7320051172677084</v>
      </c>
      <c r="W159" s="14">
        <f t="shared" si="50"/>
        <v>429.70101701181574</v>
      </c>
      <c r="X159" s="14">
        <f t="shared" si="45"/>
        <v>0.11936139361439325</v>
      </c>
      <c r="Y159" s="14" t="str">
        <f t="shared" si="38"/>
        <v>0</v>
      </c>
      <c r="Z159" s="14">
        <f t="shared" si="46"/>
        <v>-165.539996887873</v>
      </c>
      <c r="AA159" s="14">
        <f t="shared" si="47"/>
        <v>-4.5983332468853617E-2</v>
      </c>
      <c r="AB159" s="15">
        <f t="shared" si="39"/>
        <v>165.539996887873</v>
      </c>
      <c r="AC159" s="58">
        <f t="shared" si="48"/>
        <v>4.5983332468853617E-2</v>
      </c>
      <c r="AD159" s="14">
        <f t="shared" si="49"/>
        <v>3.218833272819753E-2</v>
      </c>
    </row>
    <row r="160" spans="10:30" x14ac:dyDescent="0.25">
      <c r="J160" s="11" t="s">
        <v>15</v>
      </c>
      <c r="K160" s="11">
        <v>158</v>
      </c>
      <c r="L160" s="11">
        <v>158</v>
      </c>
      <c r="M160" s="11">
        <f t="shared" si="40"/>
        <v>3.916666666666667</v>
      </c>
      <c r="N160" s="12">
        <v>14.1</v>
      </c>
      <c r="O160" s="13">
        <f t="shared" si="41"/>
        <v>0.63888888888888884</v>
      </c>
      <c r="P160" s="13">
        <f t="shared" si="42"/>
        <v>2.2999999999999998</v>
      </c>
      <c r="Q160" s="14">
        <f t="shared" si="34"/>
        <v>227.44337850000002</v>
      </c>
      <c r="R160" s="13">
        <f t="shared" si="35"/>
        <v>158.13187310277775</v>
      </c>
      <c r="S160" s="14">
        <f t="shared" si="36"/>
        <v>1139.4263888888888</v>
      </c>
      <c r="T160" s="14">
        <f t="shared" si="43"/>
        <v>1525.0016404916666</v>
      </c>
      <c r="U160" s="14">
        <f t="shared" si="37"/>
        <v>5.9729230919256953</v>
      </c>
      <c r="V160" s="14">
        <f t="shared" si="44"/>
        <v>5.9729230919256953</v>
      </c>
      <c r="W160" s="14">
        <f t="shared" si="50"/>
        <v>432.43302212908344</v>
      </c>
      <c r="X160" s="14">
        <f t="shared" si="45"/>
        <v>0.1201202839247454</v>
      </c>
      <c r="Y160" s="14" t="str">
        <f t="shared" si="38"/>
        <v>0</v>
      </c>
      <c r="Z160" s="14">
        <f t="shared" si="46"/>
        <v>-165.539996887873</v>
      </c>
      <c r="AA160" s="14">
        <f t="shared" si="47"/>
        <v>-4.5983332468853617E-2</v>
      </c>
      <c r="AB160" s="15">
        <f t="shared" si="39"/>
        <v>165.539996887873</v>
      </c>
      <c r="AC160" s="58">
        <f t="shared" si="48"/>
        <v>4.5983332468853617E-2</v>
      </c>
      <c r="AD160" s="14">
        <f t="shared" si="49"/>
        <v>3.218833272819753E-2</v>
      </c>
    </row>
    <row r="161" spans="10:30" x14ac:dyDescent="0.25">
      <c r="J161" s="11" t="s">
        <v>15</v>
      </c>
      <c r="K161" s="11">
        <v>159</v>
      </c>
      <c r="L161" s="11">
        <v>159</v>
      </c>
      <c r="M161" s="11">
        <f t="shared" si="40"/>
        <v>4.7777777777777777</v>
      </c>
      <c r="N161" s="12">
        <v>17.2</v>
      </c>
      <c r="O161" s="13">
        <f t="shared" si="41"/>
        <v>0.83333333333333359</v>
      </c>
      <c r="P161" s="13">
        <f t="shared" si="42"/>
        <v>3.0000000000000009</v>
      </c>
      <c r="Q161" s="14">
        <f t="shared" si="34"/>
        <v>227.44337850000002</v>
      </c>
      <c r="R161" s="13">
        <f t="shared" si="35"/>
        <v>269.03343250000017</v>
      </c>
      <c r="S161" s="14">
        <f t="shared" si="36"/>
        <v>1486.2083333333339</v>
      </c>
      <c r="T161" s="14">
        <f t="shared" si="43"/>
        <v>1982.6851443333342</v>
      </c>
      <c r="U161" s="14">
        <f t="shared" si="37"/>
        <v>9.4728290229259287</v>
      </c>
      <c r="V161" s="14">
        <f t="shared" si="44"/>
        <v>9.4728290229259287</v>
      </c>
      <c r="W161" s="14">
        <f t="shared" si="50"/>
        <v>438.40594522100912</v>
      </c>
      <c r="X161" s="14">
        <f t="shared" si="45"/>
        <v>0.12177942922805809</v>
      </c>
      <c r="Y161" s="14" t="str">
        <f t="shared" si="38"/>
        <v>0</v>
      </c>
      <c r="Z161" s="14">
        <f t="shared" si="46"/>
        <v>-165.539996887873</v>
      </c>
      <c r="AA161" s="14">
        <f t="shared" si="47"/>
        <v>-4.5983332468853617E-2</v>
      </c>
      <c r="AB161" s="15">
        <f t="shared" si="39"/>
        <v>165.539996887873</v>
      </c>
      <c r="AC161" s="58">
        <f t="shared" si="48"/>
        <v>4.5983332468853617E-2</v>
      </c>
      <c r="AD161" s="14">
        <f t="shared" si="49"/>
        <v>3.218833272819753E-2</v>
      </c>
    </row>
    <row r="162" spans="10:30" x14ac:dyDescent="0.25">
      <c r="J162" s="11" t="s">
        <v>15</v>
      </c>
      <c r="K162" s="11">
        <v>160</v>
      </c>
      <c r="L162" s="11">
        <v>160</v>
      </c>
      <c r="M162" s="11">
        <f t="shared" si="40"/>
        <v>5.5833333333333339</v>
      </c>
      <c r="N162" s="12">
        <v>20.100000000000001</v>
      </c>
      <c r="O162" s="13">
        <f t="shared" si="41"/>
        <v>0.86111111111111094</v>
      </c>
      <c r="P162" s="13">
        <f t="shared" si="42"/>
        <v>3.0999999999999996</v>
      </c>
      <c r="Q162" s="14">
        <f t="shared" si="34"/>
        <v>227.44337850000002</v>
      </c>
      <c r="R162" s="13">
        <f t="shared" si="35"/>
        <v>287.2679207027777</v>
      </c>
      <c r="S162" s="14">
        <f t="shared" si="36"/>
        <v>1535.7486111111109</v>
      </c>
      <c r="T162" s="14">
        <f t="shared" si="43"/>
        <v>2050.4599103138885</v>
      </c>
      <c r="U162" s="14">
        <f t="shared" si="37"/>
        <v>11.448401165919211</v>
      </c>
      <c r="V162" s="14">
        <f t="shared" si="44"/>
        <v>11.448401165919211</v>
      </c>
      <c r="W162" s="14">
        <f t="shared" si="50"/>
        <v>447.87877424393503</v>
      </c>
      <c r="X162" s="14">
        <f t="shared" si="45"/>
        <v>0.12441077062331529</v>
      </c>
      <c r="Y162" s="14" t="str">
        <f t="shared" si="38"/>
        <v>0</v>
      </c>
      <c r="Z162" s="14">
        <f t="shared" si="46"/>
        <v>-165.539996887873</v>
      </c>
      <c r="AA162" s="14">
        <f t="shared" si="47"/>
        <v>-4.5983332468853617E-2</v>
      </c>
      <c r="AB162" s="15">
        <f t="shared" si="39"/>
        <v>165.539996887873</v>
      </c>
      <c r="AC162" s="58">
        <f t="shared" si="48"/>
        <v>4.5983332468853617E-2</v>
      </c>
      <c r="AD162" s="14">
        <f t="shared" si="49"/>
        <v>3.218833272819753E-2</v>
      </c>
    </row>
    <row r="163" spans="10:30" x14ac:dyDescent="0.25">
      <c r="J163" s="11" t="s">
        <v>15</v>
      </c>
      <c r="K163" s="11">
        <v>161</v>
      </c>
      <c r="L163" s="11">
        <v>161</v>
      </c>
      <c r="M163" s="11">
        <f t="shared" si="40"/>
        <v>6.5</v>
      </c>
      <c r="N163" s="12">
        <v>23.4</v>
      </c>
      <c r="O163" s="13">
        <f t="shared" si="41"/>
        <v>0.74999999999999978</v>
      </c>
      <c r="P163" s="13">
        <f t="shared" si="42"/>
        <v>2.6999999999999993</v>
      </c>
      <c r="Q163" s="14">
        <f t="shared" si="34"/>
        <v>227.44337850000002</v>
      </c>
      <c r="R163" s="13">
        <f t="shared" si="35"/>
        <v>217.91708032499986</v>
      </c>
      <c r="S163" s="14">
        <f t="shared" si="36"/>
        <v>1337.5874999999996</v>
      </c>
      <c r="T163" s="14">
        <f t="shared" si="43"/>
        <v>1782.9479588249997</v>
      </c>
      <c r="U163" s="14">
        <f t="shared" si="37"/>
        <v>11.589161732362498</v>
      </c>
      <c r="V163" s="14">
        <f t="shared" si="44"/>
        <v>11.589161732362498</v>
      </c>
      <c r="W163" s="14">
        <f t="shared" si="50"/>
        <v>459.32717540985425</v>
      </c>
      <c r="X163" s="14">
        <f t="shared" si="45"/>
        <v>0.12759088205829286</v>
      </c>
      <c r="Y163" s="14" t="str">
        <f t="shared" si="38"/>
        <v>0</v>
      </c>
      <c r="Z163" s="14">
        <f t="shared" si="46"/>
        <v>-165.539996887873</v>
      </c>
      <c r="AA163" s="14">
        <f t="shared" si="47"/>
        <v>-4.5983332468853617E-2</v>
      </c>
      <c r="AB163" s="15">
        <f t="shared" si="39"/>
        <v>165.539996887873</v>
      </c>
      <c r="AC163" s="58">
        <f t="shared" si="48"/>
        <v>4.5983332468853617E-2</v>
      </c>
      <c r="AD163" s="14">
        <f t="shared" si="49"/>
        <v>3.218833272819753E-2</v>
      </c>
    </row>
    <row r="164" spans="10:30" x14ac:dyDescent="0.25">
      <c r="J164" s="11" t="s">
        <v>15</v>
      </c>
      <c r="K164" s="11">
        <v>162</v>
      </c>
      <c r="L164" s="11">
        <v>162</v>
      </c>
      <c r="M164" s="11">
        <f t="shared" si="40"/>
        <v>7.0833333333333339</v>
      </c>
      <c r="N164" s="12">
        <v>25.5</v>
      </c>
      <c r="O164" s="13">
        <f t="shared" si="41"/>
        <v>0.5833333333333337</v>
      </c>
      <c r="P164" s="13">
        <f t="shared" si="42"/>
        <v>2.1000000000000014</v>
      </c>
      <c r="Q164" s="14">
        <f t="shared" si="34"/>
        <v>227.44337850000002</v>
      </c>
      <c r="R164" s="13">
        <f t="shared" si="35"/>
        <v>131.82638192500016</v>
      </c>
      <c r="S164" s="14">
        <f t="shared" si="36"/>
        <v>1040.345833333334</v>
      </c>
      <c r="T164" s="14">
        <f t="shared" si="43"/>
        <v>1399.6155937583342</v>
      </c>
      <c r="U164" s="14">
        <f t="shared" si="37"/>
        <v>9.9139437891215341</v>
      </c>
      <c r="V164" s="14">
        <f t="shared" si="44"/>
        <v>9.9139437891215341</v>
      </c>
      <c r="W164" s="14">
        <f t="shared" si="50"/>
        <v>470.91633714221678</v>
      </c>
      <c r="X164" s="14">
        <f t="shared" si="45"/>
        <v>0.13081009365061577</v>
      </c>
      <c r="Y164" s="14" t="str">
        <f t="shared" si="38"/>
        <v>0</v>
      </c>
      <c r="Z164" s="14">
        <f t="shared" si="46"/>
        <v>-165.539996887873</v>
      </c>
      <c r="AA164" s="14">
        <f t="shared" si="47"/>
        <v>-4.5983332468853617E-2</v>
      </c>
      <c r="AB164" s="15">
        <f t="shared" si="39"/>
        <v>165.539996887873</v>
      </c>
      <c r="AC164" s="58">
        <f t="shared" si="48"/>
        <v>4.5983332468853617E-2</v>
      </c>
      <c r="AD164" s="14">
        <f t="shared" si="49"/>
        <v>3.218833272819753E-2</v>
      </c>
    </row>
    <row r="165" spans="10:30" x14ac:dyDescent="0.25">
      <c r="J165" s="11" t="s">
        <v>15</v>
      </c>
      <c r="K165" s="11">
        <v>163</v>
      </c>
      <c r="L165" s="11">
        <v>163</v>
      </c>
      <c r="M165" s="11">
        <f t="shared" si="40"/>
        <v>7.666666666666667</v>
      </c>
      <c r="N165" s="12">
        <v>27.6</v>
      </c>
      <c r="O165" s="13">
        <f t="shared" si="41"/>
        <v>0.55555555555555558</v>
      </c>
      <c r="P165" s="13">
        <f t="shared" si="42"/>
        <v>2</v>
      </c>
      <c r="Q165" s="14">
        <f t="shared" si="34"/>
        <v>227.44337850000002</v>
      </c>
      <c r="R165" s="13">
        <f t="shared" si="35"/>
        <v>119.57041444444445</v>
      </c>
      <c r="S165" s="14">
        <f t="shared" si="36"/>
        <v>990.80555555555566</v>
      </c>
      <c r="T165" s="14">
        <f t="shared" si="43"/>
        <v>1337.8193485000002</v>
      </c>
      <c r="U165" s="14">
        <f t="shared" si="37"/>
        <v>10.256615005166669</v>
      </c>
      <c r="V165" s="14">
        <f t="shared" si="44"/>
        <v>10.256615005166669</v>
      </c>
      <c r="W165" s="14">
        <f t="shared" si="50"/>
        <v>480.83028093133834</v>
      </c>
      <c r="X165" s="14">
        <f t="shared" si="45"/>
        <v>0.13356396692537176</v>
      </c>
      <c r="Y165" s="14" t="str">
        <f t="shared" si="38"/>
        <v>0</v>
      </c>
      <c r="Z165" s="14">
        <f t="shared" si="46"/>
        <v>-165.539996887873</v>
      </c>
      <c r="AA165" s="14">
        <f t="shared" si="47"/>
        <v>-4.5983332468853617E-2</v>
      </c>
      <c r="AB165" s="15">
        <f t="shared" si="39"/>
        <v>165.539996887873</v>
      </c>
      <c r="AC165" s="58">
        <f t="shared" si="48"/>
        <v>4.5983332468853617E-2</v>
      </c>
      <c r="AD165" s="14">
        <f t="shared" si="49"/>
        <v>3.218833272819753E-2</v>
      </c>
    </row>
    <row r="166" spans="10:30" x14ac:dyDescent="0.25">
      <c r="J166" s="11" t="s">
        <v>15</v>
      </c>
      <c r="K166" s="11">
        <v>164</v>
      </c>
      <c r="L166" s="11">
        <v>164</v>
      </c>
      <c r="M166" s="11">
        <f t="shared" si="40"/>
        <v>8.1944444444444446</v>
      </c>
      <c r="N166" s="12">
        <v>29.5</v>
      </c>
      <c r="O166" s="13">
        <f t="shared" si="41"/>
        <v>0.4861111111111111</v>
      </c>
      <c r="P166" s="13">
        <f t="shared" si="42"/>
        <v>1.75</v>
      </c>
      <c r="Q166" s="14">
        <f t="shared" si="34"/>
        <v>227.44337850000002</v>
      </c>
      <c r="R166" s="13">
        <f t="shared" si="35"/>
        <v>91.546098559027769</v>
      </c>
      <c r="S166" s="14">
        <f t="shared" si="36"/>
        <v>866.95486111111109</v>
      </c>
      <c r="T166" s="14">
        <f t="shared" si="43"/>
        <v>1185.944338170139</v>
      </c>
      <c r="U166" s="14">
        <f t="shared" si="37"/>
        <v>9.71815499333864</v>
      </c>
      <c r="V166" s="14">
        <f t="shared" si="44"/>
        <v>9.71815499333864</v>
      </c>
      <c r="W166" s="14">
        <f t="shared" si="50"/>
        <v>491.08689593650502</v>
      </c>
      <c r="X166" s="14">
        <f t="shared" si="45"/>
        <v>0.13641302664902918</v>
      </c>
      <c r="Y166" s="14" t="str">
        <f t="shared" si="38"/>
        <v>0</v>
      </c>
      <c r="Z166" s="14">
        <f t="shared" si="46"/>
        <v>-165.539996887873</v>
      </c>
      <c r="AA166" s="14">
        <f t="shared" si="47"/>
        <v>-4.5983332468853617E-2</v>
      </c>
      <c r="AB166" s="15">
        <f t="shared" si="39"/>
        <v>165.539996887873</v>
      </c>
      <c r="AC166" s="58">
        <f t="shared" si="48"/>
        <v>4.5983332468853617E-2</v>
      </c>
      <c r="AD166" s="14">
        <f t="shared" si="49"/>
        <v>3.218833272819753E-2</v>
      </c>
    </row>
    <row r="167" spans="10:30" x14ac:dyDescent="0.25">
      <c r="J167" s="11" t="s">
        <v>15</v>
      </c>
      <c r="K167" s="11">
        <v>165</v>
      </c>
      <c r="L167" s="11">
        <v>165</v>
      </c>
      <c r="M167" s="11">
        <f t="shared" si="40"/>
        <v>8.6388888888888893</v>
      </c>
      <c r="N167" s="12">
        <v>31.1</v>
      </c>
      <c r="O167" s="13">
        <f t="shared" si="41"/>
        <v>0.36111111111111133</v>
      </c>
      <c r="P167" s="13">
        <f t="shared" si="42"/>
        <v>1.3000000000000007</v>
      </c>
      <c r="Q167" s="14">
        <f t="shared" si="34"/>
        <v>227.44337850000002</v>
      </c>
      <c r="R167" s="13">
        <f t="shared" si="35"/>
        <v>50.518500102777843</v>
      </c>
      <c r="S167" s="14">
        <f t="shared" si="36"/>
        <v>644.02361111111156</v>
      </c>
      <c r="T167" s="14">
        <f t="shared" si="43"/>
        <v>921.98548971388936</v>
      </c>
      <c r="U167" s="14">
        <f t="shared" si="37"/>
        <v>7.9649302028060998</v>
      </c>
      <c r="V167" s="14">
        <f t="shared" si="44"/>
        <v>7.9649302028060998</v>
      </c>
      <c r="W167" s="14">
        <f t="shared" si="50"/>
        <v>500.80505092984367</v>
      </c>
      <c r="X167" s="14">
        <f t="shared" si="45"/>
        <v>0.13911251414717879</v>
      </c>
      <c r="Y167" s="14" t="str">
        <f t="shared" si="38"/>
        <v>0</v>
      </c>
      <c r="Z167" s="14">
        <f t="shared" si="46"/>
        <v>-165.539996887873</v>
      </c>
      <c r="AA167" s="14">
        <f t="shared" si="47"/>
        <v>-4.5983332468853617E-2</v>
      </c>
      <c r="AB167" s="15">
        <f t="shared" si="39"/>
        <v>165.539996887873</v>
      </c>
      <c r="AC167" s="58">
        <f t="shared" si="48"/>
        <v>4.5983332468853617E-2</v>
      </c>
      <c r="AD167" s="14">
        <f t="shared" si="49"/>
        <v>3.218833272819753E-2</v>
      </c>
    </row>
    <row r="168" spans="10:30" x14ac:dyDescent="0.25">
      <c r="J168" s="11" t="s">
        <v>15</v>
      </c>
      <c r="K168" s="11">
        <v>166</v>
      </c>
      <c r="L168" s="11">
        <v>166</v>
      </c>
      <c r="M168" s="11">
        <f t="shared" si="40"/>
        <v>8.9166666666666679</v>
      </c>
      <c r="N168" s="12">
        <v>32.1</v>
      </c>
      <c r="O168" s="13">
        <f t="shared" si="41"/>
        <v>0.29166666666666685</v>
      </c>
      <c r="P168" s="13">
        <f t="shared" si="42"/>
        <v>1.0500000000000007</v>
      </c>
      <c r="Q168" s="14">
        <f t="shared" si="34"/>
        <v>227.44337850000002</v>
      </c>
      <c r="R168" s="13">
        <f t="shared" si="35"/>
        <v>32.956595481250041</v>
      </c>
      <c r="S168" s="14">
        <f t="shared" si="36"/>
        <v>520.17291666666699</v>
      </c>
      <c r="T168" s="14">
        <f t="shared" si="43"/>
        <v>780.57289064791712</v>
      </c>
      <c r="U168" s="14">
        <f t="shared" si="37"/>
        <v>6.960108274943928</v>
      </c>
      <c r="V168" s="14">
        <f t="shared" si="44"/>
        <v>6.960108274943928</v>
      </c>
      <c r="W168" s="14">
        <f t="shared" si="50"/>
        <v>508.76998113264978</v>
      </c>
      <c r="X168" s="14">
        <f t="shared" si="45"/>
        <v>0.14132499475906937</v>
      </c>
      <c r="Y168" s="14" t="str">
        <f t="shared" si="38"/>
        <v>0</v>
      </c>
      <c r="Z168" s="14">
        <f t="shared" si="46"/>
        <v>-165.539996887873</v>
      </c>
      <c r="AA168" s="14">
        <f t="shared" si="47"/>
        <v>-4.5983332468853617E-2</v>
      </c>
      <c r="AB168" s="15">
        <f t="shared" si="39"/>
        <v>165.539996887873</v>
      </c>
      <c r="AC168" s="58">
        <f t="shared" si="48"/>
        <v>4.5983332468853617E-2</v>
      </c>
      <c r="AD168" s="14">
        <f t="shared" si="49"/>
        <v>3.218833272819753E-2</v>
      </c>
    </row>
    <row r="169" spans="10:30" x14ac:dyDescent="0.25">
      <c r="J169" s="11" t="s">
        <v>15</v>
      </c>
      <c r="K169" s="11">
        <v>167</v>
      </c>
      <c r="L169" s="11">
        <v>167</v>
      </c>
      <c r="M169" s="11">
        <f t="shared" si="40"/>
        <v>9.2222222222222232</v>
      </c>
      <c r="N169" s="12">
        <v>33.200000000000003</v>
      </c>
      <c r="O169" s="13">
        <f t="shared" si="41"/>
        <v>0.43055555555555575</v>
      </c>
      <c r="P169" s="13">
        <f t="shared" si="42"/>
        <v>1.5500000000000007</v>
      </c>
      <c r="Q169" s="14">
        <f t="shared" si="34"/>
        <v>227.44337850000002</v>
      </c>
      <c r="R169" s="13">
        <f t="shared" si="35"/>
        <v>71.816980175694511</v>
      </c>
      <c r="S169" s="14">
        <f t="shared" si="36"/>
        <v>767.87430555555591</v>
      </c>
      <c r="T169" s="14">
        <f t="shared" si="43"/>
        <v>1067.1346642312506</v>
      </c>
      <c r="U169" s="14">
        <f t="shared" si="37"/>
        <v>9.8413530145770896</v>
      </c>
      <c r="V169" s="14">
        <f t="shared" si="44"/>
        <v>9.8413530145770896</v>
      </c>
      <c r="W169" s="14">
        <f t="shared" si="50"/>
        <v>515.73008940759371</v>
      </c>
      <c r="X169" s="14">
        <f t="shared" si="45"/>
        <v>0.14325835816877602</v>
      </c>
      <c r="Y169" s="14" t="str">
        <f t="shared" si="38"/>
        <v>0</v>
      </c>
      <c r="Z169" s="14">
        <f t="shared" si="46"/>
        <v>-165.539996887873</v>
      </c>
      <c r="AA169" s="14">
        <f t="shared" si="47"/>
        <v>-4.5983332468853617E-2</v>
      </c>
      <c r="AB169" s="15">
        <f t="shared" si="39"/>
        <v>165.539996887873</v>
      </c>
      <c r="AC169" s="58">
        <f t="shared" si="48"/>
        <v>4.5983332468853617E-2</v>
      </c>
      <c r="AD169" s="14">
        <f t="shared" si="49"/>
        <v>3.218833272819753E-2</v>
      </c>
    </row>
    <row r="170" spans="10:30" x14ac:dyDescent="0.25">
      <c r="J170" s="11" t="s">
        <v>15</v>
      </c>
      <c r="K170" s="11">
        <v>168</v>
      </c>
      <c r="L170" s="11">
        <v>168</v>
      </c>
      <c r="M170" s="11">
        <f t="shared" si="40"/>
        <v>9.7777777777777786</v>
      </c>
      <c r="N170" s="12">
        <v>35.200000000000003</v>
      </c>
      <c r="O170" s="13">
        <f t="shared" si="41"/>
        <v>0.55555555555555558</v>
      </c>
      <c r="P170" s="13">
        <f t="shared" si="42"/>
        <v>2</v>
      </c>
      <c r="Q170" s="14">
        <f t="shared" si="34"/>
        <v>227.44337850000002</v>
      </c>
      <c r="R170" s="13">
        <f t="shared" si="35"/>
        <v>119.57041444444445</v>
      </c>
      <c r="S170" s="14">
        <f t="shared" si="36"/>
        <v>990.80555555555566</v>
      </c>
      <c r="T170" s="14">
        <f t="shared" si="43"/>
        <v>1337.8193485000002</v>
      </c>
      <c r="U170" s="14">
        <f t="shared" si="37"/>
        <v>13.080900296444446</v>
      </c>
      <c r="V170" s="14">
        <f t="shared" si="44"/>
        <v>13.080900296444446</v>
      </c>
      <c r="W170" s="14">
        <f t="shared" si="50"/>
        <v>525.57144242217078</v>
      </c>
      <c r="X170" s="14">
        <f t="shared" si="45"/>
        <v>0.14599206733949188</v>
      </c>
      <c r="Y170" s="14" t="str">
        <f t="shared" si="38"/>
        <v>0</v>
      </c>
      <c r="Z170" s="14">
        <f t="shared" si="46"/>
        <v>-165.539996887873</v>
      </c>
      <c r="AA170" s="14">
        <f t="shared" si="47"/>
        <v>-4.5983332468853617E-2</v>
      </c>
      <c r="AB170" s="15">
        <f t="shared" si="39"/>
        <v>165.539996887873</v>
      </c>
      <c r="AC170" s="58">
        <f t="shared" si="48"/>
        <v>4.5983332468853617E-2</v>
      </c>
      <c r="AD170" s="14">
        <f t="shared" si="49"/>
        <v>3.218833272819753E-2</v>
      </c>
    </row>
    <row r="171" spans="10:30" x14ac:dyDescent="0.25">
      <c r="J171" s="11" t="s">
        <v>15</v>
      </c>
      <c r="K171" s="11">
        <v>169</v>
      </c>
      <c r="L171" s="11">
        <v>169</v>
      </c>
      <c r="M171" s="11">
        <f t="shared" si="40"/>
        <v>10.333333333333334</v>
      </c>
      <c r="N171" s="12">
        <v>37.200000000000003</v>
      </c>
      <c r="O171" s="13">
        <f t="shared" si="41"/>
        <v>0.38888888888888851</v>
      </c>
      <c r="P171" s="13">
        <f t="shared" si="42"/>
        <v>1.3999999999999986</v>
      </c>
      <c r="Q171" s="14">
        <f t="shared" si="34"/>
        <v>227.44337850000002</v>
      </c>
      <c r="R171" s="13">
        <f t="shared" si="35"/>
        <v>58.589503077777671</v>
      </c>
      <c r="S171" s="14">
        <f t="shared" si="36"/>
        <v>693.56388888888819</v>
      </c>
      <c r="T171" s="14">
        <f t="shared" si="43"/>
        <v>979.59677046666593</v>
      </c>
      <c r="U171" s="14">
        <f t="shared" si="37"/>
        <v>10.122499961488883</v>
      </c>
      <c r="V171" s="14">
        <f t="shared" si="44"/>
        <v>10.122499961488883</v>
      </c>
      <c r="W171" s="14">
        <f t="shared" si="50"/>
        <v>538.65234271861527</v>
      </c>
      <c r="X171" s="14">
        <f t="shared" si="45"/>
        <v>0.1496256507551709</v>
      </c>
      <c r="Y171" s="14" t="str">
        <f t="shared" si="38"/>
        <v>0</v>
      </c>
      <c r="Z171" s="14">
        <f t="shared" si="46"/>
        <v>-165.539996887873</v>
      </c>
      <c r="AA171" s="14">
        <f t="shared" si="47"/>
        <v>-4.5983332468853617E-2</v>
      </c>
      <c r="AB171" s="15">
        <f t="shared" si="39"/>
        <v>165.539996887873</v>
      </c>
      <c r="AC171" s="58">
        <f t="shared" si="48"/>
        <v>4.5983332468853617E-2</v>
      </c>
      <c r="AD171" s="14">
        <f t="shared" si="49"/>
        <v>3.218833272819753E-2</v>
      </c>
    </row>
    <row r="172" spans="10:30" x14ac:dyDescent="0.25">
      <c r="J172" s="11" t="s">
        <v>15</v>
      </c>
      <c r="K172" s="11">
        <v>170</v>
      </c>
      <c r="L172" s="11">
        <v>170</v>
      </c>
      <c r="M172" s="11">
        <f t="shared" si="40"/>
        <v>10.555555555555555</v>
      </c>
      <c r="N172" s="12">
        <v>38</v>
      </c>
      <c r="O172" s="13">
        <f t="shared" si="41"/>
        <v>2.7777777777777186E-2</v>
      </c>
      <c r="P172" s="13">
        <f t="shared" si="42"/>
        <v>9.9999999999997868E-2</v>
      </c>
      <c r="Q172" s="14">
        <f t="shared" si="34"/>
        <v>227.44337850000002</v>
      </c>
      <c r="R172" s="13">
        <f t="shared" si="35"/>
        <v>0.29892603611109841</v>
      </c>
      <c r="S172" s="14">
        <f t="shared" si="36"/>
        <v>49.540277777776723</v>
      </c>
      <c r="T172" s="14">
        <f t="shared" si="43"/>
        <v>277.28258231388787</v>
      </c>
      <c r="U172" s="14">
        <f t="shared" si="37"/>
        <v>2.9268717022021495</v>
      </c>
      <c r="V172" s="14">
        <f t="shared" si="44"/>
        <v>2.9268717022021495</v>
      </c>
      <c r="W172" s="14">
        <f t="shared" si="50"/>
        <v>548.77484268010414</v>
      </c>
      <c r="X172" s="14">
        <f t="shared" si="45"/>
        <v>0.15243745630002892</v>
      </c>
      <c r="Y172" s="14" t="str">
        <f t="shared" si="38"/>
        <v>0</v>
      </c>
      <c r="Z172" s="14">
        <f t="shared" si="46"/>
        <v>-165.539996887873</v>
      </c>
      <c r="AA172" s="14">
        <f t="shared" si="47"/>
        <v>-4.5983332468853617E-2</v>
      </c>
      <c r="AB172" s="15">
        <f t="shared" si="39"/>
        <v>165.539996887873</v>
      </c>
      <c r="AC172" s="58">
        <f t="shared" si="48"/>
        <v>4.5983332468853617E-2</v>
      </c>
      <c r="AD172" s="14">
        <f t="shared" si="49"/>
        <v>3.218833272819753E-2</v>
      </c>
    </row>
    <row r="173" spans="10:30" x14ac:dyDescent="0.25">
      <c r="J173" s="11" t="s">
        <v>15</v>
      </c>
      <c r="K173" s="11">
        <v>171</v>
      </c>
      <c r="L173" s="11">
        <v>171</v>
      </c>
      <c r="M173" s="11">
        <f t="shared" si="40"/>
        <v>10.388888888888889</v>
      </c>
      <c r="N173" s="12">
        <v>37.4</v>
      </c>
      <c r="O173" s="13">
        <f t="shared" si="41"/>
        <v>-0.40277777777777757</v>
      </c>
      <c r="P173" s="13">
        <f t="shared" si="42"/>
        <v>-1.4499999999999993</v>
      </c>
      <c r="Q173" s="14">
        <f t="shared" si="34"/>
        <v>227.44337850000002</v>
      </c>
      <c r="R173" s="13">
        <f t="shared" si="35"/>
        <v>62.849199092361047</v>
      </c>
      <c r="S173" s="14">
        <f t="shared" si="36"/>
        <v>-718.33402777777746</v>
      </c>
      <c r="T173" s="14">
        <f t="shared" si="43"/>
        <v>-428.04145018541641</v>
      </c>
      <c r="U173" s="14">
        <f t="shared" si="37"/>
        <v>-4.446875065815159</v>
      </c>
      <c r="V173" s="14">
        <f t="shared" si="44"/>
        <v>0</v>
      </c>
      <c r="W173" s="14">
        <f t="shared" si="50"/>
        <v>551.70171438230625</v>
      </c>
      <c r="X173" s="14">
        <f t="shared" si="45"/>
        <v>0.15325047621730728</v>
      </c>
      <c r="Y173" s="14">
        <f t="shared" si="38"/>
        <v>-4.446875065815159</v>
      </c>
      <c r="Z173" s="14">
        <f t="shared" si="46"/>
        <v>-165.539996887873</v>
      </c>
      <c r="AA173" s="14">
        <f t="shared" si="47"/>
        <v>-4.5983332468853617E-2</v>
      </c>
      <c r="AB173" s="15">
        <f t="shared" si="39"/>
        <v>165.539996887873</v>
      </c>
      <c r="AC173" s="58">
        <f t="shared" si="48"/>
        <v>4.5983332468853617E-2</v>
      </c>
      <c r="AD173" s="14">
        <f t="shared" si="49"/>
        <v>3.218833272819753E-2</v>
      </c>
    </row>
    <row r="174" spans="10:30" x14ac:dyDescent="0.25">
      <c r="J174" s="11" t="s">
        <v>15</v>
      </c>
      <c r="K174" s="11">
        <v>172</v>
      </c>
      <c r="L174" s="11">
        <v>172</v>
      </c>
      <c r="M174" s="11">
        <f t="shared" si="40"/>
        <v>9.75</v>
      </c>
      <c r="N174" s="12">
        <v>35.1</v>
      </c>
      <c r="O174" s="13">
        <f t="shared" si="41"/>
        <v>-0.88888888888888862</v>
      </c>
      <c r="P174" s="13">
        <f t="shared" si="42"/>
        <v>-3.1999999999999993</v>
      </c>
      <c r="Q174" s="14">
        <f t="shared" si="34"/>
        <v>227.44337850000002</v>
      </c>
      <c r="R174" s="13">
        <f t="shared" si="35"/>
        <v>306.10026097777757</v>
      </c>
      <c r="S174" s="14">
        <f t="shared" si="36"/>
        <v>-1585.2888888888886</v>
      </c>
      <c r="T174" s="14">
        <f t="shared" si="43"/>
        <v>-1051.745249411111</v>
      </c>
      <c r="U174" s="14">
        <f t="shared" si="37"/>
        <v>-10.254516181758332</v>
      </c>
      <c r="V174" s="14">
        <f t="shared" si="44"/>
        <v>0</v>
      </c>
      <c r="W174" s="14">
        <f t="shared" si="50"/>
        <v>551.70171438230625</v>
      </c>
      <c r="X174" s="14">
        <f t="shared" si="45"/>
        <v>0.15325047621730728</v>
      </c>
      <c r="Y174" s="14">
        <f t="shared" si="38"/>
        <v>-10.254516181758332</v>
      </c>
      <c r="Z174" s="14">
        <f t="shared" si="46"/>
        <v>-169.98687195368817</v>
      </c>
      <c r="AA174" s="14">
        <f t="shared" si="47"/>
        <v>-4.7218575542691155E-2</v>
      </c>
      <c r="AB174" s="15">
        <f t="shared" si="39"/>
        <v>169.98687195368817</v>
      </c>
      <c r="AC174" s="58">
        <f t="shared" si="48"/>
        <v>4.7218575542691155E-2</v>
      </c>
      <c r="AD174" s="14">
        <f t="shared" si="49"/>
        <v>3.3053002879883803E-2</v>
      </c>
    </row>
    <row r="175" spans="10:30" x14ac:dyDescent="0.25">
      <c r="J175" s="11" t="s">
        <v>15</v>
      </c>
      <c r="K175" s="11">
        <v>173</v>
      </c>
      <c r="L175" s="11">
        <v>173</v>
      </c>
      <c r="M175" s="11">
        <f t="shared" si="40"/>
        <v>8.6111111111111107</v>
      </c>
      <c r="N175" s="12">
        <v>31</v>
      </c>
      <c r="O175" s="13">
        <f t="shared" si="41"/>
        <v>-1.1111111111111112</v>
      </c>
      <c r="P175" s="13">
        <f t="shared" si="42"/>
        <v>-4</v>
      </c>
      <c r="Q175" s="14">
        <f t="shared" si="34"/>
        <v>227.44337850000002</v>
      </c>
      <c r="R175" s="13">
        <f t="shared" si="35"/>
        <v>478.28165777777781</v>
      </c>
      <c r="S175" s="14">
        <f t="shared" si="36"/>
        <v>-1981.6111111111113</v>
      </c>
      <c r="T175" s="14">
        <f t="shared" si="43"/>
        <v>-1275.8860748333336</v>
      </c>
      <c r="U175" s="14">
        <f t="shared" si="37"/>
        <v>-10.986796755509262</v>
      </c>
      <c r="V175" s="14">
        <f t="shared" si="44"/>
        <v>0</v>
      </c>
      <c r="W175" s="14">
        <f t="shared" si="50"/>
        <v>551.70171438230625</v>
      </c>
      <c r="X175" s="14">
        <f t="shared" si="45"/>
        <v>0.15325047621730728</v>
      </c>
      <c r="Y175" s="14">
        <f t="shared" si="38"/>
        <v>-10.986796755509262</v>
      </c>
      <c r="Z175" s="14">
        <f t="shared" si="46"/>
        <v>-180.2413881354465</v>
      </c>
      <c r="AA175" s="14">
        <f t="shared" si="47"/>
        <v>-5.0067052259846249E-2</v>
      </c>
      <c r="AB175" s="15">
        <f t="shared" si="39"/>
        <v>180.2413881354465</v>
      </c>
      <c r="AC175" s="58">
        <f t="shared" si="48"/>
        <v>5.0067052259846249E-2</v>
      </c>
      <c r="AD175" s="14">
        <f t="shared" si="49"/>
        <v>3.5046936581892375E-2</v>
      </c>
    </row>
    <row r="176" spans="10:30" x14ac:dyDescent="0.25">
      <c r="J176" s="11" t="s">
        <v>15</v>
      </c>
      <c r="K176" s="11">
        <v>174</v>
      </c>
      <c r="L176" s="11">
        <v>174</v>
      </c>
      <c r="M176" s="11">
        <f t="shared" si="40"/>
        <v>7.5277777777777786</v>
      </c>
      <c r="N176" s="12">
        <v>27.1</v>
      </c>
      <c r="O176" s="13">
        <f t="shared" si="41"/>
        <v>-0.79166666666666652</v>
      </c>
      <c r="P176" s="13">
        <f t="shared" si="42"/>
        <v>-2.8499999999999996</v>
      </c>
      <c r="Q176" s="14">
        <f t="shared" si="34"/>
        <v>227.44337850000002</v>
      </c>
      <c r="R176" s="13">
        <f t="shared" si="35"/>
        <v>242.80267283124991</v>
      </c>
      <c r="S176" s="14">
        <f t="shared" si="36"/>
        <v>-1411.8979166666663</v>
      </c>
      <c r="T176" s="14">
        <f t="shared" si="43"/>
        <v>-941.65186533541646</v>
      </c>
      <c r="U176" s="14">
        <f t="shared" si="37"/>
        <v>-7.0885459862749416</v>
      </c>
      <c r="V176" s="14">
        <f t="shared" si="44"/>
        <v>0</v>
      </c>
      <c r="W176" s="14">
        <f t="shared" si="50"/>
        <v>551.70171438230625</v>
      </c>
      <c r="X176" s="14">
        <f t="shared" si="45"/>
        <v>0.15325047621730728</v>
      </c>
      <c r="Y176" s="14">
        <f t="shared" si="38"/>
        <v>-7.0885459862749416</v>
      </c>
      <c r="Z176" s="14">
        <f t="shared" si="46"/>
        <v>-191.22818489095576</v>
      </c>
      <c r="AA176" s="14">
        <f t="shared" si="47"/>
        <v>-5.3118940247487714E-2</v>
      </c>
      <c r="AB176" s="15">
        <f t="shared" si="39"/>
        <v>191.22818489095576</v>
      </c>
      <c r="AC176" s="58">
        <f t="shared" si="48"/>
        <v>5.3118940247487714E-2</v>
      </c>
      <c r="AD176" s="14">
        <f t="shared" si="49"/>
        <v>3.7183258173241397E-2</v>
      </c>
    </row>
    <row r="177" spans="10:30" x14ac:dyDescent="0.25">
      <c r="J177" s="11" t="s">
        <v>15</v>
      </c>
      <c r="K177" s="11">
        <v>175</v>
      </c>
      <c r="L177" s="11">
        <v>175</v>
      </c>
      <c r="M177" s="11">
        <f t="shared" si="40"/>
        <v>7.0277777777777786</v>
      </c>
      <c r="N177" s="12">
        <v>25.3</v>
      </c>
      <c r="O177" s="13">
        <f t="shared" si="41"/>
        <v>-0.27777777777777779</v>
      </c>
      <c r="P177" s="13">
        <f t="shared" si="42"/>
        <v>-1</v>
      </c>
      <c r="Q177" s="14">
        <f t="shared" si="34"/>
        <v>227.44337850000002</v>
      </c>
      <c r="R177" s="13">
        <f t="shared" si="35"/>
        <v>29.892603611111113</v>
      </c>
      <c r="S177" s="14">
        <f t="shared" si="36"/>
        <v>-495.40277777777783</v>
      </c>
      <c r="T177" s="14">
        <f t="shared" si="43"/>
        <v>-238.06679566666668</v>
      </c>
      <c r="U177" s="14">
        <f t="shared" si="37"/>
        <v>-1.673080536212963</v>
      </c>
      <c r="V177" s="14">
        <f t="shared" si="44"/>
        <v>0</v>
      </c>
      <c r="W177" s="14">
        <f t="shared" si="50"/>
        <v>551.70171438230625</v>
      </c>
      <c r="X177" s="14">
        <f t="shared" si="45"/>
        <v>0.15325047621730728</v>
      </c>
      <c r="Y177" s="14">
        <f t="shared" si="38"/>
        <v>-1.673080536212963</v>
      </c>
      <c r="Z177" s="14">
        <f t="shared" si="46"/>
        <v>-198.3167308772307</v>
      </c>
      <c r="AA177" s="14">
        <f t="shared" si="47"/>
        <v>-5.5087980799230746E-2</v>
      </c>
      <c r="AB177" s="15">
        <f t="shared" si="39"/>
        <v>198.3167308772307</v>
      </c>
      <c r="AC177" s="58">
        <f t="shared" si="48"/>
        <v>5.5087980799230746E-2</v>
      </c>
      <c r="AD177" s="14">
        <f t="shared" si="49"/>
        <v>3.8561586559461521E-2</v>
      </c>
    </row>
    <row r="178" spans="10:30" x14ac:dyDescent="0.25">
      <c r="J178" s="11" t="s">
        <v>15</v>
      </c>
      <c r="K178" s="11">
        <v>176</v>
      </c>
      <c r="L178" s="11">
        <v>176</v>
      </c>
      <c r="M178" s="11">
        <f t="shared" si="40"/>
        <v>6.9722222222222232</v>
      </c>
      <c r="N178" s="12">
        <v>25.1</v>
      </c>
      <c r="O178" s="13">
        <f t="shared" si="41"/>
        <v>8.3333333333333037E-2</v>
      </c>
      <c r="P178" s="13">
        <f t="shared" si="42"/>
        <v>0.29999999999999893</v>
      </c>
      <c r="Q178" s="14">
        <f t="shared" si="34"/>
        <v>227.44337850000002</v>
      </c>
      <c r="R178" s="13">
        <f t="shared" si="35"/>
        <v>2.6903343249999812</v>
      </c>
      <c r="S178" s="14">
        <f t="shared" si="36"/>
        <v>148.6208333333328</v>
      </c>
      <c r="T178" s="14">
        <f t="shared" si="43"/>
        <v>378.7545461583328</v>
      </c>
      <c r="U178" s="14">
        <f t="shared" si="37"/>
        <v>2.6407608634928206</v>
      </c>
      <c r="V178" s="14">
        <f t="shared" si="44"/>
        <v>2.6407608634928206</v>
      </c>
      <c r="W178" s="14">
        <f t="shared" si="50"/>
        <v>551.70171438230625</v>
      </c>
      <c r="X178" s="14">
        <f t="shared" si="45"/>
        <v>0.15325047621730728</v>
      </c>
      <c r="Y178" s="14" t="str">
        <f t="shared" si="38"/>
        <v>0</v>
      </c>
      <c r="Z178" s="14">
        <f t="shared" si="46"/>
        <v>-199.98981141344365</v>
      </c>
      <c r="AA178" s="14">
        <f t="shared" si="47"/>
        <v>-5.5552725392623237E-2</v>
      </c>
      <c r="AB178" s="15">
        <f t="shared" si="39"/>
        <v>199.98981141344365</v>
      </c>
      <c r="AC178" s="58">
        <f t="shared" si="48"/>
        <v>5.5552725392623237E-2</v>
      </c>
      <c r="AD178" s="14">
        <f t="shared" si="49"/>
        <v>3.8886907774836263E-2</v>
      </c>
    </row>
    <row r="179" spans="10:30" x14ac:dyDescent="0.25">
      <c r="J179" s="11" t="s">
        <v>15</v>
      </c>
      <c r="K179" s="11">
        <v>177</v>
      </c>
      <c r="L179" s="11">
        <v>177</v>
      </c>
      <c r="M179" s="11">
        <f t="shared" si="40"/>
        <v>7.1944444444444446</v>
      </c>
      <c r="N179" s="12">
        <v>25.9</v>
      </c>
      <c r="O179" s="13">
        <f t="shared" si="41"/>
        <v>0.37499999999999989</v>
      </c>
      <c r="P179" s="13">
        <f t="shared" si="42"/>
        <v>1.3499999999999996</v>
      </c>
      <c r="Q179" s="14">
        <f t="shared" si="34"/>
        <v>227.44337850000002</v>
      </c>
      <c r="R179" s="13">
        <f t="shared" si="35"/>
        <v>54.479270081249965</v>
      </c>
      <c r="S179" s="14">
        <f t="shared" si="36"/>
        <v>668.79374999999982</v>
      </c>
      <c r="T179" s="14">
        <f t="shared" si="43"/>
        <v>950.71639858124979</v>
      </c>
      <c r="U179" s="14">
        <f t="shared" si="37"/>
        <v>6.839876312015102</v>
      </c>
      <c r="V179" s="14">
        <f t="shared" si="44"/>
        <v>6.839876312015102</v>
      </c>
      <c r="W179" s="14">
        <f t="shared" si="50"/>
        <v>554.34247524579905</v>
      </c>
      <c r="X179" s="14">
        <f t="shared" si="45"/>
        <v>0.15398402090161084</v>
      </c>
      <c r="Y179" s="14" t="str">
        <f t="shared" si="38"/>
        <v>0</v>
      </c>
      <c r="Z179" s="14">
        <f t="shared" si="46"/>
        <v>-199.98981141344365</v>
      </c>
      <c r="AA179" s="14">
        <f t="shared" si="47"/>
        <v>-5.5552725392623237E-2</v>
      </c>
      <c r="AB179" s="15">
        <f t="shared" si="39"/>
        <v>199.98981141344365</v>
      </c>
      <c r="AC179" s="58">
        <f t="shared" si="48"/>
        <v>5.5552725392623237E-2</v>
      </c>
      <c r="AD179" s="14">
        <f t="shared" si="49"/>
        <v>3.8886907774836263E-2</v>
      </c>
    </row>
    <row r="180" spans="10:30" x14ac:dyDescent="0.25">
      <c r="J180" s="11" t="s">
        <v>15</v>
      </c>
      <c r="K180" s="11">
        <v>178</v>
      </c>
      <c r="L180" s="11">
        <v>178</v>
      </c>
      <c r="M180" s="11">
        <f t="shared" si="40"/>
        <v>7.7222222222222223</v>
      </c>
      <c r="N180" s="12">
        <v>27.8</v>
      </c>
      <c r="O180" s="13">
        <f t="shared" si="41"/>
        <v>0.45833333333333343</v>
      </c>
      <c r="P180" s="13">
        <f t="shared" si="42"/>
        <v>1.6500000000000004</v>
      </c>
      <c r="Q180" s="14">
        <f t="shared" si="34"/>
        <v>227.44337850000002</v>
      </c>
      <c r="R180" s="13">
        <f t="shared" si="35"/>
        <v>81.382613331250027</v>
      </c>
      <c r="S180" s="14">
        <f t="shared" si="36"/>
        <v>817.41458333333355</v>
      </c>
      <c r="T180" s="14">
        <f t="shared" si="43"/>
        <v>1126.2405751645836</v>
      </c>
      <c r="U180" s="14">
        <f t="shared" si="37"/>
        <v>8.697079997104284</v>
      </c>
      <c r="V180" s="14">
        <f t="shared" si="44"/>
        <v>8.697079997104284</v>
      </c>
      <c r="W180" s="14">
        <f t="shared" si="50"/>
        <v>561.18235155781417</v>
      </c>
      <c r="X180" s="14">
        <f t="shared" si="45"/>
        <v>0.15588398654383728</v>
      </c>
      <c r="Y180" s="14" t="str">
        <f t="shared" si="38"/>
        <v>0</v>
      </c>
      <c r="Z180" s="14">
        <f t="shared" si="46"/>
        <v>-199.98981141344365</v>
      </c>
      <c r="AA180" s="14">
        <f t="shared" si="47"/>
        <v>-5.5552725392623237E-2</v>
      </c>
      <c r="AB180" s="15">
        <f t="shared" si="39"/>
        <v>199.98981141344365</v>
      </c>
      <c r="AC180" s="58">
        <f t="shared" si="48"/>
        <v>5.5552725392623237E-2</v>
      </c>
      <c r="AD180" s="14">
        <f t="shared" si="49"/>
        <v>3.8886907774836263E-2</v>
      </c>
    </row>
    <row r="181" spans="10:30" x14ac:dyDescent="0.25">
      <c r="J181" s="11" t="s">
        <v>15</v>
      </c>
      <c r="K181" s="11">
        <v>179</v>
      </c>
      <c r="L181" s="11">
        <v>179</v>
      </c>
      <c r="M181" s="11">
        <f t="shared" si="40"/>
        <v>8.1111111111111107</v>
      </c>
      <c r="N181" s="12">
        <v>29.2</v>
      </c>
      <c r="O181" s="13">
        <f t="shared" si="41"/>
        <v>0.25000000000000011</v>
      </c>
      <c r="P181" s="13">
        <f t="shared" si="42"/>
        <v>0.90000000000000036</v>
      </c>
      <c r="Q181" s="14">
        <f t="shared" si="34"/>
        <v>227.44337850000002</v>
      </c>
      <c r="R181" s="13">
        <f t="shared" si="35"/>
        <v>24.213008925000022</v>
      </c>
      <c r="S181" s="14">
        <f t="shared" si="36"/>
        <v>445.86250000000018</v>
      </c>
      <c r="T181" s="14">
        <f t="shared" si="43"/>
        <v>697.51888742500023</v>
      </c>
      <c r="U181" s="14">
        <f t="shared" si="37"/>
        <v>5.6576531980027793</v>
      </c>
      <c r="V181" s="14">
        <f t="shared" si="44"/>
        <v>5.6576531980027793</v>
      </c>
      <c r="W181" s="14">
        <f t="shared" si="50"/>
        <v>569.87943155491848</v>
      </c>
      <c r="X181" s="14">
        <f t="shared" si="45"/>
        <v>0.15829984209858847</v>
      </c>
      <c r="Y181" s="14" t="str">
        <f t="shared" si="38"/>
        <v>0</v>
      </c>
      <c r="Z181" s="14">
        <f t="shared" si="46"/>
        <v>-199.98981141344365</v>
      </c>
      <c r="AA181" s="14">
        <f t="shared" si="47"/>
        <v>-5.5552725392623237E-2</v>
      </c>
      <c r="AB181" s="15">
        <f t="shared" si="39"/>
        <v>199.98981141344365</v>
      </c>
      <c r="AC181" s="58">
        <f t="shared" si="48"/>
        <v>5.5552725392623237E-2</v>
      </c>
      <c r="AD181" s="14">
        <f t="shared" si="49"/>
        <v>3.8886907774836263E-2</v>
      </c>
    </row>
    <row r="182" spans="10:30" x14ac:dyDescent="0.25">
      <c r="J182" s="11" t="s">
        <v>15</v>
      </c>
      <c r="K182" s="11">
        <v>180</v>
      </c>
      <c r="L182" s="11">
        <v>180</v>
      </c>
      <c r="M182" s="11">
        <f t="shared" si="40"/>
        <v>8.2222222222222232</v>
      </c>
      <c r="N182" s="12">
        <v>29.6</v>
      </c>
      <c r="O182" s="13">
        <f t="shared" si="41"/>
        <v>4.1666666666666761E-2</v>
      </c>
      <c r="P182" s="13">
        <f t="shared" si="42"/>
        <v>0.15000000000000036</v>
      </c>
      <c r="Q182" s="14">
        <f t="shared" si="34"/>
        <v>227.44337850000002</v>
      </c>
      <c r="R182" s="13">
        <f t="shared" si="35"/>
        <v>0.67258358125000306</v>
      </c>
      <c r="S182" s="14">
        <f t="shared" si="36"/>
        <v>74.310416666666839</v>
      </c>
      <c r="T182" s="14">
        <f t="shared" si="43"/>
        <v>302.42637874791683</v>
      </c>
      <c r="U182" s="14">
        <f t="shared" si="37"/>
        <v>2.4866168919273162</v>
      </c>
      <c r="V182" s="14">
        <f t="shared" si="44"/>
        <v>2.4866168919273162</v>
      </c>
      <c r="W182" s="14">
        <f t="shared" si="50"/>
        <v>575.53708475292126</v>
      </c>
      <c r="X182" s="14">
        <f t="shared" si="45"/>
        <v>0.15987141243136702</v>
      </c>
      <c r="Y182" s="14" t="str">
        <f t="shared" si="38"/>
        <v>0</v>
      </c>
      <c r="Z182" s="14">
        <f t="shared" si="46"/>
        <v>-199.98981141344365</v>
      </c>
      <c r="AA182" s="14">
        <f t="shared" si="47"/>
        <v>-5.5552725392623237E-2</v>
      </c>
      <c r="AB182" s="15">
        <f t="shared" si="39"/>
        <v>199.98981141344365</v>
      </c>
      <c r="AC182" s="58">
        <f t="shared" si="48"/>
        <v>5.5552725392623237E-2</v>
      </c>
      <c r="AD182" s="14">
        <f t="shared" si="49"/>
        <v>3.8886907774836263E-2</v>
      </c>
    </row>
    <row r="183" spans="10:30" x14ac:dyDescent="0.25">
      <c r="J183" s="11" t="s">
        <v>15</v>
      </c>
      <c r="K183" s="11">
        <v>181</v>
      </c>
      <c r="L183" s="11">
        <v>181</v>
      </c>
      <c r="M183" s="11">
        <f t="shared" si="40"/>
        <v>8.1944444444444446</v>
      </c>
      <c r="N183" s="12">
        <v>29.5</v>
      </c>
      <c r="O183" s="13">
        <f t="shared" si="41"/>
        <v>-5.5555555555555851E-2</v>
      </c>
      <c r="P183" s="13">
        <f t="shared" si="42"/>
        <v>-0.20000000000000107</v>
      </c>
      <c r="Q183" s="14">
        <f t="shared" si="34"/>
        <v>227.44337850000002</v>
      </c>
      <c r="R183" s="13">
        <f t="shared" si="35"/>
        <v>1.1957041444444572</v>
      </c>
      <c r="S183" s="14">
        <f t="shared" si="36"/>
        <v>-99.080555555556089</v>
      </c>
      <c r="T183" s="14">
        <f t="shared" si="43"/>
        <v>129.55852708888838</v>
      </c>
      <c r="U183" s="14">
        <f t="shared" si="37"/>
        <v>1.0616601525339466</v>
      </c>
      <c r="V183" s="14">
        <f t="shared" si="44"/>
        <v>1.0616601525339466</v>
      </c>
      <c r="W183" s="14">
        <f t="shared" si="50"/>
        <v>578.02370164484853</v>
      </c>
      <c r="X183" s="14">
        <f t="shared" si="45"/>
        <v>0.16056213934579125</v>
      </c>
      <c r="Y183" s="14" t="str">
        <f t="shared" si="38"/>
        <v>0</v>
      </c>
      <c r="Z183" s="14">
        <f t="shared" si="46"/>
        <v>-199.98981141344365</v>
      </c>
      <c r="AA183" s="14">
        <f t="shared" si="47"/>
        <v>-5.5552725392623237E-2</v>
      </c>
      <c r="AB183" s="15">
        <f t="shared" si="39"/>
        <v>199.98981141344365</v>
      </c>
      <c r="AC183" s="58">
        <f t="shared" si="48"/>
        <v>5.5552725392623237E-2</v>
      </c>
      <c r="AD183" s="14">
        <f t="shared" si="49"/>
        <v>3.8886907774836263E-2</v>
      </c>
    </row>
    <row r="184" spans="10:30" x14ac:dyDescent="0.25">
      <c r="J184" s="11" t="s">
        <v>15</v>
      </c>
      <c r="K184" s="11">
        <v>182</v>
      </c>
      <c r="L184" s="11">
        <v>182</v>
      </c>
      <c r="M184" s="11">
        <f t="shared" si="40"/>
        <v>8.1111111111111107</v>
      </c>
      <c r="N184" s="12">
        <v>29.2</v>
      </c>
      <c r="O184" s="13">
        <f t="shared" si="41"/>
        <v>-0.16666666666666657</v>
      </c>
      <c r="P184" s="13">
        <f t="shared" si="42"/>
        <v>-0.59999999999999964</v>
      </c>
      <c r="Q184" s="14">
        <f t="shared" si="34"/>
        <v>227.44337850000002</v>
      </c>
      <c r="R184" s="13">
        <f t="shared" si="35"/>
        <v>10.761337299999989</v>
      </c>
      <c r="S184" s="14">
        <f t="shared" si="36"/>
        <v>-297.2416666666665</v>
      </c>
      <c r="T184" s="14">
        <f t="shared" si="43"/>
        <v>-59.036950866666501</v>
      </c>
      <c r="U184" s="14">
        <f t="shared" si="37"/>
        <v>-0.47885526814073937</v>
      </c>
      <c r="V184" s="14">
        <f t="shared" si="44"/>
        <v>0</v>
      </c>
      <c r="W184" s="14">
        <f t="shared" si="50"/>
        <v>579.08536179738246</v>
      </c>
      <c r="X184" s="14">
        <f t="shared" si="45"/>
        <v>0.16085704494371736</v>
      </c>
      <c r="Y184" s="14">
        <f t="shared" si="38"/>
        <v>-0.47885526814073937</v>
      </c>
      <c r="Z184" s="14">
        <f t="shared" si="46"/>
        <v>-199.98981141344365</v>
      </c>
      <c r="AA184" s="14">
        <f t="shared" si="47"/>
        <v>-5.5552725392623237E-2</v>
      </c>
      <c r="AB184" s="15">
        <f t="shared" si="39"/>
        <v>199.98981141344365</v>
      </c>
      <c r="AC184" s="58">
        <f t="shared" si="48"/>
        <v>5.5552725392623237E-2</v>
      </c>
      <c r="AD184" s="14">
        <f t="shared" si="49"/>
        <v>3.8886907774836263E-2</v>
      </c>
    </row>
    <row r="185" spans="10:30" x14ac:dyDescent="0.25">
      <c r="J185" s="11" t="s">
        <v>15</v>
      </c>
      <c r="K185" s="11">
        <v>183</v>
      </c>
      <c r="L185" s="11">
        <v>183</v>
      </c>
      <c r="M185" s="11">
        <f t="shared" si="40"/>
        <v>7.8611111111111116</v>
      </c>
      <c r="N185" s="12">
        <v>28.3</v>
      </c>
      <c r="O185" s="13">
        <f t="shared" si="41"/>
        <v>-0.43055555555555525</v>
      </c>
      <c r="P185" s="13">
        <f t="shared" si="42"/>
        <v>-1.5499999999999989</v>
      </c>
      <c r="Q185" s="14">
        <f t="shared" si="34"/>
        <v>227.44337850000002</v>
      </c>
      <c r="R185" s="13">
        <f t="shared" si="35"/>
        <v>71.81698017569434</v>
      </c>
      <c r="S185" s="14">
        <f t="shared" si="36"/>
        <v>-767.874305555555</v>
      </c>
      <c r="T185" s="14">
        <f t="shared" si="43"/>
        <v>-468.61394687986063</v>
      </c>
      <c r="U185" s="14">
        <f t="shared" si="37"/>
        <v>-3.6838263046389046</v>
      </c>
      <c r="V185" s="14">
        <f t="shared" si="44"/>
        <v>0</v>
      </c>
      <c r="W185" s="14">
        <f t="shared" si="50"/>
        <v>579.08536179738246</v>
      </c>
      <c r="X185" s="14">
        <f t="shared" si="45"/>
        <v>0.16085704494371736</v>
      </c>
      <c r="Y185" s="14">
        <f t="shared" si="38"/>
        <v>-3.6838263046389046</v>
      </c>
      <c r="Z185" s="14">
        <f t="shared" si="46"/>
        <v>-200.46866668158438</v>
      </c>
      <c r="AA185" s="14">
        <f t="shared" si="47"/>
        <v>-5.5685740744884547E-2</v>
      </c>
      <c r="AB185" s="15">
        <f t="shared" si="39"/>
        <v>200.46866668158438</v>
      </c>
      <c r="AC185" s="58">
        <f t="shared" si="48"/>
        <v>5.5685740744884547E-2</v>
      </c>
      <c r="AD185" s="14">
        <f t="shared" si="49"/>
        <v>3.8980018521419184E-2</v>
      </c>
    </row>
    <row r="186" spans="10:30" x14ac:dyDescent="0.25">
      <c r="J186" s="11" t="s">
        <v>15</v>
      </c>
      <c r="K186" s="11">
        <v>184</v>
      </c>
      <c r="L186" s="11">
        <v>184</v>
      </c>
      <c r="M186" s="11">
        <f t="shared" si="40"/>
        <v>7.2500000000000009</v>
      </c>
      <c r="N186" s="12">
        <v>26.1</v>
      </c>
      <c r="O186" s="13">
        <f t="shared" si="41"/>
        <v>-0.65277777777777768</v>
      </c>
      <c r="P186" s="13">
        <f t="shared" si="42"/>
        <v>-2.3499999999999996</v>
      </c>
      <c r="Q186" s="14">
        <f t="shared" si="34"/>
        <v>227.44337850000002</v>
      </c>
      <c r="R186" s="13">
        <f t="shared" si="35"/>
        <v>165.08190344236107</v>
      </c>
      <c r="S186" s="14">
        <f t="shared" si="36"/>
        <v>-1164.1965277777776</v>
      </c>
      <c r="T186" s="14">
        <f t="shared" si="43"/>
        <v>-771.67124583541658</v>
      </c>
      <c r="U186" s="14">
        <f t="shared" si="37"/>
        <v>-5.5946165323067705</v>
      </c>
      <c r="V186" s="14">
        <f t="shared" si="44"/>
        <v>0</v>
      </c>
      <c r="W186" s="14">
        <f t="shared" si="50"/>
        <v>579.08536179738246</v>
      </c>
      <c r="X186" s="14">
        <f t="shared" si="45"/>
        <v>0.16085704494371736</v>
      </c>
      <c r="Y186" s="14">
        <f t="shared" si="38"/>
        <v>-5.5946165323067705</v>
      </c>
      <c r="Z186" s="14">
        <f t="shared" si="46"/>
        <v>-204.15249298622328</v>
      </c>
      <c r="AA186" s="14">
        <f t="shared" si="47"/>
        <v>-5.6709025829506467E-2</v>
      </c>
      <c r="AB186" s="15">
        <f t="shared" si="39"/>
        <v>204.15249298622328</v>
      </c>
      <c r="AC186" s="58">
        <f t="shared" si="48"/>
        <v>5.6709025829506467E-2</v>
      </c>
      <c r="AD186" s="14">
        <f t="shared" si="49"/>
        <v>3.9696318080654526E-2</v>
      </c>
    </row>
    <row r="187" spans="10:30" x14ac:dyDescent="0.25">
      <c r="J187" s="11" t="s">
        <v>15</v>
      </c>
      <c r="K187" s="11">
        <v>185</v>
      </c>
      <c r="L187" s="11">
        <v>185</v>
      </c>
      <c r="M187" s="11">
        <f t="shared" si="40"/>
        <v>6.5555555555555562</v>
      </c>
      <c r="N187" s="12">
        <v>23.6</v>
      </c>
      <c r="O187" s="13">
        <f t="shared" si="41"/>
        <v>-0.70833333333333348</v>
      </c>
      <c r="P187" s="13">
        <f t="shared" si="42"/>
        <v>-2.5500000000000007</v>
      </c>
      <c r="Q187" s="14">
        <f t="shared" si="34"/>
        <v>227.44337850000002</v>
      </c>
      <c r="R187" s="13">
        <f t="shared" si="35"/>
        <v>194.37665498125006</v>
      </c>
      <c r="S187" s="14">
        <f t="shared" si="36"/>
        <v>-1263.2770833333336</v>
      </c>
      <c r="T187" s="14">
        <f t="shared" si="43"/>
        <v>-841.45704985208351</v>
      </c>
      <c r="U187" s="14">
        <f t="shared" si="37"/>
        <v>-5.516218437919215</v>
      </c>
      <c r="V187" s="14">
        <f t="shared" si="44"/>
        <v>0</v>
      </c>
      <c r="W187" s="14">
        <f t="shared" si="50"/>
        <v>579.08536179738246</v>
      </c>
      <c r="X187" s="14">
        <f t="shared" si="45"/>
        <v>0.16085704494371736</v>
      </c>
      <c r="Y187" s="14">
        <f t="shared" si="38"/>
        <v>-5.516218437919215</v>
      </c>
      <c r="Z187" s="14">
        <f t="shared" si="46"/>
        <v>-209.74710951853004</v>
      </c>
      <c r="AA187" s="14">
        <f t="shared" si="47"/>
        <v>-5.8263085977369448E-2</v>
      </c>
      <c r="AB187" s="15">
        <f t="shared" si="39"/>
        <v>209.74710951853004</v>
      </c>
      <c r="AC187" s="58">
        <f t="shared" si="48"/>
        <v>5.8263085977369448E-2</v>
      </c>
      <c r="AD187" s="14">
        <f t="shared" si="49"/>
        <v>4.0784160184158612E-2</v>
      </c>
    </row>
    <row r="188" spans="10:30" x14ac:dyDescent="0.25">
      <c r="J188" s="11" t="s">
        <v>15</v>
      </c>
      <c r="K188" s="11">
        <v>186</v>
      </c>
      <c r="L188" s="11">
        <v>186</v>
      </c>
      <c r="M188" s="11">
        <f t="shared" si="40"/>
        <v>5.8333333333333339</v>
      </c>
      <c r="N188" s="12">
        <v>21</v>
      </c>
      <c r="O188" s="13">
        <f t="shared" si="41"/>
        <v>-0.65277777777777812</v>
      </c>
      <c r="P188" s="13">
        <f t="shared" si="42"/>
        <v>-2.3500000000000014</v>
      </c>
      <c r="Q188" s="14">
        <f t="shared" si="34"/>
        <v>227.44337850000002</v>
      </c>
      <c r="R188" s="13">
        <f t="shared" si="35"/>
        <v>165.08190344236129</v>
      </c>
      <c r="S188" s="14">
        <f t="shared" si="36"/>
        <v>-1164.1965277777783</v>
      </c>
      <c r="T188" s="14">
        <f t="shared" si="43"/>
        <v>-771.67124583541704</v>
      </c>
      <c r="U188" s="14">
        <f t="shared" si="37"/>
        <v>-4.5014156007065997</v>
      </c>
      <c r="V188" s="14">
        <f t="shared" si="44"/>
        <v>0</v>
      </c>
      <c r="W188" s="14">
        <f t="shared" si="50"/>
        <v>579.08536179738246</v>
      </c>
      <c r="X188" s="14">
        <f t="shared" si="45"/>
        <v>0.16085704494371736</v>
      </c>
      <c r="Y188" s="14">
        <f t="shared" si="38"/>
        <v>-4.5014156007065997</v>
      </c>
      <c r="Z188" s="14">
        <f t="shared" si="46"/>
        <v>-215.26332795644925</v>
      </c>
      <c r="AA188" s="14">
        <f t="shared" si="47"/>
        <v>-5.979536887679146E-2</v>
      </c>
      <c r="AB188" s="15">
        <f t="shared" si="39"/>
        <v>215.26332795644925</v>
      </c>
      <c r="AC188" s="58">
        <f t="shared" si="48"/>
        <v>5.979536887679146E-2</v>
      </c>
      <c r="AD188" s="14">
        <f t="shared" si="49"/>
        <v>4.1856758213754022E-2</v>
      </c>
    </row>
    <row r="189" spans="10:30" x14ac:dyDescent="0.25">
      <c r="J189" s="11" t="s">
        <v>15</v>
      </c>
      <c r="K189" s="11">
        <v>187</v>
      </c>
      <c r="L189" s="11">
        <v>187</v>
      </c>
      <c r="M189" s="11">
        <f t="shared" si="40"/>
        <v>5.25</v>
      </c>
      <c r="N189" s="12">
        <v>18.899999999999999</v>
      </c>
      <c r="O189" s="13">
        <f t="shared" si="41"/>
        <v>-0.54166666666666641</v>
      </c>
      <c r="P189" s="13">
        <f t="shared" si="42"/>
        <v>-1.9499999999999993</v>
      </c>
      <c r="Q189" s="14">
        <f t="shared" si="34"/>
        <v>227.44337850000002</v>
      </c>
      <c r="R189" s="13">
        <f t="shared" si="35"/>
        <v>113.66662523124991</v>
      </c>
      <c r="S189" s="14">
        <f t="shared" si="36"/>
        <v>-966.03541666666626</v>
      </c>
      <c r="T189" s="14">
        <f t="shared" si="43"/>
        <v>-624.92541293541626</v>
      </c>
      <c r="U189" s="14">
        <f t="shared" si="37"/>
        <v>-3.2808584179109355</v>
      </c>
      <c r="V189" s="14">
        <f t="shared" si="44"/>
        <v>0</v>
      </c>
      <c r="W189" s="14">
        <f t="shared" si="50"/>
        <v>579.08536179738246</v>
      </c>
      <c r="X189" s="14">
        <f t="shared" si="45"/>
        <v>0.16085704494371736</v>
      </c>
      <c r="Y189" s="14">
        <f t="shared" si="38"/>
        <v>-3.2808584179109355</v>
      </c>
      <c r="Z189" s="14">
        <f t="shared" si="46"/>
        <v>-219.76474355715584</v>
      </c>
      <c r="AA189" s="14">
        <f t="shared" si="47"/>
        <v>-6.1045762099209956E-2</v>
      </c>
      <c r="AB189" s="15">
        <f t="shared" si="39"/>
        <v>219.76474355715584</v>
      </c>
      <c r="AC189" s="58">
        <f t="shared" si="48"/>
        <v>6.1045762099209956E-2</v>
      </c>
      <c r="AD189" s="14">
        <f t="shared" si="49"/>
        <v>4.273203346944697E-2</v>
      </c>
    </row>
    <row r="190" spans="10:30" x14ac:dyDescent="0.25">
      <c r="J190" s="11" t="s">
        <v>15</v>
      </c>
      <c r="K190" s="11">
        <v>188</v>
      </c>
      <c r="L190" s="11">
        <v>188</v>
      </c>
      <c r="M190" s="11">
        <f t="shared" si="40"/>
        <v>4.7500000000000009</v>
      </c>
      <c r="N190" s="12">
        <v>17.100000000000001</v>
      </c>
      <c r="O190" s="13">
        <f t="shared" si="41"/>
        <v>-0.44444444444444431</v>
      </c>
      <c r="P190" s="13">
        <f t="shared" si="42"/>
        <v>-1.5999999999999996</v>
      </c>
      <c r="Q190" s="14">
        <f t="shared" si="34"/>
        <v>227.44337850000002</v>
      </c>
      <c r="R190" s="13">
        <f t="shared" si="35"/>
        <v>76.525065244444392</v>
      </c>
      <c r="S190" s="14">
        <f t="shared" si="36"/>
        <v>-792.64444444444428</v>
      </c>
      <c r="T190" s="14">
        <f t="shared" si="43"/>
        <v>-488.67600069999986</v>
      </c>
      <c r="U190" s="14">
        <f t="shared" si="37"/>
        <v>-2.3212110033249997</v>
      </c>
      <c r="V190" s="14">
        <f t="shared" si="44"/>
        <v>0</v>
      </c>
      <c r="W190" s="14">
        <f t="shared" si="50"/>
        <v>579.08536179738246</v>
      </c>
      <c r="X190" s="14">
        <f t="shared" si="45"/>
        <v>0.16085704494371736</v>
      </c>
      <c r="Y190" s="14">
        <f t="shared" si="38"/>
        <v>-2.3212110033249997</v>
      </c>
      <c r="Z190" s="14">
        <f t="shared" si="46"/>
        <v>-223.04560197506677</v>
      </c>
      <c r="AA190" s="14">
        <f t="shared" si="47"/>
        <v>-6.1957111659740764E-2</v>
      </c>
      <c r="AB190" s="15">
        <f t="shared" si="39"/>
        <v>223.04560197506677</v>
      </c>
      <c r="AC190" s="58">
        <f t="shared" si="48"/>
        <v>6.1957111659740764E-2</v>
      </c>
      <c r="AD190" s="14">
        <f t="shared" si="49"/>
        <v>4.3369978161818534E-2</v>
      </c>
    </row>
    <row r="191" spans="10:30" x14ac:dyDescent="0.25">
      <c r="J191" s="11" t="s">
        <v>15</v>
      </c>
      <c r="K191" s="11">
        <v>189</v>
      </c>
      <c r="L191" s="11">
        <v>189</v>
      </c>
      <c r="M191" s="11">
        <f t="shared" si="40"/>
        <v>4.3611111111111107</v>
      </c>
      <c r="N191" s="12">
        <v>15.7</v>
      </c>
      <c r="O191" s="13">
        <f t="shared" si="41"/>
        <v>-0.36111111111111133</v>
      </c>
      <c r="P191" s="13">
        <f t="shared" si="42"/>
        <v>-1.3000000000000007</v>
      </c>
      <c r="Q191" s="14">
        <f t="shared" si="34"/>
        <v>227.44337850000002</v>
      </c>
      <c r="R191" s="13">
        <f t="shared" si="35"/>
        <v>50.518500102777843</v>
      </c>
      <c r="S191" s="14">
        <f t="shared" si="36"/>
        <v>-644.02361111111156</v>
      </c>
      <c r="T191" s="14">
        <f t="shared" si="43"/>
        <v>-366.06173250833371</v>
      </c>
      <c r="U191" s="14">
        <f t="shared" si="37"/>
        <v>-1.5964358889946775</v>
      </c>
      <c r="V191" s="14">
        <f t="shared" si="44"/>
        <v>0</v>
      </c>
      <c r="W191" s="14">
        <f t="shared" si="50"/>
        <v>579.08536179738246</v>
      </c>
      <c r="X191" s="14">
        <f t="shared" si="45"/>
        <v>0.16085704494371736</v>
      </c>
      <c r="Y191" s="14">
        <f t="shared" si="38"/>
        <v>-1.5964358889946775</v>
      </c>
      <c r="Z191" s="14">
        <f t="shared" si="46"/>
        <v>-225.36681297839178</v>
      </c>
      <c r="AA191" s="14">
        <f t="shared" si="47"/>
        <v>-6.260189249399771E-2</v>
      </c>
      <c r="AB191" s="15">
        <f t="shared" si="39"/>
        <v>225.36681297839178</v>
      </c>
      <c r="AC191" s="58">
        <f t="shared" si="48"/>
        <v>6.260189249399771E-2</v>
      </c>
      <c r="AD191" s="14">
        <f t="shared" si="49"/>
        <v>4.3821324745798397E-2</v>
      </c>
    </row>
    <row r="192" spans="10:30" x14ac:dyDescent="0.25">
      <c r="J192" s="11" t="s">
        <v>15</v>
      </c>
      <c r="K192" s="11">
        <v>190</v>
      </c>
      <c r="L192" s="11">
        <v>190</v>
      </c>
      <c r="M192" s="11">
        <f t="shared" si="40"/>
        <v>4.0277777777777777</v>
      </c>
      <c r="N192" s="12">
        <v>14.5</v>
      </c>
      <c r="O192" s="13">
        <f t="shared" si="41"/>
        <v>-0.27777777777777779</v>
      </c>
      <c r="P192" s="13">
        <f t="shared" si="42"/>
        <v>-1</v>
      </c>
      <c r="Q192" s="14">
        <f t="shared" si="34"/>
        <v>227.44337850000002</v>
      </c>
      <c r="R192" s="13">
        <f t="shared" si="35"/>
        <v>29.892603611111113</v>
      </c>
      <c r="S192" s="14">
        <f t="shared" si="36"/>
        <v>-495.40277777777783</v>
      </c>
      <c r="T192" s="14">
        <f t="shared" si="43"/>
        <v>-238.06679566666668</v>
      </c>
      <c r="U192" s="14">
        <f t="shared" si="37"/>
        <v>-0.95888014921296305</v>
      </c>
      <c r="V192" s="14">
        <f t="shared" si="44"/>
        <v>0</v>
      </c>
      <c r="W192" s="14">
        <f t="shared" si="50"/>
        <v>579.08536179738246</v>
      </c>
      <c r="X192" s="14">
        <f t="shared" si="45"/>
        <v>0.16085704494371736</v>
      </c>
      <c r="Y192" s="14">
        <f t="shared" si="38"/>
        <v>-0.95888014921296305</v>
      </c>
      <c r="Z192" s="14">
        <f t="shared" si="46"/>
        <v>-226.96324886738645</v>
      </c>
      <c r="AA192" s="14">
        <f t="shared" si="47"/>
        <v>-6.3045346907607352E-2</v>
      </c>
      <c r="AB192" s="15">
        <f t="shared" si="39"/>
        <v>226.96324886738645</v>
      </c>
      <c r="AC192" s="58">
        <f t="shared" si="48"/>
        <v>6.3045346907607352E-2</v>
      </c>
      <c r="AD192" s="14">
        <f t="shared" si="49"/>
        <v>4.4131742835325144E-2</v>
      </c>
    </row>
    <row r="193" spans="10:30" x14ac:dyDescent="0.25">
      <c r="J193" s="11" t="s">
        <v>15</v>
      </c>
      <c r="K193" s="11">
        <v>191</v>
      </c>
      <c r="L193" s="11">
        <v>191</v>
      </c>
      <c r="M193" s="11">
        <f t="shared" si="40"/>
        <v>3.8055555555555554</v>
      </c>
      <c r="N193" s="12">
        <v>13.7</v>
      </c>
      <c r="O193" s="13">
        <f t="shared" si="41"/>
        <v>-0.22222222222222215</v>
      </c>
      <c r="P193" s="13">
        <f t="shared" si="42"/>
        <v>-0.79999999999999982</v>
      </c>
      <c r="Q193" s="14">
        <f t="shared" si="34"/>
        <v>227.44337850000002</v>
      </c>
      <c r="R193" s="13">
        <f t="shared" si="35"/>
        <v>19.131266311111098</v>
      </c>
      <c r="S193" s="14">
        <f t="shared" si="36"/>
        <v>-396.32222222222214</v>
      </c>
      <c r="T193" s="14">
        <f t="shared" si="43"/>
        <v>-149.74757741111102</v>
      </c>
      <c r="U193" s="14">
        <f t="shared" si="37"/>
        <v>-0.56987272514783915</v>
      </c>
      <c r="V193" s="14">
        <f t="shared" si="44"/>
        <v>0</v>
      </c>
      <c r="W193" s="14">
        <f t="shared" si="50"/>
        <v>579.08536179738246</v>
      </c>
      <c r="X193" s="14">
        <f t="shared" si="45"/>
        <v>0.16085704494371736</v>
      </c>
      <c r="Y193" s="14">
        <f t="shared" si="38"/>
        <v>-0.56987272514783915</v>
      </c>
      <c r="Z193" s="14">
        <f t="shared" si="46"/>
        <v>-227.92212901659943</v>
      </c>
      <c r="AA193" s="14">
        <f t="shared" si="47"/>
        <v>-6.3311702504610948E-2</v>
      </c>
      <c r="AB193" s="15">
        <f t="shared" si="39"/>
        <v>227.92212901659943</v>
      </c>
      <c r="AC193" s="58">
        <f t="shared" si="48"/>
        <v>6.3311702504610948E-2</v>
      </c>
      <c r="AD193" s="14">
        <f t="shared" si="49"/>
        <v>4.4318191753227661E-2</v>
      </c>
    </row>
    <row r="194" spans="10:30" x14ac:dyDescent="0.25">
      <c r="J194" s="11" t="s">
        <v>15</v>
      </c>
      <c r="K194" s="11">
        <v>192</v>
      </c>
      <c r="L194" s="11">
        <v>192</v>
      </c>
      <c r="M194" s="11">
        <f t="shared" si="40"/>
        <v>3.5833333333333335</v>
      </c>
      <c r="N194" s="12">
        <v>12.9</v>
      </c>
      <c r="O194" s="13">
        <f t="shared" si="41"/>
        <v>-0.16666666666666657</v>
      </c>
      <c r="P194" s="13">
        <f t="shared" si="42"/>
        <v>-0.59999999999999964</v>
      </c>
      <c r="Q194" s="14">
        <f t="shared" ref="Q194:Q257" si="51">(9.81*$C$8)*$C$14</f>
        <v>227.44337850000002</v>
      </c>
      <c r="R194" s="13">
        <f t="shared" ref="R194:R257" si="52">(0.5*$C$8)*(1.293*$C$16*(O194^2))</f>
        <v>10.761337299999989</v>
      </c>
      <c r="S194" s="14">
        <f t="shared" ref="S194:S257" si="53">$C$8*O194</f>
        <v>-297.2416666666665</v>
      </c>
      <c r="T194" s="14">
        <f t="shared" si="43"/>
        <v>-59.036950866666501</v>
      </c>
      <c r="U194" s="14">
        <f t="shared" ref="U194:U257" si="54">(T194*M194)/1000</f>
        <v>-0.2115490739388883</v>
      </c>
      <c r="V194" s="14">
        <f t="shared" si="44"/>
        <v>0</v>
      </c>
      <c r="W194" s="14">
        <f t="shared" si="50"/>
        <v>579.08536179738246</v>
      </c>
      <c r="X194" s="14">
        <f t="shared" si="45"/>
        <v>0.16085704494371736</v>
      </c>
      <c r="Y194" s="14">
        <f t="shared" ref="Y194:Y257" si="55">IF(U194&lt;0, U194, "0")</f>
        <v>-0.2115490739388883</v>
      </c>
      <c r="Z194" s="14">
        <f t="shared" si="46"/>
        <v>-228.49200174174726</v>
      </c>
      <c r="AA194" s="14">
        <f t="shared" si="47"/>
        <v>-6.3470000483818692E-2</v>
      </c>
      <c r="AB194" s="15">
        <f t="shared" ref="AB194:AB257" si="56">Z194*-1</f>
        <v>228.49200174174726</v>
      </c>
      <c r="AC194" s="58">
        <f t="shared" si="48"/>
        <v>6.3470000483818692E-2</v>
      </c>
      <c r="AD194" s="14">
        <f t="shared" si="49"/>
        <v>4.4429000338673079E-2</v>
      </c>
    </row>
    <row r="195" spans="10:30" x14ac:dyDescent="0.25">
      <c r="J195" s="11" t="s">
        <v>15</v>
      </c>
      <c r="K195" s="11">
        <v>193</v>
      </c>
      <c r="L195" s="11">
        <v>193</v>
      </c>
      <c r="M195" s="11">
        <f t="shared" ref="M195:M258" si="57">N195*(1000/3600)</f>
        <v>3.4722222222222223</v>
      </c>
      <c r="N195" s="12">
        <v>12.5</v>
      </c>
      <c r="O195" s="13">
        <f t="shared" ref="O195:O258" si="58">($N196-$N194)/2/3.6</f>
        <v>-9.7222222222222363E-2</v>
      </c>
      <c r="P195" s="13">
        <f t="shared" ref="P195:P258" si="59">($N196-$N194)/2</f>
        <v>-0.35000000000000053</v>
      </c>
      <c r="Q195" s="14">
        <f t="shared" si="51"/>
        <v>227.44337850000002</v>
      </c>
      <c r="R195" s="13">
        <f t="shared" si="52"/>
        <v>3.6618439423611222</v>
      </c>
      <c r="S195" s="14">
        <f t="shared" si="53"/>
        <v>-173.39097222222247</v>
      </c>
      <c r="T195" s="14">
        <f t="shared" ref="T195:T258" si="60">SUM(Q195:S195)</f>
        <v>57.714250220138666</v>
      </c>
      <c r="U195" s="14">
        <f t="shared" si="54"/>
        <v>0.20039670215325928</v>
      </c>
      <c r="V195" s="14">
        <f t="shared" ref="V195:V258" si="61">IF(U195&gt;0,  U195,0)</f>
        <v>0.20039670215325928</v>
      </c>
      <c r="W195" s="14">
        <f t="shared" si="50"/>
        <v>579.08536179738246</v>
      </c>
      <c r="X195" s="14">
        <f t="shared" ref="X195:X258" si="62">W195/3600</f>
        <v>0.16085704494371736</v>
      </c>
      <c r="Y195" s="14" t="str">
        <f t="shared" si="55"/>
        <v>0</v>
      </c>
      <c r="Z195" s="14">
        <f t="shared" ref="Z195:Z258" si="63">Z194+Y194</f>
        <v>-228.70355081568616</v>
      </c>
      <c r="AA195" s="14">
        <f t="shared" ref="AA195:AA258" si="64">Z195/60/60</f>
        <v>-6.3528764115468386E-2</v>
      </c>
      <c r="AB195" s="15">
        <f t="shared" si="56"/>
        <v>228.70355081568616</v>
      </c>
      <c r="AC195" s="58">
        <f t="shared" ref="AC195:AC258" si="65">AB195/60/60</f>
        <v>6.3528764115468386E-2</v>
      </c>
      <c r="AD195" s="14">
        <f t="shared" ref="AD195:AD258" si="66">AC195*0.7</f>
        <v>4.447013488082787E-2</v>
      </c>
    </row>
    <row r="196" spans="10:30" x14ac:dyDescent="0.25">
      <c r="J196" s="11" t="s">
        <v>15</v>
      </c>
      <c r="K196" s="11">
        <v>194</v>
      </c>
      <c r="L196" s="11">
        <v>194</v>
      </c>
      <c r="M196" s="11">
        <f t="shared" si="57"/>
        <v>3.3888888888888888</v>
      </c>
      <c r="N196" s="12">
        <v>12.2</v>
      </c>
      <c r="O196" s="13">
        <f t="shared" si="58"/>
        <v>-6.9444444444444448E-2</v>
      </c>
      <c r="P196" s="13">
        <f t="shared" si="59"/>
        <v>-0.25</v>
      </c>
      <c r="Q196" s="14">
        <f t="shared" si="51"/>
        <v>227.44337850000002</v>
      </c>
      <c r="R196" s="13">
        <f t="shared" si="52"/>
        <v>1.8682877256944446</v>
      </c>
      <c r="S196" s="14">
        <f t="shared" si="53"/>
        <v>-123.85069444444446</v>
      </c>
      <c r="T196" s="14">
        <f t="shared" si="60"/>
        <v>105.46097178125001</v>
      </c>
      <c r="U196" s="14">
        <f t="shared" si="54"/>
        <v>0.35739551548090281</v>
      </c>
      <c r="V196" s="14">
        <f t="shared" si="61"/>
        <v>0.35739551548090281</v>
      </c>
      <c r="W196" s="14">
        <f t="shared" si="50"/>
        <v>579.28575849953575</v>
      </c>
      <c r="X196" s="14">
        <f t="shared" si="62"/>
        <v>0.16091271069431548</v>
      </c>
      <c r="Y196" s="14" t="str">
        <f t="shared" si="55"/>
        <v>0</v>
      </c>
      <c r="Z196" s="14">
        <f t="shared" si="63"/>
        <v>-228.70355081568616</v>
      </c>
      <c r="AA196" s="14">
        <f t="shared" si="64"/>
        <v>-6.3528764115468386E-2</v>
      </c>
      <c r="AB196" s="15">
        <f t="shared" si="56"/>
        <v>228.70355081568616</v>
      </c>
      <c r="AC196" s="58">
        <f t="shared" si="65"/>
        <v>6.3528764115468386E-2</v>
      </c>
      <c r="AD196" s="14">
        <f t="shared" si="66"/>
        <v>4.447013488082787E-2</v>
      </c>
    </row>
    <row r="197" spans="10:30" x14ac:dyDescent="0.25">
      <c r="J197" s="11" t="s">
        <v>15</v>
      </c>
      <c r="K197" s="11">
        <v>195</v>
      </c>
      <c r="L197" s="11">
        <v>195</v>
      </c>
      <c r="M197" s="11">
        <f t="shared" si="57"/>
        <v>3.3333333333333335</v>
      </c>
      <c r="N197" s="12">
        <v>12</v>
      </c>
      <c r="O197" s="13">
        <f t="shared" si="58"/>
        <v>-2.7777777777777679E-2</v>
      </c>
      <c r="P197" s="13">
        <f t="shared" si="59"/>
        <v>-9.9999999999999645E-2</v>
      </c>
      <c r="Q197" s="14">
        <f t="shared" si="51"/>
        <v>227.44337850000002</v>
      </c>
      <c r="R197" s="13">
        <f t="shared" si="52"/>
        <v>0.29892603611110896</v>
      </c>
      <c r="S197" s="14">
        <f t="shared" si="53"/>
        <v>-49.540277777777604</v>
      </c>
      <c r="T197" s="14">
        <f t="shared" si="60"/>
        <v>178.20202675833355</v>
      </c>
      <c r="U197" s="14">
        <f t="shared" si="54"/>
        <v>0.59400675586111185</v>
      </c>
      <c r="V197" s="14">
        <f t="shared" si="61"/>
        <v>0.59400675586111185</v>
      </c>
      <c r="W197" s="14">
        <f t="shared" ref="W197:W260" si="67">W196+V196</f>
        <v>579.64315401501665</v>
      </c>
      <c r="X197" s="14">
        <f t="shared" si="62"/>
        <v>0.16101198722639351</v>
      </c>
      <c r="Y197" s="14" t="str">
        <f t="shared" si="55"/>
        <v>0</v>
      </c>
      <c r="Z197" s="14">
        <f t="shared" si="63"/>
        <v>-228.70355081568616</v>
      </c>
      <c r="AA197" s="14">
        <f t="shared" si="64"/>
        <v>-6.3528764115468386E-2</v>
      </c>
      <c r="AB197" s="15">
        <f t="shared" si="56"/>
        <v>228.70355081568616</v>
      </c>
      <c r="AC197" s="58">
        <f t="shared" si="65"/>
        <v>6.3528764115468386E-2</v>
      </c>
      <c r="AD197" s="14">
        <f t="shared" si="66"/>
        <v>4.447013488082787E-2</v>
      </c>
    </row>
    <row r="198" spans="10:30" x14ac:dyDescent="0.25">
      <c r="J198" s="11" t="s">
        <v>15</v>
      </c>
      <c r="K198" s="11">
        <v>196</v>
      </c>
      <c r="L198" s="11">
        <v>196</v>
      </c>
      <c r="M198" s="11">
        <f t="shared" si="57"/>
        <v>3.3333333333333335</v>
      </c>
      <c r="N198" s="12">
        <v>12</v>
      </c>
      <c r="O198" s="13">
        <f t="shared" si="58"/>
        <v>0</v>
      </c>
      <c r="P198" s="13">
        <f t="shared" si="59"/>
        <v>0</v>
      </c>
      <c r="Q198" s="14">
        <f t="shared" si="51"/>
        <v>227.44337850000002</v>
      </c>
      <c r="R198" s="13">
        <f t="shared" si="52"/>
        <v>0</v>
      </c>
      <c r="S198" s="14">
        <f t="shared" si="53"/>
        <v>0</v>
      </c>
      <c r="T198" s="14">
        <f t="shared" si="60"/>
        <v>227.44337850000002</v>
      </c>
      <c r="U198" s="14">
        <f t="shared" si="54"/>
        <v>0.75814459500000009</v>
      </c>
      <c r="V198" s="14">
        <f t="shared" si="61"/>
        <v>0.75814459500000009</v>
      </c>
      <c r="W198" s="14">
        <f t="shared" si="67"/>
        <v>580.23716077087772</v>
      </c>
      <c r="X198" s="14">
        <f t="shared" si="62"/>
        <v>0.16117698910302158</v>
      </c>
      <c r="Y198" s="14" t="str">
        <f t="shared" si="55"/>
        <v>0</v>
      </c>
      <c r="Z198" s="14">
        <f t="shared" si="63"/>
        <v>-228.70355081568616</v>
      </c>
      <c r="AA198" s="14">
        <f t="shared" si="64"/>
        <v>-6.3528764115468386E-2</v>
      </c>
      <c r="AB198" s="15">
        <f t="shared" si="56"/>
        <v>228.70355081568616</v>
      </c>
      <c r="AC198" s="58">
        <f t="shared" si="65"/>
        <v>6.3528764115468386E-2</v>
      </c>
      <c r="AD198" s="14">
        <f t="shared" si="66"/>
        <v>4.447013488082787E-2</v>
      </c>
    </row>
    <row r="199" spans="10:30" x14ac:dyDescent="0.25">
      <c r="J199" s="11" t="s">
        <v>15</v>
      </c>
      <c r="K199" s="11">
        <v>197</v>
      </c>
      <c r="L199" s="11">
        <v>197</v>
      </c>
      <c r="M199" s="11">
        <f t="shared" si="57"/>
        <v>3.3333333333333335</v>
      </c>
      <c r="N199" s="12">
        <v>12</v>
      </c>
      <c r="O199" s="13">
        <f t="shared" si="58"/>
        <v>0</v>
      </c>
      <c r="P199" s="13">
        <f t="shared" si="59"/>
        <v>0</v>
      </c>
      <c r="Q199" s="14">
        <f t="shared" si="51"/>
        <v>227.44337850000002</v>
      </c>
      <c r="R199" s="13">
        <f t="shared" si="52"/>
        <v>0</v>
      </c>
      <c r="S199" s="14">
        <f t="shared" si="53"/>
        <v>0</v>
      </c>
      <c r="T199" s="14">
        <f t="shared" si="60"/>
        <v>227.44337850000002</v>
      </c>
      <c r="U199" s="14">
        <f t="shared" si="54"/>
        <v>0.75814459500000009</v>
      </c>
      <c r="V199" s="14">
        <f t="shared" si="61"/>
        <v>0.75814459500000009</v>
      </c>
      <c r="W199" s="14">
        <f t="shared" si="67"/>
        <v>580.9953053658777</v>
      </c>
      <c r="X199" s="14">
        <f t="shared" si="62"/>
        <v>0.16138758482385493</v>
      </c>
      <c r="Y199" s="14" t="str">
        <f t="shared" si="55"/>
        <v>0</v>
      </c>
      <c r="Z199" s="14">
        <f t="shared" si="63"/>
        <v>-228.70355081568616</v>
      </c>
      <c r="AA199" s="14">
        <f t="shared" si="64"/>
        <v>-6.3528764115468386E-2</v>
      </c>
      <c r="AB199" s="15">
        <f t="shared" si="56"/>
        <v>228.70355081568616</v>
      </c>
      <c r="AC199" s="58">
        <f t="shared" si="65"/>
        <v>6.3528764115468386E-2</v>
      </c>
      <c r="AD199" s="14">
        <f t="shared" si="66"/>
        <v>4.447013488082787E-2</v>
      </c>
    </row>
    <row r="200" spans="10:30" x14ac:dyDescent="0.25">
      <c r="J200" s="11" t="s">
        <v>15</v>
      </c>
      <c r="K200" s="11">
        <v>198</v>
      </c>
      <c r="L200" s="11">
        <v>198</v>
      </c>
      <c r="M200" s="11">
        <f t="shared" si="57"/>
        <v>3.3333333333333335</v>
      </c>
      <c r="N200" s="12">
        <v>12</v>
      </c>
      <c r="O200" s="13">
        <f t="shared" si="58"/>
        <v>6.9444444444444448E-2</v>
      </c>
      <c r="P200" s="13">
        <f t="shared" si="59"/>
        <v>0.25</v>
      </c>
      <c r="Q200" s="14">
        <f t="shared" si="51"/>
        <v>227.44337850000002</v>
      </c>
      <c r="R200" s="13">
        <f t="shared" si="52"/>
        <v>1.8682877256944446</v>
      </c>
      <c r="S200" s="14">
        <f t="shared" si="53"/>
        <v>123.85069444444446</v>
      </c>
      <c r="T200" s="14">
        <f t="shared" si="60"/>
        <v>353.16236067013892</v>
      </c>
      <c r="U200" s="14">
        <f t="shared" si="54"/>
        <v>1.1772078689004633</v>
      </c>
      <c r="V200" s="14">
        <f t="shared" si="61"/>
        <v>1.1772078689004633</v>
      </c>
      <c r="W200" s="14">
        <f t="shared" si="67"/>
        <v>581.75344996087767</v>
      </c>
      <c r="X200" s="14">
        <f t="shared" si="62"/>
        <v>0.16159818054468825</v>
      </c>
      <c r="Y200" s="14" t="str">
        <f t="shared" si="55"/>
        <v>0</v>
      </c>
      <c r="Z200" s="14">
        <f t="shared" si="63"/>
        <v>-228.70355081568616</v>
      </c>
      <c r="AA200" s="14">
        <f t="shared" si="64"/>
        <v>-6.3528764115468386E-2</v>
      </c>
      <c r="AB200" s="15">
        <f t="shared" si="56"/>
        <v>228.70355081568616</v>
      </c>
      <c r="AC200" s="58">
        <f t="shared" si="65"/>
        <v>6.3528764115468386E-2</v>
      </c>
      <c r="AD200" s="14">
        <f t="shared" si="66"/>
        <v>4.447013488082787E-2</v>
      </c>
    </row>
    <row r="201" spans="10:30" x14ac:dyDescent="0.25">
      <c r="J201" s="11" t="s">
        <v>15</v>
      </c>
      <c r="K201" s="11">
        <v>199</v>
      </c>
      <c r="L201" s="11">
        <v>199</v>
      </c>
      <c r="M201" s="11">
        <f t="shared" si="57"/>
        <v>3.4722222222222223</v>
      </c>
      <c r="N201" s="12">
        <v>12.5</v>
      </c>
      <c r="O201" s="13">
        <f t="shared" si="58"/>
        <v>0.1388888888888889</v>
      </c>
      <c r="P201" s="13">
        <f t="shared" si="59"/>
        <v>0.5</v>
      </c>
      <c r="Q201" s="14">
        <f t="shared" si="51"/>
        <v>227.44337850000002</v>
      </c>
      <c r="R201" s="13">
        <f t="shared" si="52"/>
        <v>7.4731509027777783</v>
      </c>
      <c r="S201" s="14">
        <f t="shared" si="53"/>
        <v>247.70138888888891</v>
      </c>
      <c r="T201" s="14">
        <f t="shared" si="60"/>
        <v>482.61791829166668</v>
      </c>
      <c r="U201" s="14">
        <f t="shared" si="54"/>
        <v>1.6757566607349539</v>
      </c>
      <c r="V201" s="14">
        <f t="shared" si="61"/>
        <v>1.6757566607349539</v>
      </c>
      <c r="W201" s="14">
        <f t="shared" si="67"/>
        <v>582.93065782977817</v>
      </c>
      <c r="X201" s="14">
        <f t="shared" si="62"/>
        <v>0.16192518273049394</v>
      </c>
      <c r="Y201" s="14" t="str">
        <f t="shared" si="55"/>
        <v>0</v>
      </c>
      <c r="Z201" s="14">
        <f t="shared" si="63"/>
        <v>-228.70355081568616</v>
      </c>
      <c r="AA201" s="14">
        <f t="shared" si="64"/>
        <v>-6.3528764115468386E-2</v>
      </c>
      <c r="AB201" s="15">
        <f t="shared" si="56"/>
        <v>228.70355081568616</v>
      </c>
      <c r="AC201" s="58">
        <f t="shared" si="65"/>
        <v>6.3528764115468386E-2</v>
      </c>
      <c r="AD201" s="14">
        <f t="shared" si="66"/>
        <v>4.447013488082787E-2</v>
      </c>
    </row>
    <row r="202" spans="10:30" x14ac:dyDescent="0.25">
      <c r="J202" s="11" t="s">
        <v>15</v>
      </c>
      <c r="K202" s="11">
        <v>200</v>
      </c>
      <c r="L202" s="11">
        <v>200</v>
      </c>
      <c r="M202" s="11">
        <f t="shared" si="57"/>
        <v>3.6111111111111112</v>
      </c>
      <c r="N202" s="12">
        <v>13</v>
      </c>
      <c r="O202" s="13">
        <f t="shared" si="58"/>
        <v>0.20833333333333331</v>
      </c>
      <c r="P202" s="13">
        <f t="shared" si="59"/>
        <v>0.75</v>
      </c>
      <c r="Q202" s="14">
        <f t="shared" si="51"/>
        <v>227.44337850000002</v>
      </c>
      <c r="R202" s="13">
        <f t="shared" si="52"/>
        <v>16.81458953125</v>
      </c>
      <c r="S202" s="14">
        <f t="shared" si="53"/>
        <v>371.55208333333331</v>
      </c>
      <c r="T202" s="14">
        <f t="shared" si="60"/>
        <v>615.81005136458339</v>
      </c>
      <c r="U202" s="14">
        <f t="shared" si="54"/>
        <v>2.2237585188165512</v>
      </c>
      <c r="V202" s="14">
        <f t="shared" si="61"/>
        <v>2.2237585188165512</v>
      </c>
      <c r="W202" s="14">
        <f t="shared" si="67"/>
        <v>584.60641449051309</v>
      </c>
      <c r="X202" s="14">
        <f t="shared" si="62"/>
        <v>0.16239067069180918</v>
      </c>
      <c r="Y202" s="14" t="str">
        <f t="shared" si="55"/>
        <v>0</v>
      </c>
      <c r="Z202" s="14">
        <f t="shared" si="63"/>
        <v>-228.70355081568616</v>
      </c>
      <c r="AA202" s="14">
        <f t="shared" si="64"/>
        <v>-6.3528764115468386E-2</v>
      </c>
      <c r="AB202" s="15">
        <f t="shared" si="56"/>
        <v>228.70355081568616</v>
      </c>
      <c r="AC202" s="58">
        <f t="shared" si="65"/>
        <v>6.3528764115468386E-2</v>
      </c>
      <c r="AD202" s="14">
        <f t="shared" si="66"/>
        <v>4.447013488082787E-2</v>
      </c>
    </row>
    <row r="203" spans="10:30" x14ac:dyDescent="0.25">
      <c r="J203" s="11" t="s">
        <v>15</v>
      </c>
      <c r="K203" s="11">
        <v>201</v>
      </c>
      <c r="L203" s="11">
        <v>201</v>
      </c>
      <c r="M203" s="11">
        <f t="shared" si="57"/>
        <v>3.8888888888888893</v>
      </c>
      <c r="N203" s="12">
        <v>14</v>
      </c>
      <c r="O203" s="13">
        <f t="shared" si="58"/>
        <v>0.27777777777777779</v>
      </c>
      <c r="P203" s="13">
        <f t="shared" si="59"/>
        <v>1</v>
      </c>
      <c r="Q203" s="14">
        <f t="shared" si="51"/>
        <v>227.44337850000002</v>
      </c>
      <c r="R203" s="13">
        <f t="shared" si="52"/>
        <v>29.892603611111113</v>
      </c>
      <c r="S203" s="14">
        <f t="shared" si="53"/>
        <v>495.40277777777783</v>
      </c>
      <c r="T203" s="14">
        <f t="shared" si="60"/>
        <v>752.73875988888904</v>
      </c>
      <c r="U203" s="14">
        <f t="shared" si="54"/>
        <v>2.9273173995679023</v>
      </c>
      <c r="V203" s="14">
        <f t="shared" si="61"/>
        <v>2.9273173995679023</v>
      </c>
      <c r="W203" s="14">
        <f t="shared" si="67"/>
        <v>586.83017300932966</v>
      </c>
      <c r="X203" s="14">
        <f t="shared" si="62"/>
        <v>0.16300838139148047</v>
      </c>
      <c r="Y203" s="14" t="str">
        <f t="shared" si="55"/>
        <v>0</v>
      </c>
      <c r="Z203" s="14">
        <f t="shared" si="63"/>
        <v>-228.70355081568616</v>
      </c>
      <c r="AA203" s="14">
        <f t="shared" si="64"/>
        <v>-6.3528764115468386E-2</v>
      </c>
      <c r="AB203" s="15">
        <f t="shared" si="56"/>
        <v>228.70355081568616</v>
      </c>
      <c r="AC203" s="58">
        <f t="shared" si="65"/>
        <v>6.3528764115468386E-2</v>
      </c>
      <c r="AD203" s="14">
        <f t="shared" si="66"/>
        <v>4.447013488082787E-2</v>
      </c>
    </row>
    <row r="204" spans="10:30" x14ac:dyDescent="0.25">
      <c r="J204" s="11" t="s">
        <v>15</v>
      </c>
      <c r="K204" s="11">
        <v>202</v>
      </c>
      <c r="L204" s="11">
        <v>202</v>
      </c>
      <c r="M204" s="11">
        <f t="shared" si="57"/>
        <v>4.166666666666667</v>
      </c>
      <c r="N204" s="12">
        <v>15</v>
      </c>
      <c r="O204" s="13">
        <f t="shared" si="58"/>
        <v>0.34722222222222221</v>
      </c>
      <c r="P204" s="13">
        <f t="shared" si="59"/>
        <v>1.25</v>
      </c>
      <c r="Q204" s="14">
        <f t="shared" si="51"/>
        <v>227.44337850000002</v>
      </c>
      <c r="R204" s="13">
        <f t="shared" si="52"/>
        <v>46.707193142361113</v>
      </c>
      <c r="S204" s="14">
        <f t="shared" si="53"/>
        <v>619.25347222222217</v>
      </c>
      <c r="T204" s="14">
        <f t="shared" si="60"/>
        <v>893.40404386458329</v>
      </c>
      <c r="U204" s="14">
        <f t="shared" si="54"/>
        <v>3.7225168494357641</v>
      </c>
      <c r="V204" s="14">
        <f t="shared" si="61"/>
        <v>3.7225168494357641</v>
      </c>
      <c r="W204" s="14">
        <f t="shared" si="67"/>
        <v>589.75749040889752</v>
      </c>
      <c r="X204" s="14">
        <f t="shared" si="62"/>
        <v>0.16382152511358264</v>
      </c>
      <c r="Y204" s="14" t="str">
        <f t="shared" si="55"/>
        <v>0</v>
      </c>
      <c r="Z204" s="14">
        <f t="shared" si="63"/>
        <v>-228.70355081568616</v>
      </c>
      <c r="AA204" s="14">
        <f t="shared" si="64"/>
        <v>-6.3528764115468386E-2</v>
      </c>
      <c r="AB204" s="15">
        <f t="shared" si="56"/>
        <v>228.70355081568616</v>
      </c>
      <c r="AC204" s="58">
        <f t="shared" si="65"/>
        <v>6.3528764115468386E-2</v>
      </c>
      <c r="AD204" s="14">
        <f t="shared" si="66"/>
        <v>4.447013488082787E-2</v>
      </c>
    </row>
    <row r="205" spans="10:30" x14ac:dyDescent="0.25">
      <c r="J205" s="11" t="s">
        <v>15</v>
      </c>
      <c r="K205" s="11">
        <v>203</v>
      </c>
      <c r="L205" s="11">
        <v>203</v>
      </c>
      <c r="M205" s="11">
        <f t="shared" si="57"/>
        <v>4.5833333333333339</v>
      </c>
      <c r="N205" s="12">
        <v>16.5</v>
      </c>
      <c r="O205" s="13">
        <f t="shared" si="58"/>
        <v>0.55555555555555558</v>
      </c>
      <c r="P205" s="13">
        <f t="shared" si="59"/>
        <v>2</v>
      </c>
      <c r="Q205" s="14">
        <f t="shared" si="51"/>
        <v>227.44337850000002</v>
      </c>
      <c r="R205" s="13">
        <f t="shared" si="52"/>
        <v>119.57041444444445</v>
      </c>
      <c r="S205" s="14">
        <f t="shared" si="53"/>
        <v>990.80555555555566</v>
      </c>
      <c r="T205" s="14">
        <f t="shared" si="60"/>
        <v>1337.8193485000002</v>
      </c>
      <c r="U205" s="14">
        <f t="shared" si="54"/>
        <v>6.1316720139583349</v>
      </c>
      <c r="V205" s="14">
        <f t="shared" si="61"/>
        <v>6.1316720139583349</v>
      </c>
      <c r="W205" s="14">
        <f t="shared" si="67"/>
        <v>593.48000725833333</v>
      </c>
      <c r="X205" s="14">
        <f t="shared" si="62"/>
        <v>0.16485555757175926</v>
      </c>
      <c r="Y205" s="14" t="str">
        <f t="shared" si="55"/>
        <v>0</v>
      </c>
      <c r="Z205" s="14">
        <f t="shared" si="63"/>
        <v>-228.70355081568616</v>
      </c>
      <c r="AA205" s="14">
        <f t="shared" si="64"/>
        <v>-6.3528764115468386E-2</v>
      </c>
      <c r="AB205" s="15">
        <f t="shared" si="56"/>
        <v>228.70355081568616</v>
      </c>
      <c r="AC205" s="58">
        <f t="shared" si="65"/>
        <v>6.3528764115468386E-2</v>
      </c>
      <c r="AD205" s="14">
        <f t="shared" si="66"/>
        <v>4.447013488082787E-2</v>
      </c>
    </row>
    <row r="206" spans="10:30" x14ac:dyDescent="0.25">
      <c r="J206" s="11" t="s">
        <v>15</v>
      </c>
      <c r="K206" s="11">
        <v>204</v>
      </c>
      <c r="L206" s="11">
        <v>204</v>
      </c>
      <c r="M206" s="11">
        <f t="shared" si="57"/>
        <v>5.2777777777777777</v>
      </c>
      <c r="N206" s="12">
        <v>19</v>
      </c>
      <c r="O206" s="13">
        <f t="shared" si="58"/>
        <v>0.65277777777777768</v>
      </c>
      <c r="P206" s="13">
        <f t="shared" si="59"/>
        <v>2.3499999999999996</v>
      </c>
      <c r="Q206" s="14">
        <f t="shared" si="51"/>
        <v>227.44337850000002</v>
      </c>
      <c r="R206" s="13">
        <f t="shared" si="52"/>
        <v>165.08190344236107</v>
      </c>
      <c r="S206" s="14">
        <f t="shared" si="53"/>
        <v>1164.1965277777776</v>
      </c>
      <c r="T206" s="14">
        <f t="shared" si="60"/>
        <v>1556.7218097201387</v>
      </c>
      <c r="U206" s="14">
        <f t="shared" si="54"/>
        <v>8.2160317735229551</v>
      </c>
      <c r="V206" s="14">
        <f t="shared" si="61"/>
        <v>8.2160317735229551</v>
      </c>
      <c r="W206" s="14">
        <f t="shared" si="67"/>
        <v>599.61167927229167</v>
      </c>
      <c r="X206" s="14">
        <f t="shared" si="62"/>
        <v>0.16655879979785879</v>
      </c>
      <c r="Y206" s="14" t="str">
        <f t="shared" si="55"/>
        <v>0</v>
      </c>
      <c r="Z206" s="14">
        <f t="shared" si="63"/>
        <v>-228.70355081568616</v>
      </c>
      <c r="AA206" s="14">
        <f t="shared" si="64"/>
        <v>-6.3528764115468386E-2</v>
      </c>
      <c r="AB206" s="15">
        <f t="shared" si="56"/>
        <v>228.70355081568616</v>
      </c>
      <c r="AC206" s="58">
        <f t="shared" si="65"/>
        <v>6.3528764115468386E-2</v>
      </c>
      <c r="AD206" s="14">
        <f t="shared" si="66"/>
        <v>4.447013488082787E-2</v>
      </c>
    </row>
    <row r="207" spans="10:30" x14ac:dyDescent="0.25">
      <c r="J207" s="11" t="s">
        <v>15</v>
      </c>
      <c r="K207" s="11">
        <v>205</v>
      </c>
      <c r="L207" s="11">
        <v>205</v>
      </c>
      <c r="M207" s="11">
        <f t="shared" si="57"/>
        <v>5.8888888888888893</v>
      </c>
      <c r="N207" s="12">
        <v>21.2</v>
      </c>
      <c r="O207" s="13">
        <f t="shared" si="58"/>
        <v>0.66666666666666674</v>
      </c>
      <c r="P207" s="13">
        <f t="shared" si="59"/>
        <v>2.4000000000000004</v>
      </c>
      <c r="Q207" s="14">
        <f t="shared" si="51"/>
        <v>227.44337850000002</v>
      </c>
      <c r="R207" s="13">
        <f t="shared" si="52"/>
        <v>172.18139680000004</v>
      </c>
      <c r="S207" s="14">
        <f t="shared" si="53"/>
        <v>1188.9666666666669</v>
      </c>
      <c r="T207" s="14">
        <f t="shared" si="60"/>
        <v>1588.5914419666669</v>
      </c>
      <c r="U207" s="14">
        <f t="shared" si="54"/>
        <v>9.3550384915814835</v>
      </c>
      <c r="V207" s="14">
        <f t="shared" si="61"/>
        <v>9.3550384915814835</v>
      </c>
      <c r="W207" s="14">
        <f t="shared" si="67"/>
        <v>607.82771104581457</v>
      </c>
      <c r="X207" s="14">
        <f t="shared" si="62"/>
        <v>0.16884103084605961</v>
      </c>
      <c r="Y207" s="14" t="str">
        <f t="shared" si="55"/>
        <v>0</v>
      </c>
      <c r="Z207" s="14">
        <f t="shared" si="63"/>
        <v>-228.70355081568616</v>
      </c>
      <c r="AA207" s="14">
        <f t="shared" si="64"/>
        <v>-6.3528764115468386E-2</v>
      </c>
      <c r="AB207" s="15">
        <f t="shared" si="56"/>
        <v>228.70355081568616</v>
      </c>
      <c r="AC207" s="58">
        <f t="shared" si="65"/>
        <v>6.3528764115468386E-2</v>
      </c>
      <c r="AD207" s="14">
        <f t="shared" si="66"/>
        <v>4.447013488082787E-2</v>
      </c>
    </row>
    <row r="208" spans="10:30" x14ac:dyDescent="0.25">
      <c r="J208" s="11" t="s">
        <v>15</v>
      </c>
      <c r="K208" s="11">
        <v>206</v>
      </c>
      <c r="L208" s="11">
        <v>206</v>
      </c>
      <c r="M208" s="11">
        <f t="shared" si="57"/>
        <v>6.6111111111111116</v>
      </c>
      <c r="N208" s="12">
        <v>23.8</v>
      </c>
      <c r="O208" s="13">
        <f t="shared" si="58"/>
        <v>0.79166666666666652</v>
      </c>
      <c r="P208" s="13">
        <f t="shared" si="59"/>
        <v>2.8499999999999996</v>
      </c>
      <c r="Q208" s="14">
        <f t="shared" si="51"/>
        <v>227.44337850000002</v>
      </c>
      <c r="R208" s="13">
        <f t="shared" si="52"/>
        <v>242.80267283124991</v>
      </c>
      <c r="S208" s="14">
        <f t="shared" si="53"/>
        <v>1411.8979166666663</v>
      </c>
      <c r="T208" s="14">
        <f t="shared" si="60"/>
        <v>1882.1439679979162</v>
      </c>
      <c r="U208" s="14">
        <f t="shared" si="54"/>
        <v>12.443062899541781</v>
      </c>
      <c r="V208" s="14">
        <f t="shared" si="61"/>
        <v>12.443062899541781</v>
      </c>
      <c r="W208" s="14">
        <f t="shared" si="67"/>
        <v>617.18274953739603</v>
      </c>
      <c r="X208" s="14">
        <f t="shared" si="62"/>
        <v>0.17143965264927669</v>
      </c>
      <c r="Y208" s="14" t="str">
        <f t="shared" si="55"/>
        <v>0</v>
      </c>
      <c r="Z208" s="14">
        <f t="shared" si="63"/>
        <v>-228.70355081568616</v>
      </c>
      <c r="AA208" s="14">
        <f t="shared" si="64"/>
        <v>-6.3528764115468386E-2</v>
      </c>
      <c r="AB208" s="15">
        <f t="shared" si="56"/>
        <v>228.70355081568616</v>
      </c>
      <c r="AC208" s="58">
        <f t="shared" si="65"/>
        <v>6.3528764115468386E-2</v>
      </c>
      <c r="AD208" s="14">
        <f t="shared" si="66"/>
        <v>4.447013488082787E-2</v>
      </c>
    </row>
    <row r="209" spans="10:30" x14ac:dyDescent="0.25">
      <c r="J209" s="11" t="s">
        <v>15</v>
      </c>
      <c r="K209" s="11">
        <v>207</v>
      </c>
      <c r="L209" s="11">
        <v>207</v>
      </c>
      <c r="M209" s="11">
        <f t="shared" si="57"/>
        <v>7.4722222222222223</v>
      </c>
      <c r="N209" s="12">
        <v>26.9</v>
      </c>
      <c r="O209" s="13">
        <f t="shared" si="58"/>
        <v>0.80555555555555558</v>
      </c>
      <c r="P209" s="13">
        <f t="shared" si="59"/>
        <v>2.9000000000000004</v>
      </c>
      <c r="Q209" s="14">
        <f t="shared" si="51"/>
        <v>227.44337850000002</v>
      </c>
      <c r="R209" s="13">
        <f t="shared" si="52"/>
        <v>251.39679636944447</v>
      </c>
      <c r="S209" s="14">
        <f t="shared" si="53"/>
        <v>1436.6680555555556</v>
      </c>
      <c r="T209" s="14">
        <f t="shared" si="60"/>
        <v>1915.508230425</v>
      </c>
      <c r="U209" s="14">
        <f t="shared" si="54"/>
        <v>14.313103166231251</v>
      </c>
      <c r="V209" s="14">
        <f t="shared" si="61"/>
        <v>14.313103166231251</v>
      </c>
      <c r="W209" s="14">
        <f t="shared" si="67"/>
        <v>629.62581243693785</v>
      </c>
      <c r="X209" s="14">
        <f t="shared" si="62"/>
        <v>0.17489605901026051</v>
      </c>
      <c r="Y209" s="14" t="str">
        <f t="shared" si="55"/>
        <v>0</v>
      </c>
      <c r="Z209" s="14">
        <f t="shared" si="63"/>
        <v>-228.70355081568616</v>
      </c>
      <c r="AA209" s="14">
        <f t="shared" si="64"/>
        <v>-6.3528764115468386E-2</v>
      </c>
      <c r="AB209" s="15">
        <f t="shared" si="56"/>
        <v>228.70355081568616</v>
      </c>
      <c r="AC209" s="58">
        <f t="shared" si="65"/>
        <v>6.3528764115468386E-2</v>
      </c>
      <c r="AD209" s="14">
        <f t="shared" si="66"/>
        <v>4.447013488082787E-2</v>
      </c>
    </row>
    <row r="210" spans="10:30" x14ac:dyDescent="0.25">
      <c r="J210" s="11" t="s">
        <v>15</v>
      </c>
      <c r="K210" s="11">
        <v>208</v>
      </c>
      <c r="L210" s="11">
        <v>208</v>
      </c>
      <c r="M210" s="11">
        <f t="shared" si="57"/>
        <v>8.2222222222222232</v>
      </c>
      <c r="N210" s="12">
        <v>29.6</v>
      </c>
      <c r="O210" s="13">
        <f t="shared" si="58"/>
        <v>0.70833333333333348</v>
      </c>
      <c r="P210" s="13">
        <f t="shared" si="59"/>
        <v>2.5500000000000007</v>
      </c>
      <c r="Q210" s="14">
        <f t="shared" si="51"/>
        <v>227.44337850000002</v>
      </c>
      <c r="R210" s="13">
        <f t="shared" si="52"/>
        <v>194.37665498125006</v>
      </c>
      <c r="S210" s="14">
        <f t="shared" si="53"/>
        <v>1263.2770833333336</v>
      </c>
      <c r="T210" s="14">
        <f t="shared" si="60"/>
        <v>1685.0971168145838</v>
      </c>
      <c r="U210" s="14">
        <f t="shared" si="54"/>
        <v>13.855242960475469</v>
      </c>
      <c r="V210" s="14">
        <f t="shared" si="61"/>
        <v>13.855242960475469</v>
      </c>
      <c r="W210" s="14">
        <f t="shared" si="67"/>
        <v>643.93891560316911</v>
      </c>
      <c r="X210" s="14">
        <f t="shared" si="62"/>
        <v>0.17887192100088031</v>
      </c>
      <c r="Y210" s="14" t="str">
        <f t="shared" si="55"/>
        <v>0</v>
      </c>
      <c r="Z210" s="14">
        <f t="shared" si="63"/>
        <v>-228.70355081568616</v>
      </c>
      <c r="AA210" s="14">
        <f t="shared" si="64"/>
        <v>-6.3528764115468386E-2</v>
      </c>
      <c r="AB210" s="15">
        <f t="shared" si="56"/>
        <v>228.70355081568616</v>
      </c>
      <c r="AC210" s="58">
        <f t="shared" si="65"/>
        <v>6.3528764115468386E-2</v>
      </c>
      <c r="AD210" s="14">
        <f t="shared" si="66"/>
        <v>4.447013488082787E-2</v>
      </c>
    </row>
    <row r="211" spans="10:30" x14ac:dyDescent="0.25">
      <c r="J211" s="11" t="s">
        <v>15</v>
      </c>
      <c r="K211" s="11">
        <v>209</v>
      </c>
      <c r="L211" s="11">
        <v>209</v>
      </c>
      <c r="M211" s="11">
        <f t="shared" si="57"/>
        <v>8.8888888888888893</v>
      </c>
      <c r="N211" s="12">
        <v>32</v>
      </c>
      <c r="O211" s="13">
        <f t="shared" si="58"/>
        <v>0.7777777777777779</v>
      </c>
      <c r="P211" s="13">
        <f t="shared" si="59"/>
        <v>2.8000000000000007</v>
      </c>
      <c r="Q211" s="14">
        <f t="shared" si="51"/>
        <v>227.44337850000002</v>
      </c>
      <c r="R211" s="13">
        <f t="shared" si="52"/>
        <v>234.35801231111122</v>
      </c>
      <c r="S211" s="14">
        <f t="shared" si="53"/>
        <v>1387.127777777778</v>
      </c>
      <c r="T211" s="14">
        <f t="shared" si="60"/>
        <v>1848.9291685888893</v>
      </c>
      <c r="U211" s="14">
        <f t="shared" si="54"/>
        <v>16.434925943012349</v>
      </c>
      <c r="V211" s="14">
        <f t="shared" si="61"/>
        <v>16.434925943012349</v>
      </c>
      <c r="W211" s="14">
        <f t="shared" si="67"/>
        <v>657.7941585636446</v>
      </c>
      <c r="X211" s="14">
        <f t="shared" si="62"/>
        <v>0.18272059960101239</v>
      </c>
      <c r="Y211" s="14" t="str">
        <f t="shared" si="55"/>
        <v>0</v>
      </c>
      <c r="Z211" s="14">
        <f t="shared" si="63"/>
        <v>-228.70355081568616</v>
      </c>
      <c r="AA211" s="14">
        <f t="shared" si="64"/>
        <v>-6.3528764115468386E-2</v>
      </c>
      <c r="AB211" s="15">
        <f t="shared" si="56"/>
        <v>228.70355081568616</v>
      </c>
      <c r="AC211" s="58">
        <f t="shared" si="65"/>
        <v>6.3528764115468386E-2</v>
      </c>
      <c r="AD211" s="14">
        <f t="shared" si="66"/>
        <v>4.447013488082787E-2</v>
      </c>
    </row>
    <row r="212" spans="10:30" x14ac:dyDescent="0.25">
      <c r="J212" s="11" t="s">
        <v>15</v>
      </c>
      <c r="K212" s="11">
        <v>210</v>
      </c>
      <c r="L212" s="11">
        <v>210</v>
      </c>
      <c r="M212" s="11">
        <f t="shared" si="57"/>
        <v>9.7777777777777786</v>
      </c>
      <c r="N212" s="12">
        <v>35.200000000000003</v>
      </c>
      <c r="O212" s="13">
        <f t="shared" si="58"/>
        <v>0.76388888888888884</v>
      </c>
      <c r="P212" s="13">
        <f t="shared" si="59"/>
        <v>2.75</v>
      </c>
      <c r="Q212" s="14">
        <f t="shared" si="51"/>
        <v>227.44337850000002</v>
      </c>
      <c r="R212" s="13">
        <f t="shared" si="52"/>
        <v>226.06281480902777</v>
      </c>
      <c r="S212" s="14">
        <f t="shared" si="53"/>
        <v>1362.3576388888889</v>
      </c>
      <c r="T212" s="14">
        <f t="shared" si="60"/>
        <v>1815.8638321979167</v>
      </c>
      <c r="U212" s="14">
        <f t="shared" si="54"/>
        <v>17.755113025935188</v>
      </c>
      <c r="V212" s="14">
        <f t="shared" si="61"/>
        <v>17.755113025935188</v>
      </c>
      <c r="W212" s="14">
        <f t="shared" si="67"/>
        <v>674.22908450665693</v>
      </c>
      <c r="X212" s="14">
        <f t="shared" si="62"/>
        <v>0.1872858568074047</v>
      </c>
      <c r="Y212" s="14" t="str">
        <f t="shared" si="55"/>
        <v>0</v>
      </c>
      <c r="Z212" s="14">
        <f t="shared" si="63"/>
        <v>-228.70355081568616</v>
      </c>
      <c r="AA212" s="14">
        <f t="shared" si="64"/>
        <v>-6.3528764115468386E-2</v>
      </c>
      <c r="AB212" s="15">
        <f t="shared" si="56"/>
        <v>228.70355081568616</v>
      </c>
      <c r="AC212" s="58">
        <f t="shared" si="65"/>
        <v>6.3528764115468386E-2</v>
      </c>
      <c r="AD212" s="14">
        <f t="shared" si="66"/>
        <v>4.447013488082787E-2</v>
      </c>
    </row>
    <row r="213" spans="10:30" x14ac:dyDescent="0.25">
      <c r="J213" s="11" t="s">
        <v>15</v>
      </c>
      <c r="K213" s="11">
        <v>211</v>
      </c>
      <c r="L213" s="11">
        <v>211</v>
      </c>
      <c r="M213" s="11">
        <f t="shared" si="57"/>
        <v>10.416666666666668</v>
      </c>
      <c r="N213" s="12">
        <v>37.5</v>
      </c>
      <c r="O213" s="13">
        <f t="shared" si="58"/>
        <v>0.55555555555555558</v>
      </c>
      <c r="P213" s="13">
        <f t="shared" si="59"/>
        <v>2</v>
      </c>
      <c r="Q213" s="14">
        <f t="shared" si="51"/>
        <v>227.44337850000002</v>
      </c>
      <c r="R213" s="13">
        <f t="shared" si="52"/>
        <v>119.57041444444445</v>
      </c>
      <c r="S213" s="14">
        <f t="shared" si="53"/>
        <v>990.80555555555566</v>
      </c>
      <c r="T213" s="14">
        <f t="shared" si="60"/>
        <v>1337.8193485000002</v>
      </c>
      <c r="U213" s="14">
        <f t="shared" si="54"/>
        <v>13.93561821354167</v>
      </c>
      <c r="V213" s="14">
        <f t="shared" si="61"/>
        <v>13.93561821354167</v>
      </c>
      <c r="W213" s="14">
        <f t="shared" si="67"/>
        <v>691.98419753259213</v>
      </c>
      <c r="X213" s="14">
        <f t="shared" si="62"/>
        <v>0.19221783264794226</v>
      </c>
      <c r="Y213" s="14" t="str">
        <f t="shared" si="55"/>
        <v>0</v>
      </c>
      <c r="Z213" s="14">
        <f t="shared" si="63"/>
        <v>-228.70355081568616</v>
      </c>
      <c r="AA213" s="14">
        <f t="shared" si="64"/>
        <v>-6.3528764115468386E-2</v>
      </c>
      <c r="AB213" s="15">
        <f t="shared" si="56"/>
        <v>228.70355081568616</v>
      </c>
      <c r="AC213" s="58">
        <f t="shared" si="65"/>
        <v>6.3528764115468386E-2</v>
      </c>
      <c r="AD213" s="14">
        <f t="shared" si="66"/>
        <v>4.447013488082787E-2</v>
      </c>
    </row>
    <row r="214" spans="10:30" x14ac:dyDescent="0.25">
      <c r="J214" s="11" t="s">
        <v>15</v>
      </c>
      <c r="K214" s="11">
        <v>212</v>
      </c>
      <c r="L214" s="11">
        <v>212</v>
      </c>
      <c r="M214" s="11">
        <f t="shared" si="57"/>
        <v>10.888888888888889</v>
      </c>
      <c r="N214" s="12">
        <v>39.200000000000003</v>
      </c>
      <c r="O214" s="13">
        <f t="shared" si="58"/>
        <v>0.41666666666666663</v>
      </c>
      <c r="P214" s="13">
        <f t="shared" si="59"/>
        <v>1.5</v>
      </c>
      <c r="Q214" s="14">
        <f t="shared" si="51"/>
        <v>227.44337850000002</v>
      </c>
      <c r="R214" s="13">
        <f t="shared" si="52"/>
        <v>67.258358125000001</v>
      </c>
      <c r="S214" s="14">
        <f t="shared" si="53"/>
        <v>743.10416666666663</v>
      </c>
      <c r="T214" s="14">
        <f t="shared" si="60"/>
        <v>1037.8059032916667</v>
      </c>
      <c r="U214" s="14">
        <f t="shared" si="54"/>
        <v>11.300553169175926</v>
      </c>
      <c r="V214" s="14">
        <f t="shared" si="61"/>
        <v>11.300553169175926</v>
      </c>
      <c r="W214" s="14">
        <f t="shared" si="67"/>
        <v>705.91981574613385</v>
      </c>
      <c r="X214" s="14">
        <f t="shared" si="62"/>
        <v>0.19608883770725941</v>
      </c>
      <c r="Y214" s="14" t="str">
        <f t="shared" si="55"/>
        <v>0</v>
      </c>
      <c r="Z214" s="14">
        <f t="shared" si="63"/>
        <v>-228.70355081568616</v>
      </c>
      <c r="AA214" s="14">
        <f t="shared" si="64"/>
        <v>-6.3528764115468386E-2</v>
      </c>
      <c r="AB214" s="15">
        <f t="shared" si="56"/>
        <v>228.70355081568616</v>
      </c>
      <c r="AC214" s="58">
        <f t="shared" si="65"/>
        <v>6.3528764115468386E-2</v>
      </c>
      <c r="AD214" s="14">
        <f t="shared" si="66"/>
        <v>4.447013488082787E-2</v>
      </c>
    </row>
    <row r="215" spans="10:30" x14ac:dyDescent="0.25">
      <c r="J215" s="11" t="s">
        <v>15</v>
      </c>
      <c r="K215" s="11">
        <v>213</v>
      </c>
      <c r="L215" s="11">
        <v>213</v>
      </c>
      <c r="M215" s="11">
        <f t="shared" si="57"/>
        <v>11.25</v>
      </c>
      <c r="N215" s="12">
        <v>40.5</v>
      </c>
      <c r="O215" s="13">
        <f t="shared" si="58"/>
        <v>0.33333333333333315</v>
      </c>
      <c r="P215" s="13">
        <f t="shared" si="59"/>
        <v>1.1999999999999993</v>
      </c>
      <c r="Q215" s="14">
        <f t="shared" si="51"/>
        <v>227.44337850000002</v>
      </c>
      <c r="R215" s="13">
        <f t="shared" si="52"/>
        <v>43.045349199999954</v>
      </c>
      <c r="S215" s="14">
        <f t="shared" si="53"/>
        <v>594.48333333333301</v>
      </c>
      <c r="T215" s="14">
        <f t="shared" si="60"/>
        <v>864.97206103333292</v>
      </c>
      <c r="U215" s="14">
        <f t="shared" si="54"/>
        <v>9.7309356866249939</v>
      </c>
      <c r="V215" s="14">
        <f t="shared" si="61"/>
        <v>9.7309356866249939</v>
      </c>
      <c r="W215" s="14">
        <f t="shared" si="67"/>
        <v>717.22036891530979</v>
      </c>
      <c r="X215" s="14">
        <f t="shared" si="62"/>
        <v>0.19922788025425273</v>
      </c>
      <c r="Y215" s="14" t="str">
        <f t="shared" si="55"/>
        <v>0</v>
      </c>
      <c r="Z215" s="14">
        <f t="shared" si="63"/>
        <v>-228.70355081568616</v>
      </c>
      <c r="AA215" s="14">
        <f t="shared" si="64"/>
        <v>-6.3528764115468386E-2</v>
      </c>
      <c r="AB215" s="15">
        <f t="shared" si="56"/>
        <v>228.70355081568616</v>
      </c>
      <c r="AC215" s="58">
        <f t="shared" si="65"/>
        <v>6.3528764115468386E-2</v>
      </c>
      <c r="AD215" s="14">
        <f t="shared" si="66"/>
        <v>4.447013488082787E-2</v>
      </c>
    </row>
    <row r="216" spans="10:30" x14ac:dyDescent="0.25">
      <c r="J216" s="11" t="s">
        <v>15</v>
      </c>
      <c r="K216" s="11">
        <v>214</v>
      </c>
      <c r="L216" s="11">
        <v>214</v>
      </c>
      <c r="M216" s="11">
        <f t="shared" si="57"/>
        <v>11.555555555555557</v>
      </c>
      <c r="N216" s="12">
        <v>41.6</v>
      </c>
      <c r="O216" s="13">
        <f t="shared" si="58"/>
        <v>0.36111111111111133</v>
      </c>
      <c r="P216" s="13">
        <f t="shared" si="59"/>
        <v>1.3000000000000007</v>
      </c>
      <c r="Q216" s="14">
        <f t="shared" si="51"/>
        <v>227.44337850000002</v>
      </c>
      <c r="R216" s="13">
        <f t="shared" si="52"/>
        <v>50.518500102777843</v>
      </c>
      <c r="S216" s="14">
        <f t="shared" si="53"/>
        <v>644.02361111111156</v>
      </c>
      <c r="T216" s="14">
        <f t="shared" si="60"/>
        <v>921.98548971388936</v>
      </c>
      <c r="U216" s="14">
        <f t="shared" si="54"/>
        <v>10.654054547804945</v>
      </c>
      <c r="V216" s="14">
        <f t="shared" si="61"/>
        <v>10.654054547804945</v>
      </c>
      <c r="W216" s="14">
        <f t="shared" si="67"/>
        <v>726.95130460193479</v>
      </c>
      <c r="X216" s="14">
        <f t="shared" si="62"/>
        <v>0.20193091794498189</v>
      </c>
      <c r="Y216" s="14" t="str">
        <f t="shared" si="55"/>
        <v>0</v>
      </c>
      <c r="Z216" s="14">
        <f t="shared" si="63"/>
        <v>-228.70355081568616</v>
      </c>
      <c r="AA216" s="14">
        <f t="shared" si="64"/>
        <v>-6.3528764115468386E-2</v>
      </c>
      <c r="AB216" s="15">
        <f t="shared" si="56"/>
        <v>228.70355081568616</v>
      </c>
      <c r="AC216" s="58">
        <f t="shared" si="65"/>
        <v>6.3528764115468386E-2</v>
      </c>
      <c r="AD216" s="14">
        <f t="shared" si="66"/>
        <v>4.447013488082787E-2</v>
      </c>
    </row>
    <row r="217" spans="10:30" x14ac:dyDescent="0.25">
      <c r="J217" s="11" t="s">
        <v>15</v>
      </c>
      <c r="K217" s="11">
        <v>215</v>
      </c>
      <c r="L217" s="11">
        <v>215</v>
      </c>
      <c r="M217" s="11">
        <f t="shared" si="57"/>
        <v>11.972222222222223</v>
      </c>
      <c r="N217" s="12">
        <v>43.1</v>
      </c>
      <c r="O217" s="13">
        <f t="shared" si="58"/>
        <v>0.47222222222222199</v>
      </c>
      <c r="P217" s="13">
        <f t="shared" si="59"/>
        <v>1.6999999999999993</v>
      </c>
      <c r="Q217" s="14">
        <f t="shared" si="51"/>
        <v>227.44337850000002</v>
      </c>
      <c r="R217" s="13">
        <f t="shared" si="52"/>
        <v>86.389624436111021</v>
      </c>
      <c r="S217" s="14">
        <f t="shared" si="53"/>
        <v>842.18472222222181</v>
      </c>
      <c r="T217" s="14">
        <f t="shared" si="60"/>
        <v>1156.0177251583327</v>
      </c>
      <c r="U217" s="14">
        <f t="shared" si="54"/>
        <v>13.840101098423373</v>
      </c>
      <c r="V217" s="14">
        <f t="shared" si="61"/>
        <v>13.840101098423373</v>
      </c>
      <c r="W217" s="14">
        <f t="shared" si="67"/>
        <v>737.60535914973968</v>
      </c>
      <c r="X217" s="14">
        <f t="shared" si="62"/>
        <v>0.20489037754159437</v>
      </c>
      <c r="Y217" s="14" t="str">
        <f t="shared" si="55"/>
        <v>0</v>
      </c>
      <c r="Z217" s="14">
        <f t="shared" si="63"/>
        <v>-228.70355081568616</v>
      </c>
      <c r="AA217" s="14">
        <f t="shared" si="64"/>
        <v>-6.3528764115468386E-2</v>
      </c>
      <c r="AB217" s="15">
        <f t="shared" si="56"/>
        <v>228.70355081568616</v>
      </c>
      <c r="AC217" s="58">
        <f t="shared" si="65"/>
        <v>6.3528764115468386E-2</v>
      </c>
      <c r="AD217" s="14">
        <f t="shared" si="66"/>
        <v>4.447013488082787E-2</v>
      </c>
    </row>
    <row r="218" spans="10:30" x14ac:dyDescent="0.25">
      <c r="J218" s="11" t="s">
        <v>15</v>
      </c>
      <c r="K218" s="11">
        <v>216</v>
      </c>
      <c r="L218" s="11">
        <v>216</v>
      </c>
      <c r="M218" s="11">
        <f t="shared" si="57"/>
        <v>12.5</v>
      </c>
      <c r="N218" s="12">
        <v>45</v>
      </c>
      <c r="O218" s="13">
        <f t="shared" si="58"/>
        <v>0.55555555555555558</v>
      </c>
      <c r="P218" s="13">
        <f t="shared" si="59"/>
        <v>2</v>
      </c>
      <c r="Q218" s="14">
        <f t="shared" si="51"/>
        <v>227.44337850000002</v>
      </c>
      <c r="R218" s="13">
        <f t="shared" si="52"/>
        <v>119.57041444444445</v>
      </c>
      <c r="S218" s="14">
        <f t="shared" si="53"/>
        <v>990.80555555555566</v>
      </c>
      <c r="T218" s="14">
        <f t="shared" si="60"/>
        <v>1337.8193485000002</v>
      </c>
      <c r="U218" s="14">
        <f t="shared" si="54"/>
        <v>16.722741856250003</v>
      </c>
      <c r="V218" s="14">
        <f t="shared" si="61"/>
        <v>16.722741856250003</v>
      </c>
      <c r="W218" s="14">
        <f t="shared" si="67"/>
        <v>751.44546024816304</v>
      </c>
      <c r="X218" s="14">
        <f t="shared" si="62"/>
        <v>0.20873485006893419</v>
      </c>
      <c r="Y218" s="14" t="str">
        <f t="shared" si="55"/>
        <v>0</v>
      </c>
      <c r="Z218" s="14">
        <f t="shared" si="63"/>
        <v>-228.70355081568616</v>
      </c>
      <c r="AA218" s="14">
        <f t="shared" si="64"/>
        <v>-6.3528764115468386E-2</v>
      </c>
      <c r="AB218" s="15">
        <f t="shared" si="56"/>
        <v>228.70355081568616</v>
      </c>
      <c r="AC218" s="58">
        <f t="shared" si="65"/>
        <v>6.3528764115468386E-2</v>
      </c>
      <c r="AD218" s="14">
        <f t="shared" si="66"/>
        <v>4.447013488082787E-2</v>
      </c>
    </row>
    <row r="219" spans="10:30" x14ac:dyDescent="0.25">
      <c r="J219" s="11" t="s">
        <v>15</v>
      </c>
      <c r="K219" s="11">
        <v>217</v>
      </c>
      <c r="L219" s="11">
        <v>217</v>
      </c>
      <c r="M219" s="11">
        <f t="shared" si="57"/>
        <v>13.083333333333334</v>
      </c>
      <c r="N219" s="12">
        <v>47.1</v>
      </c>
      <c r="O219" s="13">
        <f t="shared" si="58"/>
        <v>0.55555555555555558</v>
      </c>
      <c r="P219" s="13">
        <f t="shared" si="59"/>
        <v>2</v>
      </c>
      <c r="Q219" s="14">
        <f t="shared" si="51"/>
        <v>227.44337850000002</v>
      </c>
      <c r="R219" s="13">
        <f t="shared" si="52"/>
        <v>119.57041444444445</v>
      </c>
      <c r="S219" s="14">
        <f t="shared" si="53"/>
        <v>990.80555555555566</v>
      </c>
      <c r="T219" s="14">
        <f t="shared" si="60"/>
        <v>1337.8193485000002</v>
      </c>
      <c r="U219" s="14">
        <f t="shared" si="54"/>
        <v>17.503136476208336</v>
      </c>
      <c r="V219" s="14">
        <f t="shared" si="61"/>
        <v>17.503136476208336</v>
      </c>
      <c r="W219" s="14">
        <f t="shared" si="67"/>
        <v>768.16820210441301</v>
      </c>
      <c r="X219" s="14">
        <f t="shared" si="62"/>
        <v>0.21338005614011474</v>
      </c>
      <c r="Y219" s="14" t="str">
        <f t="shared" si="55"/>
        <v>0</v>
      </c>
      <c r="Z219" s="14">
        <f t="shared" si="63"/>
        <v>-228.70355081568616</v>
      </c>
      <c r="AA219" s="14">
        <f t="shared" si="64"/>
        <v>-6.3528764115468386E-2</v>
      </c>
      <c r="AB219" s="15">
        <f t="shared" si="56"/>
        <v>228.70355081568616</v>
      </c>
      <c r="AC219" s="58">
        <f t="shared" si="65"/>
        <v>6.3528764115468386E-2</v>
      </c>
      <c r="AD219" s="14">
        <f t="shared" si="66"/>
        <v>4.447013488082787E-2</v>
      </c>
    </row>
    <row r="220" spans="10:30" x14ac:dyDescent="0.25">
      <c r="J220" s="11" t="s">
        <v>15</v>
      </c>
      <c r="K220" s="11">
        <v>218</v>
      </c>
      <c r="L220" s="11">
        <v>218</v>
      </c>
      <c r="M220" s="11">
        <f t="shared" si="57"/>
        <v>13.611111111111112</v>
      </c>
      <c r="N220" s="12">
        <v>49</v>
      </c>
      <c r="O220" s="13">
        <f t="shared" si="58"/>
        <v>0.4861111111111111</v>
      </c>
      <c r="P220" s="13">
        <f t="shared" si="59"/>
        <v>1.75</v>
      </c>
      <c r="Q220" s="14">
        <f t="shared" si="51"/>
        <v>227.44337850000002</v>
      </c>
      <c r="R220" s="13">
        <f t="shared" si="52"/>
        <v>91.546098559027769</v>
      </c>
      <c r="S220" s="14">
        <f t="shared" si="53"/>
        <v>866.95486111111109</v>
      </c>
      <c r="T220" s="14">
        <f t="shared" si="60"/>
        <v>1185.944338170139</v>
      </c>
      <c r="U220" s="14">
        <f t="shared" si="54"/>
        <v>16.142020158426892</v>
      </c>
      <c r="V220" s="14">
        <f t="shared" si="61"/>
        <v>16.142020158426892</v>
      </c>
      <c r="W220" s="14">
        <f t="shared" si="67"/>
        <v>785.6713385806213</v>
      </c>
      <c r="X220" s="14">
        <f t="shared" si="62"/>
        <v>0.21824203849461701</v>
      </c>
      <c r="Y220" s="14" t="str">
        <f t="shared" si="55"/>
        <v>0</v>
      </c>
      <c r="Z220" s="14">
        <f t="shared" si="63"/>
        <v>-228.70355081568616</v>
      </c>
      <c r="AA220" s="14">
        <f t="shared" si="64"/>
        <v>-6.3528764115468386E-2</v>
      </c>
      <c r="AB220" s="15">
        <f t="shared" si="56"/>
        <v>228.70355081568616</v>
      </c>
      <c r="AC220" s="58">
        <f t="shared" si="65"/>
        <v>6.3528764115468386E-2</v>
      </c>
      <c r="AD220" s="14">
        <f t="shared" si="66"/>
        <v>4.447013488082787E-2</v>
      </c>
    </row>
    <row r="221" spans="10:30" x14ac:dyDescent="0.25">
      <c r="J221" s="11" t="s">
        <v>15</v>
      </c>
      <c r="K221" s="11">
        <v>219</v>
      </c>
      <c r="L221" s="11">
        <v>219</v>
      </c>
      <c r="M221" s="11">
        <f t="shared" si="57"/>
        <v>14.055555555555557</v>
      </c>
      <c r="N221" s="12">
        <v>50.6</v>
      </c>
      <c r="O221" s="13">
        <f t="shared" si="58"/>
        <v>0.38888888888888851</v>
      </c>
      <c r="P221" s="13">
        <f t="shared" si="59"/>
        <v>1.3999999999999986</v>
      </c>
      <c r="Q221" s="14">
        <f t="shared" si="51"/>
        <v>227.44337850000002</v>
      </c>
      <c r="R221" s="13">
        <f t="shared" si="52"/>
        <v>58.589503077777671</v>
      </c>
      <c r="S221" s="14">
        <f t="shared" si="53"/>
        <v>693.56388888888819</v>
      </c>
      <c r="T221" s="14">
        <f t="shared" si="60"/>
        <v>979.59677046666593</v>
      </c>
      <c r="U221" s="14">
        <f t="shared" si="54"/>
        <v>13.768776829337028</v>
      </c>
      <c r="V221" s="14">
        <f t="shared" si="61"/>
        <v>13.768776829337028</v>
      </c>
      <c r="W221" s="14">
        <f t="shared" si="67"/>
        <v>801.81335873904823</v>
      </c>
      <c r="X221" s="14">
        <f t="shared" si="62"/>
        <v>0.22272593298306895</v>
      </c>
      <c r="Y221" s="14" t="str">
        <f t="shared" si="55"/>
        <v>0</v>
      </c>
      <c r="Z221" s="14">
        <f t="shared" si="63"/>
        <v>-228.70355081568616</v>
      </c>
      <c r="AA221" s="14">
        <f t="shared" si="64"/>
        <v>-6.3528764115468386E-2</v>
      </c>
      <c r="AB221" s="15">
        <f t="shared" si="56"/>
        <v>228.70355081568616</v>
      </c>
      <c r="AC221" s="58">
        <f t="shared" si="65"/>
        <v>6.3528764115468386E-2</v>
      </c>
      <c r="AD221" s="14">
        <f t="shared" si="66"/>
        <v>4.447013488082787E-2</v>
      </c>
    </row>
    <row r="222" spans="10:30" x14ac:dyDescent="0.25">
      <c r="J222" s="11" t="s">
        <v>15</v>
      </c>
      <c r="K222" s="11">
        <v>220</v>
      </c>
      <c r="L222" s="11">
        <v>220</v>
      </c>
      <c r="M222" s="11">
        <f t="shared" si="57"/>
        <v>14.388888888888889</v>
      </c>
      <c r="N222" s="12">
        <v>51.8</v>
      </c>
      <c r="O222" s="13">
        <f t="shared" si="58"/>
        <v>0.29166666666666685</v>
      </c>
      <c r="P222" s="13">
        <f t="shared" si="59"/>
        <v>1.0500000000000007</v>
      </c>
      <c r="Q222" s="14">
        <f t="shared" si="51"/>
        <v>227.44337850000002</v>
      </c>
      <c r="R222" s="13">
        <f t="shared" si="52"/>
        <v>32.956595481250041</v>
      </c>
      <c r="S222" s="14">
        <f t="shared" si="53"/>
        <v>520.17291666666699</v>
      </c>
      <c r="T222" s="14">
        <f t="shared" si="60"/>
        <v>780.57289064791712</v>
      </c>
      <c r="U222" s="14">
        <f t="shared" si="54"/>
        <v>11.231576593211697</v>
      </c>
      <c r="V222" s="14">
        <f t="shared" si="61"/>
        <v>11.231576593211697</v>
      </c>
      <c r="W222" s="14">
        <f t="shared" si="67"/>
        <v>815.5821355683853</v>
      </c>
      <c r="X222" s="14">
        <f t="shared" si="62"/>
        <v>0.22655059321344037</v>
      </c>
      <c r="Y222" s="14" t="str">
        <f t="shared" si="55"/>
        <v>0</v>
      </c>
      <c r="Z222" s="14">
        <f t="shared" si="63"/>
        <v>-228.70355081568616</v>
      </c>
      <c r="AA222" s="14">
        <f t="shared" si="64"/>
        <v>-6.3528764115468386E-2</v>
      </c>
      <c r="AB222" s="15">
        <f t="shared" si="56"/>
        <v>228.70355081568616</v>
      </c>
      <c r="AC222" s="58">
        <f t="shared" si="65"/>
        <v>6.3528764115468386E-2</v>
      </c>
      <c r="AD222" s="14">
        <f t="shared" si="66"/>
        <v>4.447013488082787E-2</v>
      </c>
    </row>
    <row r="223" spans="10:30" x14ac:dyDescent="0.25">
      <c r="J223" s="11" t="s">
        <v>15</v>
      </c>
      <c r="K223" s="11">
        <v>221</v>
      </c>
      <c r="L223" s="11">
        <v>221</v>
      </c>
      <c r="M223" s="11">
        <f t="shared" si="57"/>
        <v>14.638888888888891</v>
      </c>
      <c r="N223" s="12">
        <v>52.7</v>
      </c>
      <c r="O223" s="13">
        <f t="shared" si="58"/>
        <v>0.18055555555555614</v>
      </c>
      <c r="P223" s="13">
        <f t="shared" si="59"/>
        <v>0.65000000000000213</v>
      </c>
      <c r="Q223" s="14">
        <f t="shared" si="51"/>
        <v>227.44337850000002</v>
      </c>
      <c r="R223" s="13">
        <f t="shared" si="52"/>
        <v>12.629625025694525</v>
      </c>
      <c r="S223" s="14">
        <f t="shared" si="53"/>
        <v>322.01180555555658</v>
      </c>
      <c r="T223" s="14">
        <f t="shared" si="60"/>
        <v>562.08480908125114</v>
      </c>
      <c r="U223" s="14">
        <f t="shared" si="54"/>
        <v>8.228297066272761</v>
      </c>
      <c r="V223" s="14">
        <f t="shared" si="61"/>
        <v>8.228297066272761</v>
      </c>
      <c r="W223" s="14">
        <f t="shared" si="67"/>
        <v>826.81371216159698</v>
      </c>
      <c r="X223" s="14">
        <f t="shared" si="62"/>
        <v>0.2296704756004436</v>
      </c>
      <c r="Y223" s="14" t="str">
        <f t="shared" si="55"/>
        <v>0</v>
      </c>
      <c r="Z223" s="14">
        <f t="shared" si="63"/>
        <v>-228.70355081568616</v>
      </c>
      <c r="AA223" s="14">
        <f t="shared" si="64"/>
        <v>-6.3528764115468386E-2</v>
      </c>
      <c r="AB223" s="15">
        <f t="shared" si="56"/>
        <v>228.70355081568616</v>
      </c>
      <c r="AC223" s="58">
        <f t="shared" si="65"/>
        <v>6.3528764115468386E-2</v>
      </c>
      <c r="AD223" s="14">
        <f t="shared" si="66"/>
        <v>4.447013488082787E-2</v>
      </c>
    </row>
    <row r="224" spans="10:30" x14ac:dyDescent="0.25">
      <c r="J224" s="11" t="s">
        <v>15</v>
      </c>
      <c r="K224" s="11">
        <v>222</v>
      </c>
      <c r="L224" s="11">
        <v>222</v>
      </c>
      <c r="M224" s="11">
        <f t="shared" si="57"/>
        <v>14.750000000000002</v>
      </c>
      <c r="N224" s="12">
        <v>53.1</v>
      </c>
      <c r="O224" s="13">
        <f t="shared" si="58"/>
        <v>0.11111111111111072</v>
      </c>
      <c r="P224" s="13">
        <f t="shared" si="59"/>
        <v>0.39999999999999858</v>
      </c>
      <c r="Q224" s="14">
        <f t="shared" si="51"/>
        <v>227.44337850000002</v>
      </c>
      <c r="R224" s="13">
        <f t="shared" si="52"/>
        <v>4.7828165777777434</v>
      </c>
      <c r="S224" s="14">
        <f t="shared" si="53"/>
        <v>198.16111111111042</v>
      </c>
      <c r="T224" s="14">
        <f t="shared" si="60"/>
        <v>430.38730618888815</v>
      </c>
      <c r="U224" s="14">
        <f t="shared" si="54"/>
        <v>6.3482127662861014</v>
      </c>
      <c r="V224" s="14">
        <f t="shared" si="61"/>
        <v>6.3482127662861014</v>
      </c>
      <c r="W224" s="14">
        <f t="shared" si="67"/>
        <v>835.0420092278697</v>
      </c>
      <c r="X224" s="14">
        <f t="shared" si="62"/>
        <v>0.23195611367440824</v>
      </c>
      <c r="Y224" s="14" t="str">
        <f t="shared" si="55"/>
        <v>0</v>
      </c>
      <c r="Z224" s="14">
        <f t="shared" si="63"/>
        <v>-228.70355081568616</v>
      </c>
      <c r="AA224" s="14">
        <f t="shared" si="64"/>
        <v>-6.3528764115468386E-2</v>
      </c>
      <c r="AB224" s="15">
        <f t="shared" si="56"/>
        <v>228.70355081568616</v>
      </c>
      <c r="AC224" s="58">
        <f t="shared" si="65"/>
        <v>6.3528764115468386E-2</v>
      </c>
      <c r="AD224" s="14">
        <f t="shared" si="66"/>
        <v>4.447013488082787E-2</v>
      </c>
    </row>
    <row r="225" spans="10:30" x14ac:dyDescent="0.25">
      <c r="J225" s="11" t="s">
        <v>15</v>
      </c>
      <c r="K225" s="11">
        <v>223</v>
      </c>
      <c r="L225" s="11">
        <v>223</v>
      </c>
      <c r="M225" s="11">
        <f t="shared" si="57"/>
        <v>14.861111111111112</v>
      </c>
      <c r="N225" s="12">
        <v>53.5</v>
      </c>
      <c r="O225" s="13">
        <f t="shared" si="58"/>
        <v>9.7222222222221627E-2</v>
      </c>
      <c r="P225" s="13">
        <f t="shared" si="59"/>
        <v>0.34999999999999787</v>
      </c>
      <c r="Q225" s="14">
        <f t="shared" si="51"/>
        <v>227.44337850000002</v>
      </c>
      <c r="R225" s="13">
        <f t="shared" si="52"/>
        <v>3.6618439423610663</v>
      </c>
      <c r="S225" s="14">
        <f t="shared" si="53"/>
        <v>173.39097222222117</v>
      </c>
      <c r="T225" s="14">
        <f t="shared" si="60"/>
        <v>404.49619466458228</v>
      </c>
      <c r="U225" s="14">
        <f t="shared" si="54"/>
        <v>6.0112628929319873</v>
      </c>
      <c r="V225" s="14">
        <f t="shared" si="61"/>
        <v>6.0112628929319873</v>
      </c>
      <c r="W225" s="14">
        <f t="shared" si="67"/>
        <v>841.39022199415581</v>
      </c>
      <c r="X225" s="14">
        <f t="shared" si="62"/>
        <v>0.23371950610948772</v>
      </c>
      <c r="Y225" s="14" t="str">
        <f t="shared" si="55"/>
        <v>0</v>
      </c>
      <c r="Z225" s="14">
        <f t="shared" si="63"/>
        <v>-228.70355081568616</v>
      </c>
      <c r="AA225" s="14">
        <f t="shared" si="64"/>
        <v>-6.3528764115468386E-2</v>
      </c>
      <c r="AB225" s="15">
        <f t="shared" si="56"/>
        <v>228.70355081568616</v>
      </c>
      <c r="AC225" s="58">
        <f t="shared" si="65"/>
        <v>6.3528764115468386E-2</v>
      </c>
      <c r="AD225" s="14">
        <f t="shared" si="66"/>
        <v>4.447013488082787E-2</v>
      </c>
    </row>
    <row r="226" spans="10:30" x14ac:dyDescent="0.25">
      <c r="J226" s="11" t="s">
        <v>15</v>
      </c>
      <c r="K226" s="11">
        <v>224</v>
      </c>
      <c r="L226" s="11">
        <v>224</v>
      </c>
      <c r="M226" s="11">
        <f t="shared" si="57"/>
        <v>14.944444444444445</v>
      </c>
      <c r="N226" s="12">
        <v>53.8</v>
      </c>
      <c r="O226" s="13">
        <f t="shared" si="58"/>
        <v>9.7222222222222612E-2</v>
      </c>
      <c r="P226" s="13">
        <f t="shared" si="59"/>
        <v>0.35000000000000142</v>
      </c>
      <c r="Q226" s="14">
        <f t="shared" si="51"/>
        <v>227.44337850000002</v>
      </c>
      <c r="R226" s="13">
        <f t="shared" si="52"/>
        <v>3.6618439423611409</v>
      </c>
      <c r="S226" s="14">
        <f t="shared" si="53"/>
        <v>173.39097222222293</v>
      </c>
      <c r="T226" s="14">
        <f t="shared" si="60"/>
        <v>404.4961946645841</v>
      </c>
      <c r="U226" s="14">
        <f t="shared" si="54"/>
        <v>6.0449709091540624</v>
      </c>
      <c r="V226" s="14">
        <f t="shared" si="61"/>
        <v>6.0449709091540624</v>
      </c>
      <c r="W226" s="14">
        <f t="shared" si="67"/>
        <v>847.4014848870878</v>
      </c>
      <c r="X226" s="14">
        <f t="shared" si="62"/>
        <v>0.23538930135752439</v>
      </c>
      <c r="Y226" s="14" t="str">
        <f t="shared" si="55"/>
        <v>0</v>
      </c>
      <c r="Z226" s="14">
        <f t="shared" si="63"/>
        <v>-228.70355081568616</v>
      </c>
      <c r="AA226" s="14">
        <f t="shared" si="64"/>
        <v>-6.3528764115468386E-2</v>
      </c>
      <c r="AB226" s="15">
        <f t="shared" si="56"/>
        <v>228.70355081568616</v>
      </c>
      <c r="AC226" s="58">
        <f t="shared" si="65"/>
        <v>6.3528764115468386E-2</v>
      </c>
      <c r="AD226" s="14">
        <f t="shared" si="66"/>
        <v>4.447013488082787E-2</v>
      </c>
    </row>
    <row r="227" spans="10:30" x14ac:dyDescent="0.25">
      <c r="J227" s="11" t="s">
        <v>15</v>
      </c>
      <c r="K227" s="11">
        <v>225</v>
      </c>
      <c r="L227" s="11">
        <v>225</v>
      </c>
      <c r="M227" s="11">
        <f t="shared" si="57"/>
        <v>15.055555555555557</v>
      </c>
      <c r="N227" s="12">
        <v>54.2</v>
      </c>
      <c r="O227" s="13">
        <f t="shared" si="58"/>
        <v>0.1388888888888889</v>
      </c>
      <c r="P227" s="13">
        <f t="shared" si="59"/>
        <v>0.5</v>
      </c>
      <c r="Q227" s="14">
        <f t="shared" si="51"/>
        <v>227.44337850000002</v>
      </c>
      <c r="R227" s="13">
        <f t="shared" si="52"/>
        <v>7.4731509027777783</v>
      </c>
      <c r="S227" s="14">
        <f t="shared" si="53"/>
        <v>247.70138888888891</v>
      </c>
      <c r="T227" s="14">
        <f t="shared" si="60"/>
        <v>482.61791829166668</v>
      </c>
      <c r="U227" s="14">
        <f t="shared" si="54"/>
        <v>7.2660808809467596</v>
      </c>
      <c r="V227" s="14">
        <f t="shared" si="61"/>
        <v>7.2660808809467596</v>
      </c>
      <c r="W227" s="14">
        <f t="shared" si="67"/>
        <v>853.44645579624182</v>
      </c>
      <c r="X227" s="14">
        <f t="shared" si="62"/>
        <v>0.23706845994340051</v>
      </c>
      <c r="Y227" s="14" t="str">
        <f t="shared" si="55"/>
        <v>0</v>
      </c>
      <c r="Z227" s="14">
        <f t="shared" si="63"/>
        <v>-228.70355081568616</v>
      </c>
      <c r="AA227" s="14">
        <f t="shared" si="64"/>
        <v>-6.3528764115468386E-2</v>
      </c>
      <c r="AB227" s="15">
        <f t="shared" si="56"/>
        <v>228.70355081568616</v>
      </c>
      <c r="AC227" s="58">
        <f t="shared" si="65"/>
        <v>6.3528764115468386E-2</v>
      </c>
      <c r="AD227" s="14">
        <f t="shared" si="66"/>
        <v>4.447013488082787E-2</v>
      </c>
    </row>
    <row r="228" spans="10:30" x14ac:dyDescent="0.25">
      <c r="J228" s="11" t="s">
        <v>15</v>
      </c>
      <c r="K228" s="11">
        <v>226</v>
      </c>
      <c r="L228" s="11">
        <v>226</v>
      </c>
      <c r="M228" s="11">
        <f t="shared" si="57"/>
        <v>15.222222222222221</v>
      </c>
      <c r="N228" s="12">
        <v>54.8</v>
      </c>
      <c r="O228" s="13">
        <f t="shared" si="58"/>
        <v>0.15277777777777699</v>
      </c>
      <c r="P228" s="13">
        <f t="shared" si="59"/>
        <v>0.54999999999999716</v>
      </c>
      <c r="Q228" s="14">
        <f t="shared" si="51"/>
        <v>227.44337850000002</v>
      </c>
      <c r="R228" s="13">
        <f t="shared" si="52"/>
        <v>9.0425125923610175</v>
      </c>
      <c r="S228" s="14">
        <f t="shared" si="53"/>
        <v>272.47152777777637</v>
      </c>
      <c r="T228" s="14">
        <f t="shared" si="60"/>
        <v>508.95741887013742</v>
      </c>
      <c r="U228" s="14">
        <f t="shared" si="54"/>
        <v>7.7474629316898689</v>
      </c>
      <c r="V228" s="14">
        <f t="shared" si="61"/>
        <v>7.7474629316898689</v>
      </c>
      <c r="W228" s="14">
        <f t="shared" si="67"/>
        <v>860.71253667718861</v>
      </c>
      <c r="X228" s="14">
        <f t="shared" si="62"/>
        <v>0.2390868157436635</v>
      </c>
      <c r="Y228" s="14" t="str">
        <f t="shared" si="55"/>
        <v>0</v>
      </c>
      <c r="Z228" s="14">
        <f t="shared" si="63"/>
        <v>-228.70355081568616</v>
      </c>
      <c r="AA228" s="14">
        <f t="shared" si="64"/>
        <v>-6.3528764115468386E-2</v>
      </c>
      <c r="AB228" s="15">
        <f t="shared" si="56"/>
        <v>228.70355081568616</v>
      </c>
      <c r="AC228" s="58">
        <f t="shared" si="65"/>
        <v>6.3528764115468386E-2</v>
      </c>
      <c r="AD228" s="14">
        <f t="shared" si="66"/>
        <v>4.447013488082787E-2</v>
      </c>
    </row>
    <row r="229" spans="10:30" x14ac:dyDescent="0.25">
      <c r="J229" s="11" t="s">
        <v>15</v>
      </c>
      <c r="K229" s="11">
        <v>227</v>
      </c>
      <c r="L229" s="11">
        <v>227</v>
      </c>
      <c r="M229" s="11">
        <f t="shared" si="57"/>
        <v>15.361111111111111</v>
      </c>
      <c r="N229" s="12">
        <v>55.3</v>
      </c>
      <c r="O229" s="13">
        <f t="shared" si="58"/>
        <v>0.1388888888888889</v>
      </c>
      <c r="P229" s="13">
        <f t="shared" si="59"/>
        <v>0.5</v>
      </c>
      <c r="Q229" s="14">
        <f t="shared" si="51"/>
        <v>227.44337850000002</v>
      </c>
      <c r="R229" s="13">
        <f t="shared" si="52"/>
        <v>7.4731509027777783</v>
      </c>
      <c r="S229" s="14">
        <f t="shared" si="53"/>
        <v>247.70138888888891</v>
      </c>
      <c r="T229" s="14">
        <f t="shared" si="60"/>
        <v>482.61791829166668</v>
      </c>
      <c r="U229" s="14">
        <f t="shared" si="54"/>
        <v>7.4135474670914352</v>
      </c>
      <c r="V229" s="14">
        <f t="shared" si="61"/>
        <v>7.4135474670914352</v>
      </c>
      <c r="W229" s="14">
        <f t="shared" si="67"/>
        <v>868.45999960887843</v>
      </c>
      <c r="X229" s="14">
        <f t="shared" si="62"/>
        <v>0.24123888878024402</v>
      </c>
      <c r="Y229" s="14" t="str">
        <f t="shared" si="55"/>
        <v>0</v>
      </c>
      <c r="Z229" s="14">
        <f t="shared" si="63"/>
        <v>-228.70355081568616</v>
      </c>
      <c r="AA229" s="14">
        <f t="shared" si="64"/>
        <v>-6.3528764115468386E-2</v>
      </c>
      <c r="AB229" s="15">
        <f t="shared" si="56"/>
        <v>228.70355081568616</v>
      </c>
      <c r="AC229" s="58">
        <f t="shared" si="65"/>
        <v>6.3528764115468386E-2</v>
      </c>
      <c r="AD229" s="14">
        <f t="shared" si="66"/>
        <v>4.447013488082787E-2</v>
      </c>
    </row>
    <row r="230" spans="10:30" x14ac:dyDescent="0.25">
      <c r="J230" s="11" t="s">
        <v>15</v>
      </c>
      <c r="K230" s="11">
        <v>228</v>
      </c>
      <c r="L230" s="11">
        <v>228</v>
      </c>
      <c r="M230" s="11">
        <f t="shared" si="57"/>
        <v>15.5</v>
      </c>
      <c r="N230" s="12">
        <v>55.8</v>
      </c>
      <c r="O230" s="13">
        <f t="shared" si="58"/>
        <v>0.12500000000000078</v>
      </c>
      <c r="P230" s="13">
        <f t="shared" si="59"/>
        <v>0.45000000000000284</v>
      </c>
      <c r="Q230" s="14">
        <f t="shared" si="51"/>
        <v>227.44337850000002</v>
      </c>
      <c r="R230" s="13">
        <f t="shared" si="52"/>
        <v>6.0532522312500756</v>
      </c>
      <c r="S230" s="14">
        <f t="shared" si="53"/>
        <v>222.9312500000014</v>
      </c>
      <c r="T230" s="14">
        <f t="shared" si="60"/>
        <v>456.42788073125149</v>
      </c>
      <c r="U230" s="14">
        <f t="shared" si="54"/>
        <v>7.0746321513343986</v>
      </c>
      <c r="V230" s="14">
        <f t="shared" si="61"/>
        <v>7.0746321513343986</v>
      </c>
      <c r="W230" s="14">
        <f t="shared" si="67"/>
        <v>875.8735470759699</v>
      </c>
      <c r="X230" s="14">
        <f t="shared" si="62"/>
        <v>0.24329820752110276</v>
      </c>
      <c r="Y230" s="14" t="str">
        <f t="shared" si="55"/>
        <v>0</v>
      </c>
      <c r="Z230" s="14">
        <f t="shared" si="63"/>
        <v>-228.70355081568616</v>
      </c>
      <c r="AA230" s="14">
        <f t="shared" si="64"/>
        <v>-6.3528764115468386E-2</v>
      </c>
      <c r="AB230" s="15">
        <f t="shared" si="56"/>
        <v>228.70355081568616</v>
      </c>
      <c r="AC230" s="58">
        <f t="shared" si="65"/>
        <v>6.3528764115468386E-2</v>
      </c>
      <c r="AD230" s="14">
        <f t="shared" si="66"/>
        <v>4.447013488082787E-2</v>
      </c>
    </row>
    <row r="231" spans="10:30" x14ac:dyDescent="0.25">
      <c r="J231" s="11" t="s">
        <v>15</v>
      </c>
      <c r="K231" s="11">
        <v>229</v>
      </c>
      <c r="L231" s="11">
        <v>229</v>
      </c>
      <c r="M231" s="11">
        <f t="shared" si="57"/>
        <v>15.611111111111112</v>
      </c>
      <c r="N231" s="12">
        <v>56.2</v>
      </c>
      <c r="O231" s="13">
        <f t="shared" si="58"/>
        <v>9.7222222222222612E-2</v>
      </c>
      <c r="P231" s="13">
        <f t="shared" si="59"/>
        <v>0.35000000000000142</v>
      </c>
      <c r="Q231" s="14">
        <f t="shared" si="51"/>
        <v>227.44337850000002</v>
      </c>
      <c r="R231" s="13">
        <f t="shared" si="52"/>
        <v>3.6618439423611409</v>
      </c>
      <c r="S231" s="14">
        <f t="shared" si="53"/>
        <v>173.39097222222293</v>
      </c>
      <c r="T231" s="14">
        <f t="shared" si="60"/>
        <v>404.4961946645841</v>
      </c>
      <c r="U231" s="14">
        <f t="shared" si="54"/>
        <v>6.3146350389304526</v>
      </c>
      <c r="V231" s="14">
        <f t="shared" si="61"/>
        <v>6.3146350389304526</v>
      </c>
      <c r="W231" s="14">
        <f t="shared" si="67"/>
        <v>882.94817922730431</v>
      </c>
      <c r="X231" s="14">
        <f t="shared" si="62"/>
        <v>0.24526338311869564</v>
      </c>
      <c r="Y231" s="14" t="str">
        <f t="shared" si="55"/>
        <v>0</v>
      </c>
      <c r="Z231" s="14">
        <f t="shared" si="63"/>
        <v>-228.70355081568616</v>
      </c>
      <c r="AA231" s="14">
        <f t="shared" si="64"/>
        <v>-6.3528764115468386E-2</v>
      </c>
      <c r="AB231" s="15">
        <f t="shared" si="56"/>
        <v>228.70355081568616</v>
      </c>
      <c r="AC231" s="58">
        <f t="shared" si="65"/>
        <v>6.3528764115468386E-2</v>
      </c>
      <c r="AD231" s="14">
        <f t="shared" si="66"/>
        <v>4.447013488082787E-2</v>
      </c>
    </row>
    <row r="232" spans="10:30" x14ac:dyDescent="0.25">
      <c r="J232" s="11" t="s">
        <v>15</v>
      </c>
      <c r="K232" s="11">
        <v>230</v>
      </c>
      <c r="L232" s="11">
        <v>230</v>
      </c>
      <c r="M232" s="11">
        <f t="shared" si="57"/>
        <v>15.694444444444445</v>
      </c>
      <c r="N232" s="12">
        <v>56.5</v>
      </c>
      <c r="O232" s="13">
        <f t="shared" si="58"/>
        <v>4.1666666666666269E-2</v>
      </c>
      <c r="P232" s="13">
        <f t="shared" si="59"/>
        <v>0.14999999999999858</v>
      </c>
      <c r="Q232" s="14">
        <f t="shared" si="51"/>
        <v>227.44337850000002</v>
      </c>
      <c r="R232" s="13">
        <f t="shared" si="52"/>
        <v>0.67258358124998718</v>
      </c>
      <c r="S232" s="14">
        <f t="shared" si="53"/>
        <v>74.310416666665958</v>
      </c>
      <c r="T232" s="14">
        <f t="shared" si="60"/>
        <v>302.42637874791598</v>
      </c>
      <c r="U232" s="14">
        <f t="shared" si="54"/>
        <v>4.7464139997936821</v>
      </c>
      <c r="V232" s="14">
        <f t="shared" si="61"/>
        <v>4.7464139997936821</v>
      </c>
      <c r="W232" s="14">
        <f t="shared" si="67"/>
        <v>889.26281426623473</v>
      </c>
      <c r="X232" s="14">
        <f t="shared" si="62"/>
        <v>0.24701744840728743</v>
      </c>
      <c r="Y232" s="14" t="str">
        <f t="shared" si="55"/>
        <v>0</v>
      </c>
      <c r="Z232" s="14">
        <f t="shared" si="63"/>
        <v>-228.70355081568616</v>
      </c>
      <c r="AA232" s="14">
        <f t="shared" si="64"/>
        <v>-6.3528764115468386E-2</v>
      </c>
      <c r="AB232" s="15">
        <f t="shared" si="56"/>
        <v>228.70355081568616</v>
      </c>
      <c r="AC232" s="58">
        <f t="shared" si="65"/>
        <v>6.3528764115468386E-2</v>
      </c>
      <c r="AD232" s="14">
        <f t="shared" si="66"/>
        <v>4.447013488082787E-2</v>
      </c>
    </row>
    <row r="233" spans="10:30" x14ac:dyDescent="0.25">
      <c r="J233" s="11" t="s">
        <v>15</v>
      </c>
      <c r="K233" s="11">
        <v>231</v>
      </c>
      <c r="L233" s="11">
        <v>231</v>
      </c>
      <c r="M233" s="11">
        <f t="shared" si="57"/>
        <v>15.694444444444445</v>
      </c>
      <c r="N233" s="12">
        <v>56.5</v>
      </c>
      <c r="O233" s="13">
        <f t="shared" si="58"/>
        <v>-4.1666666666666269E-2</v>
      </c>
      <c r="P233" s="13">
        <f t="shared" si="59"/>
        <v>-0.14999999999999858</v>
      </c>
      <c r="Q233" s="14">
        <f t="shared" si="51"/>
        <v>227.44337850000002</v>
      </c>
      <c r="R233" s="13">
        <f t="shared" si="52"/>
        <v>0.67258358124998718</v>
      </c>
      <c r="S233" s="14">
        <f t="shared" si="53"/>
        <v>-74.310416666665958</v>
      </c>
      <c r="T233" s="14">
        <f t="shared" si="60"/>
        <v>153.80554541458406</v>
      </c>
      <c r="U233" s="14">
        <f t="shared" si="54"/>
        <v>2.4138925877566666</v>
      </c>
      <c r="V233" s="14">
        <f t="shared" si="61"/>
        <v>2.4138925877566666</v>
      </c>
      <c r="W233" s="14">
        <f t="shared" si="67"/>
        <v>894.00922826602846</v>
      </c>
      <c r="X233" s="14">
        <f t="shared" si="62"/>
        <v>0.24833589674056347</v>
      </c>
      <c r="Y233" s="14" t="str">
        <f t="shared" si="55"/>
        <v>0</v>
      </c>
      <c r="Z233" s="14">
        <f t="shared" si="63"/>
        <v>-228.70355081568616</v>
      </c>
      <c r="AA233" s="14">
        <f t="shared" si="64"/>
        <v>-6.3528764115468386E-2</v>
      </c>
      <c r="AB233" s="15">
        <f t="shared" si="56"/>
        <v>228.70355081568616</v>
      </c>
      <c r="AC233" s="58">
        <f t="shared" si="65"/>
        <v>6.3528764115468386E-2</v>
      </c>
      <c r="AD233" s="14">
        <f t="shared" si="66"/>
        <v>4.447013488082787E-2</v>
      </c>
    </row>
    <row r="234" spans="10:30" x14ac:dyDescent="0.25">
      <c r="J234" s="11" t="s">
        <v>15</v>
      </c>
      <c r="K234" s="11">
        <v>232</v>
      </c>
      <c r="L234" s="11">
        <v>232</v>
      </c>
      <c r="M234" s="11">
        <f t="shared" si="57"/>
        <v>15.611111111111112</v>
      </c>
      <c r="N234" s="12">
        <v>56.2</v>
      </c>
      <c r="O234" s="13">
        <f t="shared" si="58"/>
        <v>-0.2222222222222224</v>
      </c>
      <c r="P234" s="13">
        <f t="shared" si="59"/>
        <v>-0.80000000000000071</v>
      </c>
      <c r="Q234" s="14">
        <f t="shared" si="51"/>
        <v>227.44337850000002</v>
      </c>
      <c r="R234" s="13">
        <f t="shared" si="52"/>
        <v>19.131266311111141</v>
      </c>
      <c r="S234" s="14">
        <f t="shared" si="53"/>
        <v>-396.32222222222254</v>
      </c>
      <c r="T234" s="14">
        <f t="shared" si="60"/>
        <v>-149.74757741111137</v>
      </c>
      <c r="U234" s="14">
        <f t="shared" si="54"/>
        <v>-2.3377260695845723</v>
      </c>
      <c r="V234" s="14">
        <f t="shared" si="61"/>
        <v>0</v>
      </c>
      <c r="W234" s="14">
        <f t="shared" si="67"/>
        <v>896.42312085378512</v>
      </c>
      <c r="X234" s="14">
        <f t="shared" si="62"/>
        <v>0.24900642245938476</v>
      </c>
      <c r="Y234" s="14">
        <f t="shared" si="55"/>
        <v>-2.3377260695845723</v>
      </c>
      <c r="Z234" s="14">
        <f t="shared" si="63"/>
        <v>-228.70355081568616</v>
      </c>
      <c r="AA234" s="14">
        <f t="shared" si="64"/>
        <v>-6.3528764115468386E-2</v>
      </c>
      <c r="AB234" s="15">
        <f t="shared" si="56"/>
        <v>228.70355081568616</v>
      </c>
      <c r="AC234" s="58">
        <f t="shared" si="65"/>
        <v>6.3528764115468386E-2</v>
      </c>
      <c r="AD234" s="14">
        <f t="shared" si="66"/>
        <v>4.447013488082787E-2</v>
      </c>
    </row>
    <row r="235" spans="10:30" x14ac:dyDescent="0.25">
      <c r="J235" s="11" t="s">
        <v>15</v>
      </c>
      <c r="K235" s="11">
        <v>233</v>
      </c>
      <c r="L235" s="11">
        <v>233</v>
      </c>
      <c r="M235" s="11">
        <f t="shared" si="57"/>
        <v>15.25</v>
      </c>
      <c r="N235" s="12">
        <v>54.9</v>
      </c>
      <c r="O235" s="13">
        <f t="shared" si="58"/>
        <v>-0.45833333333333393</v>
      </c>
      <c r="P235" s="13">
        <f t="shared" si="59"/>
        <v>-1.6500000000000021</v>
      </c>
      <c r="Q235" s="14">
        <f t="shared" si="51"/>
        <v>227.44337850000002</v>
      </c>
      <c r="R235" s="13">
        <f t="shared" si="52"/>
        <v>81.382613331250198</v>
      </c>
      <c r="S235" s="14">
        <f t="shared" si="53"/>
        <v>-817.41458333333446</v>
      </c>
      <c r="T235" s="14">
        <f t="shared" si="60"/>
        <v>-508.58859150208423</v>
      </c>
      <c r="U235" s="14">
        <f t="shared" si="54"/>
        <v>-7.7559760204067842</v>
      </c>
      <c r="V235" s="14">
        <f t="shared" si="61"/>
        <v>0</v>
      </c>
      <c r="W235" s="14">
        <f t="shared" si="67"/>
        <v>896.42312085378512</v>
      </c>
      <c r="X235" s="14">
        <f t="shared" si="62"/>
        <v>0.24900642245938476</v>
      </c>
      <c r="Y235" s="14">
        <f t="shared" si="55"/>
        <v>-7.7559760204067842</v>
      </c>
      <c r="Z235" s="14">
        <f t="shared" si="63"/>
        <v>-231.04127688527072</v>
      </c>
      <c r="AA235" s="14">
        <f t="shared" si="64"/>
        <v>-6.4178132468130755E-2</v>
      </c>
      <c r="AB235" s="15">
        <f t="shared" si="56"/>
        <v>231.04127688527072</v>
      </c>
      <c r="AC235" s="58">
        <f t="shared" si="65"/>
        <v>6.4178132468130755E-2</v>
      </c>
      <c r="AD235" s="14">
        <f t="shared" si="66"/>
        <v>4.4924692727691527E-2</v>
      </c>
    </row>
    <row r="236" spans="10:30" x14ac:dyDescent="0.25">
      <c r="J236" s="11" t="s">
        <v>15</v>
      </c>
      <c r="K236" s="11">
        <v>234</v>
      </c>
      <c r="L236" s="11">
        <v>234</v>
      </c>
      <c r="M236" s="11">
        <f t="shared" si="57"/>
        <v>14.694444444444445</v>
      </c>
      <c r="N236" s="12">
        <v>52.9</v>
      </c>
      <c r="O236" s="13">
        <f t="shared" si="58"/>
        <v>-0.54166666666666641</v>
      </c>
      <c r="P236" s="13">
        <f t="shared" si="59"/>
        <v>-1.9499999999999993</v>
      </c>
      <c r="Q236" s="14">
        <f t="shared" si="51"/>
        <v>227.44337850000002</v>
      </c>
      <c r="R236" s="13">
        <f t="shared" si="52"/>
        <v>113.66662523124991</v>
      </c>
      <c r="S236" s="14">
        <f t="shared" si="53"/>
        <v>-966.03541666666626</v>
      </c>
      <c r="T236" s="14">
        <f t="shared" si="60"/>
        <v>-624.92541293541626</v>
      </c>
      <c r="U236" s="14">
        <f t="shared" si="54"/>
        <v>-9.1829317623009779</v>
      </c>
      <c r="V236" s="14">
        <f t="shared" si="61"/>
        <v>0</v>
      </c>
      <c r="W236" s="14">
        <f t="shared" si="67"/>
        <v>896.42312085378512</v>
      </c>
      <c r="X236" s="14">
        <f t="shared" si="62"/>
        <v>0.24900642245938476</v>
      </c>
      <c r="Y236" s="14">
        <f t="shared" si="55"/>
        <v>-9.1829317623009779</v>
      </c>
      <c r="Z236" s="14">
        <f t="shared" si="63"/>
        <v>-238.79725290567751</v>
      </c>
      <c r="AA236" s="14">
        <f t="shared" si="64"/>
        <v>-6.6332570251577086E-2</v>
      </c>
      <c r="AB236" s="15">
        <f t="shared" si="56"/>
        <v>238.79725290567751</v>
      </c>
      <c r="AC236" s="58">
        <f t="shared" si="65"/>
        <v>6.6332570251577086E-2</v>
      </c>
      <c r="AD236" s="14">
        <f t="shared" si="66"/>
        <v>4.6432799176103955E-2</v>
      </c>
    </row>
    <row r="237" spans="10:30" x14ac:dyDescent="0.25">
      <c r="J237" s="11" t="s">
        <v>15</v>
      </c>
      <c r="K237" s="11">
        <v>235</v>
      </c>
      <c r="L237" s="11">
        <v>235</v>
      </c>
      <c r="M237" s="11">
        <f t="shared" si="57"/>
        <v>14.166666666666668</v>
      </c>
      <c r="N237" s="12">
        <v>51</v>
      </c>
      <c r="O237" s="13">
        <f t="shared" si="58"/>
        <v>-0.43055555555555575</v>
      </c>
      <c r="P237" s="13">
        <f t="shared" si="59"/>
        <v>-1.5500000000000007</v>
      </c>
      <c r="Q237" s="14">
        <f t="shared" si="51"/>
        <v>227.44337850000002</v>
      </c>
      <c r="R237" s="13">
        <f t="shared" si="52"/>
        <v>71.816980175694511</v>
      </c>
      <c r="S237" s="14">
        <f t="shared" si="53"/>
        <v>-767.87430555555591</v>
      </c>
      <c r="T237" s="14">
        <f t="shared" si="60"/>
        <v>-468.61394687986137</v>
      </c>
      <c r="U237" s="14">
        <f t="shared" si="54"/>
        <v>-6.6386975807980368</v>
      </c>
      <c r="V237" s="14">
        <f t="shared" si="61"/>
        <v>0</v>
      </c>
      <c r="W237" s="14">
        <f t="shared" si="67"/>
        <v>896.42312085378512</v>
      </c>
      <c r="X237" s="14">
        <f t="shared" si="62"/>
        <v>0.24900642245938476</v>
      </c>
      <c r="Y237" s="14">
        <f t="shared" si="55"/>
        <v>-6.6386975807980368</v>
      </c>
      <c r="Z237" s="14">
        <f t="shared" si="63"/>
        <v>-247.98018466797848</v>
      </c>
      <c r="AA237" s="14">
        <f t="shared" si="64"/>
        <v>-6.8883384629994021E-2</v>
      </c>
      <c r="AB237" s="15">
        <f t="shared" si="56"/>
        <v>247.98018466797848</v>
      </c>
      <c r="AC237" s="58">
        <f t="shared" si="65"/>
        <v>6.8883384629994021E-2</v>
      </c>
      <c r="AD237" s="14">
        <f t="shared" si="66"/>
        <v>4.8218369240995811E-2</v>
      </c>
    </row>
    <row r="238" spans="10:30" x14ac:dyDescent="0.25">
      <c r="J238" s="11" t="s">
        <v>15</v>
      </c>
      <c r="K238" s="11">
        <v>236</v>
      </c>
      <c r="L238" s="11">
        <v>236</v>
      </c>
      <c r="M238" s="11">
        <f t="shared" si="57"/>
        <v>13.833333333333334</v>
      </c>
      <c r="N238" s="12">
        <v>49.8</v>
      </c>
      <c r="O238" s="13">
        <f t="shared" si="58"/>
        <v>-0.24999999999999961</v>
      </c>
      <c r="P238" s="13">
        <f t="shared" si="59"/>
        <v>-0.89999999999999858</v>
      </c>
      <c r="Q238" s="14">
        <f t="shared" si="51"/>
        <v>227.44337850000002</v>
      </c>
      <c r="R238" s="13">
        <f t="shared" si="52"/>
        <v>24.213008924999926</v>
      </c>
      <c r="S238" s="14">
        <f t="shared" si="53"/>
        <v>-445.86249999999933</v>
      </c>
      <c r="T238" s="14">
        <f t="shared" si="60"/>
        <v>-194.20611257499939</v>
      </c>
      <c r="U238" s="14">
        <f t="shared" si="54"/>
        <v>-2.6865178906208254</v>
      </c>
      <c r="V238" s="14">
        <f t="shared" si="61"/>
        <v>0</v>
      </c>
      <c r="W238" s="14">
        <f t="shared" si="67"/>
        <v>896.42312085378512</v>
      </c>
      <c r="X238" s="14">
        <f t="shared" si="62"/>
        <v>0.24900642245938476</v>
      </c>
      <c r="Y238" s="14">
        <f t="shared" si="55"/>
        <v>-2.6865178906208254</v>
      </c>
      <c r="Z238" s="14">
        <f t="shared" si="63"/>
        <v>-254.61888224877652</v>
      </c>
      <c r="AA238" s="14">
        <f t="shared" si="64"/>
        <v>-7.0727467291326798E-2</v>
      </c>
      <c r="AB238" s="15">
        <f t="shared" si="56"/>
        <v>254.61888224877652</v>
      </c>
      <c r="AC238" s="58">
        <f t="shared" si="65"/>
        <v>7.0727467291326798E-2</v>
      </c>
      <c r="AD238" s="14">
        <f t="shared" si="66"/>
        <v>4.9509227103928757E-2</v>
      </c>
    </row>
    <row r="239" spans="10:30" x14ac:dyDescent="0.25">
      <c r="J239" s="11" t="s">
        <v>15</v>
      </c>
      <c r="K239" s="11">
        <v>237</v>
      </c>
      <c r="L239" s="11">
        <v>237</v>
      </c>
      <c r="M239" s="11">
        <f t="shared" si="57"/>
        <v>13.666666666666668</v>
      </c>
      <c r="N239" s="12">
        <v>49.2</v>
      </c>
      <c r="O239" s="13">
        <f t="shared" si="58"/>
        <v>-0.19444444444444425</v>
      </c>
      <c r="P239" s="13">
        <f t="shared" si="59"/>
        <v>-0.69999999999999929</v>
      </c>
      <c r="Q239" s="14">
        <f t="shared" si="51"/>
        <v>227.44337850000002</v>
      </c>
      <c r="R239" s="13">
        <f t="shared" si="52"/>
        <v>14.647375769444418</v>
      </c>
      <c r="S239" s="14">
        <f t="shared" si="53"/>
        <v>-346.78194444444409</v>
      </c>
      <c r="T239" s="14">
        <f t="shared" si="60"/>
        <v>-104.69119017499966</v>
      </c>
      <c r="U239" s="14">
        <f t="shared" si="54"/>
        <v>-1.4307795990583287</v>
      </c>
      <c r="V239" s="14">
        <f t="shared" si="61"/>
        <v>0</v>
      </c>
      <c r="W239" s="14">
        <f t="shared" si="67"/>
        <v>896.42312085378512</v>
      </c>
      <c r="X239" s="14">
        <f t="shared" si="62"/>
        <v>0.24900642245938476</v>
      </c>
      <c r="Y239" s="14">
        <f t="shared" si="55"/>
        <v>-1.4307795990583287</v>
      </c>
      <c r="Z239" s="14">
        <f t="shared" si="63"/>
        <v>-257.30540013939736</v>
      </c>
      <c r="AA239" s="14">
        <f t="shared" si="64"/>
        <v>-7.1473722260943701E-2</v>
      </c>
      <c r="AB239" s="15">
        <f t="shared" si="56"/>
        <v>257.30540013939736</v>
      </c>
      <c r="AC239" s="58">
        <f t="shared" si="65"/>
        <v>7.1473722260943701E-2</v>
      </c>
      <c r="AD239" s="14">
        <f t="shared" si="66"/>
        <v>5.0031605582660586E-2</v>
      </c>
    </row>
    <row r="240" spans="10:30" x14ac:dyDescent="0.25">
      <c r="J240" s="11" t="s">
        <v>15</v>
      </c>
      <c r="K240" s="11">
        <v>238</v>
      </c>
      <c r="L240" s="11">
        <v>238</v>
      </c>
      <c r="M240" s="11">
        <f t="shared" si="57"/>
        <v>13.444444444444445</v>
      </c>
      <c r="N240" s="12">
        <v>48.4</v>
      </c>
      <c r="O240" s="13">
        <f t="shared" si="58"/>
        <v>-0.31944444444444503</v>
      </c>
      <c r="P240" s="13">
        <f t="shared" si="59"/>
        <v>-1.1500000000000021</v>
      </c>
      <c r="Q240" s="14">
        <f t="shared" si="51"/>
        <v>227.44337850000002</v>
      </c>
      <c r="R240" s="13">
        <f t="shared" si="52"/>
        <v>39.532968275694586</v>
      </c>
      <c r="S240" s="14">
        <f t="shared" si="53"/>
        <v>-569.71319444444555</v>
      </c>
      <c r="T240" s="14">
        <f t="shared" si="60"/>
        <v>-302.73684766875095</v>
      </c>
      <c r="U240" s="14">
        <f t="shared" si="54"/>
        <v>-4.0701287297687623</v>
      </c>
      <c r="V240" s="14">
        <f t="shared" si="61"/>
        <v>0</v>
      </c>
      <c r="W240" s="14">
        <f t="shared" si="67"/>
        <v>896.42312085378512</v>
      </c>
      <c r="X240" s="14">
        <f t="shared" si="62"/>
        <v>0.24900642245938476</v>
      </c>
      <c r="Y240" s="14">
        <f t="shared" si="55"/>
        <v>-4.0701287297687623</v>
      </c>
      <c r="Z240" s="14">
        <f t="shared" si="63"/>
        <v>-258.73617973845569</v>
      </c>
      <c r="AA240" s="14">
        <f t="shared" si="64"/>
        <v>-7.1871161038459919E-2</v>
      </c>
      <c r="AB240" s="15">
        <f t="shared" si="56"/>
        <v>258.73617973845569</v>
      </c>
      <c r="AC240" s="58">
        <f t="shared" si="65"/>
        <v>7.1871161038459919E-2</v>
      </c>
      <c r="AD240" s="14">
        <f t="shared" si="66"/>
        <v>5.0309812726921942E-2</v>
      </c>
    </row>
    <row r="241" spans="10:30" x14ac:dyDescent="0.25">
      <c r="J241" s="11" t="s">
        <v>15</v>
      </c>
      <c r="K241" s="11">
        <v>239</v>
      </c>
      <c r="L241" s="11">
        <v>239</v>
      </c>
      <c r="M241" s="11">
        <f t="shared" si="57"/>
        <v>13.027777777777779</v>
      </c>
      <c r="N241" s="12">
        <v>46.9</v>
      </c>
      <c r="O241" s="13">
        <f t="shared" si="58"/>
        <v>-0.56944444444444464</v>
      </c>
      <c r="P241" s="13">
        <f t="shared" si="59"/>
        <v>-2.0500000000000007</v>
      </c>
      <c r="Q241" s="14">
        <f t="shared" si="51"/>
        <v>227.44337850000002</v>
      </c>
      <c r="R241" s="13">
        <f t="shared" si="52"/>
        <v>125.62366667569452</v>
      </c>
      <c r="S241" s="14">
        <f t="shared" si="53"/>
        <v>-1015.5756944444448</v>
      </c>
      <c r="T241" s="14">
        <f t="shared" si="60"/>
        <v>-662.50864926875033</v>
      </c>
      <c r="U241" s="14">
        <f t="shared" si="54"/>
        <v>-8.6310154585289975</v>
      </c>
      <c r="V241" s="14">
        <f t="shared" si="61"/>
        <v>0</v>
      </c>
      <c r="W241" s="14">
        <f t="shared" si="67"/>
        <v>896.42312085378512</v>
      </c>
      <c r="X241" s="14">
        <f t="shared" si="62"/>
        <v>0.24900642245938476</v>
      </c>
      <c r="Y241" s="14">
        <f t="shared" si="55"/>
        <v>-8.6310154585289975</v>
      </c>
      <c r="Z241" s="14">
        <f t="shared" si="63"/>
        <v>-262.80630846822447</v>
      </c>
      <c r="AA241" s="14">
        <f t="shared" si="64"/>
        <v>-7.300175235228458E-2</v>
      </c>
      <c r="AB241" s="15">
        <f t="shared" si="56"/>
        <v>262.80630846822447</v>
      </c>
      <c r="AC241" s="58">
        <f t="shared" si="65"/>
        <v>7.300175235228458E-2</v>
      </c>
      <c r="AD241" s="14">
        <f t="shared" si="66"/>
        <v>5.1101226646599204E-2</v>
      </c>
    </row>
    <row r="242" spans="10:30" x14ac:dyDescent="0.25">
      <c r="J242" s="11" t="s">
        <v>15</v>
      </c>
      <c r="K242" s="11">
        <v>240</v>
      </c>
      <c r="L242" s="11">
        <v>240</v>
      </c>
      <c r="M242" s="11">
        <f t="shared" si="57"/>
        <v>12.305555555555555</v>
      </c>
      <c r="N242" s="12">
        <v>44.3</v>
      </c>
      <c r="O242" s="13">
        <f t="shared" si="58"/>
        <v>-0.74999999999999978</v>
      </c>
      <c r="P242" s="13">
        <f t="shared" si="59"/>
        <v>-2.6999999999999993</v>
      </c>
      <c r="Q242" s="14">
        <f t="shared" si="51"/>
        <v>227.44337850000002</v>
      </c>
      <c r="R242" s="13">
        <f t="shared" si="52"/>
        <v>217.91708032499986</v>
      </c>
      <c r="S242" s="14">
        <f t="shared" si="53"/>
        <v>-1337.5874999999996</v>
      </c>
      <c r="T242" s="14">
        <f t="shared" si="60"/>
        <v>-892.22704117499973</v>
      </c>
      <c r="U242" s="14">
        <f t="shared" si="54"/>
        <v>-10.979349423347912</v>
      </c>
      <c r="V242" s="14">
        <f t="shared" si="61"/>
        <v>0</v>
      </c>
      <c r="W242" s="14">
        <f t="shared" si="67"/>
        <v>896.42312085378512</v>
      </c>
      <c r="X242" s="14">
        <f t="shared" si="62"/>
        <v>0.24900642245938476</v>
      </c>
      <c r="Y242" s="14">
        <f t="shared" si="55"/>
        <v>-10.979349423347912</v>
      </c>
      <c r="Z242" s="14">
        <f t="shared" si="63"/>
        <v>-271.43732392675349</v>
      </c>
      <c r="AA242" s="14">
        <f t="shared" si="64"/>
        <v>-7.5399256646320412E-2</v>
      </c>
      <c r="AB242" s="15">
        <f t="shared" si="56"/>
        <v>271.43732392675349</v>
      </c>
      <c r="AC242" s="58">
        <f t="shared" si="65"/>
        <v>7.5399256646320412E-2</v>
      </c>
      <c r="AD242" s="14">
        <f t="shared" si="66"/>
        <v>5.2779479652424285E-2</v>
      </c>
    </row>
    <row r="243" spans="10:30" x14ac:dyDescent="0.25">
      <c r="J243" s="11" t="s">
        <v>15</v>
      </c>
      <c r="K243" s="11">
        <v>241</v>
      </c>
      <c r="L243" s="11">
        <v>241</v>
      </c>
      <c r="M243" s="11">
        <f t="shared" si="57"/>
        <v>11.527777777777779</v>
      </c>
      <c r="N243" s="12">
        <v>41.5</v>
      </c>
      <c r="O243" s="13">
        <f t="shared" si="58"/>
        <v>-0.6666666666666663</v>
      </c>
      <c r="P243" s="13">
        <f t="shared" si="59"/>
        <v>-2.3999999999999986</v>
      </c>
      <c r="Q243" s="14">
        <f t="shared" si="51"/>
        <v>227.44337850000002</v>
      </c>
      <c r="R243" s="13">
        <f t="shared" si="52"/>
        <v>172.18139679999982</v>
      </c>
      <c r="S243" s="14">
        <f t="shared" si="53"/>
        <v>-1188.966666666666</v>
      </c>
      <c r="T243" s="14">
        <f t="shared" si="60"/>
        <v>-789.34189136666623</v>
      </c>
      <c r="U243" s="14">
        <f t="shared" si="54"/>
        <v>-9.0993579143657364</v>
      </c>
      <c r="V243" s="14">
        <f t="shared" si="61"/>
        <v>0</v>
      </c>
      <c r="W243" s="14">
        <f t="shared" si="67"/>
        <v>896.42312085378512</v>
      </c>
      <c r="X243" s="14">
        <f t="shared" si="62"/>
        <v>0.24900642245938476</v>
      </c>
      <c r="Y243" s="14">
        <f t="shared" si="55"/>
        <v>-9.0993579143657364</v>
      </c>
      <c r="Z243" s="14">
        <f t="shared" si="63"/>
        <v>-282.41667335010141</v>
      </c>
      <c r="AA243" s="14">
        <f t="shared" si="64"/>
        <v>-7.8449075930583728E-2</v>
      </c>
      <c r="AB243" s="15">
        <f t="shared" si="56"/>
        <v>282.41667335010141</v>
      </c>
      <c r="AC243" s="58">
        <f t="shared" si="65"/>
        <v>7.8449075930583728E-2</v>
      </c>
      <c r="AD243" s="14">
        <f t="shared" si="66"/>
        <v>5.4914353151408607E-2</v>
      </c>
    </row>
    <row r="244" spans="10:30" x14ac:dyDescent="0.25">
      <c r="J244" s="11" t="s">
        <v>15</v>
      </c>
      <c r="K244" s="11">
        <v>242</v>
      </c>
      <c r="L244" s="11">
        <v>242</v>
      </c>
      <c r="M244" s="11">
        <f t="shared" si="57"/>
        <v>10.972222222222223</v>
      </c>
      <c r="N244" s="12">
        <v>39.5</v>
      </c>
      <c r="O244" s="13">
        <f t="shared" si="58"/>
        <v>-0.625</v>
      </c>
      <c r="P244" s="13">
        <f t="shared" si="59"/>
        <v>-2.25</v>
      </c>
      <c r="Q244" s="14">
        <f t="shared" si="51"/>
        <v>227.44337850000002</v>
      </c>
      <c r="R244" s="13">
        <f t="shared" si="52"/>
        <v>151.33130578124999</v>
      </c>
      <c r="S244" s="14">
        <f t="shared" si="53"/>
        <v>-1114.65625</v>
      </c>
      <c r="T244" s="14">
        <f t="shared" si="60"/>
        <v>-735.88156571874993</v>
      </c>
      <c r="U244" s="14">
        <f t="shared" si="54"/>
        <v>-8.074256068302951</v>
      </c>
      <c r="V244" s="14">
        <f t="shared" si="61"/>
        <v>0</v>
      </c>
      <c r="W244" s="14">
        <f t="shared" si="67"/>
        <v>896.42312085378512</v>
      </c>
      <c r="X244" s="14">
        <f t="shared" si="62"/>
        <v>0.24900642245938476</v>
      </c>
      <c r="Y244" s="14">
        <f t="shared" si="55"/>
        <v>-8.074256068302951</v>
      </c>
      <c r="Z244" s="14">
        <f t="shared" si="63"/>
        <v>-291.51603126446713</v>
      </c>
      <c r="AA244" s="14">
        <f t="shared" si="64"/>
        <v>-8.0976675351240868E-2</v>
      </c>
      <c r="AB244" s="15">
        <f t="shared" si="56"/>
        <v>291.51603126446713</v>
      </c>
      <c r="AC244" s="58">
        <f t="shared" si="65"/>
        <v>8.0976675351240868E-2</v>
      </c>
      <c r="AD244" s="14">
        <f t="shared" si="66"/>
        <v>5.66836727458686E-2</v>
      </c>
    </row>
    <row r="245" spans="10:30" x14ac:dyDescent="0.25">
      <c r="J245" s="11" t="s">
        <v>15</v>
      </c>
      <c r="K245" s="11">
        <v>243</v>
      </c>
      <c r="L245" s="11">
        <v>243</v>
      </c>
      <c r="M245" s="11">
        <f t="shared" si="57"/>
        <v>10.277777777777779</v>
      </c>
      <c r="N245" s="12">
        <v>37</v>
      </c>
      <c r="O245" s="13">
        <f t="shared" si="58"/>
        <v>-0.68055555555555536</v>
      </c>
      <c r="P245" s="13">
        <f t="shared" si="59"/>
        <v>-2.4499999999999993</v>
      </c>
      <c r="Q245" s="14">
        <f t="shared" si="51"/>
        <v>227.44337850000002</v>
      </c>
      <c r="R245" s="13">
        <f t="shared" si="52"/>
        <v>179.43035317569434</v>
      </c>
      <c r="S245" s="14">
        <f t="shared" si="53"/>
        <v>-1213.7368055555553</v>
      </c>
      <c r="T245" s="14">
        <f t="shared" si="60"/>
        <v>-806.86307387986096</v>
      </c>
      <c r="U245" s="14">
        <f t="shared" si="54"/>
        <v>-8.292759370431904</v>
      </c>
      <c r="V245" s="14">
        <f t="shared" si="61"/>
        <v>0</v>
      </c>
      <c r="W245" s="14">
        <f t="shared" si="67"/>
        <v>896.42312085378512</v>
      </c>
      <c r="X245" s="14">
        <f t="shared" si="62"/>
        <v>0.24900642245938476</v>
      </c>
      <c r="Y245" s="14">
        <f t="shared" si="55"/>
        <v>-8.292759370431904</v>
      </c>
      <c r="Z245" s="14">
        <f t="shared" si="63"/>
        <v>-299.59028733277006</v>
      </c>
      <c r="AA245" s="14">
        <f t="shared" si="64"/>
        <v>-8.3219524259102784E-2</v>
      </c>
      <c r="AB245" s="15">
        <f t="shared" si="56"/>
        <v>299.59028733277006</v>
      </c>
      <c r="AC245" s="58">
        <f t="shared" si="65"/>
        <v>8.3219524259102784E-2</v>
      </c>
      <c r="AD245" s="14">
        <f t="shared" si="66"/>
        <v>5.8253666981371945E-2</v>
      </c>
    </row>
    <row r="246" spans="10:30" x14ac:dyDescent="0.25">
      <c r="J246" s="11" t="s">
        <v>15</v>
      </c>
      <c r="K246" s="11">
        <v>244</v>
      </c>
      <c r="L246" s="11">
        <v>244</v>
      </c>
      <c r="M246" s="11">
        <f t="shared" si="57"/>
        <v>9.6111111111111125</v>
      </c>
      <c r="N246" s="12">
        <v>34.6</v>
      </c>
      <c r="O246" s="13">
        <f t="shared" si="58"/>
        <v>-0.65277777777777812</v>
      </c>
      <c r="P246" s="13">
        <f t="shared" si="59"/>
        <v>-2.3500000000000014</v>
      </c>
      <c r="Q246" s="14">
        <f t="shared" si="51"/>
        <v>227.44337850000002</v>
      </c>
      <c r="R246" s="13">
        <f t="shared" si="52"/>
        <v>165.08190344236129</v>
      </c>
      <c r="S246" s="14">
        <f t="shared" si="53"/>
        <v>-1164.1965277777783</v>
      </c>
      <c r="T246" s="14">
        <f t="shared" si="60"/>
        <v>-771.67124583541704</v>
      </c>
      <c r="U246" s="14">
        <f t="shared" si="54"/>
        <v>-7.4166180849737309</v>
      </c>
      <c r="V246" s="14">
        <f t="shared" si="61"/>
        <v>0</v>
      </c>
      <c r="W246" s="14">
        <f t="shared" si="67"/>
        <v>896.42312085378512</v>
      </c>
      <c r="X246" s="14">
        <f t="shared" si="62"/>
        <v>0.24900642245938476</v>
      </c>
      <c r="Y246" s="14">
        <f t="shared" si="55"/>
        <v>-7.4166180849737309</v>
      </c>
      <c r="Z246" s="14">
        <f t="shared" si="63"/>
        <v>-307.88304670320196</v>
      </c>
      <c r="AA246" s="14">
        <f t="shared" si="64"/>
        <v>-8.5523068528667215E-2</v>
      </c>
      <c r="AB246" s="15">
        <f t="shared" si="56"/>
        <v>307.88304670320196</v>
      </c>
      <c r="AC246" s="58">
        <f t="shared" si="65"/>
        <v>8.5523068528667215E-2</v>
      </c>
      <c r="AD246" s="14">
        <f t="shared" si="66"/>
        <v>5.9866147970067049E-2</v>
      </c>
    </row>
    <row r="247" spans="10:30" x14ac:dyDescent="0.25">
      <c r="J247" s="11" t="s">
        <v>15</v>
      </c>
      <c r="K247" s="11">
        <v>245</v>
      </c>
      <c r="L247" s="11">
        <v>245</v>
      </c>
      <c r="M247" s="11">
        <f t="shared" si="57"/>
        <v>8.9722222222222214</v>
      </c>
      <c r="N247" s="12">
        <v>32.299999999999997</v>
      </c>
      <c r="O247" s="13">
        <f t="shared" si="58"/>
        <v>-0.7777777777777779</v>
      </c>
      <c r="P247" s="13">
        <f t="shared" si="59"/>
        <v>-2.8000000000000007</v>
      </c>
      <c r="Q247" s="14">
        <f t="shared" si="51"/>
        <v>227.44337850000002</v>
      </c>
      <c r="R247" s="13">
        <f t="shared" si="52"/>
        <v>234.35801231111122</v>
      </c>
      <c r="S247" s="14">
        <f t="shared" si="53"/>
        <v>-1387.127777777778</v>
      </c>
      <c r="T247" s="14">
        <f t="shared" si="60"/>
        <v>-925.32638696666675</v>
      </c>
      <c r="U247" s="14">
        <f t="shared" si="54"/>
        <v>-8.3022339719509262</v>
      </c>
      <c r="V247" s="14">
        <f t="shared" si="61"/>
        <v>0</v>
      </c>
      <c r="W247" s="14">
        <f t="shared" si="67"/>
        <v>896.42312085378512</v>
      </c>
      <c r="X247" s="14">
        <f t="shared" si="62"/>
        <v>0.24900642245938476</v>
      </c>
      <c r="Y247" s="14">
        <f t="shared" si="55"/>
        <v>-8.3022339719509262</v>
      </c>
      <c r="Z247" s="14">
        <f t="shared" si="63"/>
        <v>-315.29966478817568</v>
      </c>
      <c r="AA247" s="14">
        <f t="shared" si="64"/>
        <v>-8.758324021893768E-2</v>
      </c>
      <c r="AB247" s="15">
        <f t="shared" si="56"/>
        <v>315.29966478817568</v>
      </c>
      <c r="AC247" s="58">
        <f t="shared" si="65"/>
        <v>8.758324021893768E-2</v>
      </c>
      <c r="AD247" s="14">
        <f t="shared" si="66"/>
        <v>6.1308268153256372E-2</v>
      </c>
    </row>
    <row r="248" spans="10:30" x14ac:dyDescent="0.25">
      <c r="J248" s="11" t="s">
        <v>15</v>
      </c>
      <c r="K248" s="11">
        <v>246</v>
      </c>
      <c r="L248" s="11">
        <v>246</v>
      </c>
      <c r="M248" s="11">
        <f t="shared" si="57"/>
        <v>8.0555555555555554</v>
      </c>
      <c r="N248" s="12">
        <v>29</v>
      </c>
      <c r="O248" s="13">
        <f t="shared" si="58"/>
        <v>-0.99999999999999933</v>
      </c>
      <c r="P248" s="13">
        <f t="shared" si="59"/>
        <v>-3.5999999999999979</v>
      </c>
      <c r="Q248" s="14">
        <f t="shared" si="51"/>
        <v>227.44337850000002</v>
      </c>
      <c r="R248" s="13">
        <f t="shared" si="52"/>
        <v>387.4081427999995</v>
      </c>
      <c r="S248" s="14">
        <f t="shared" si="53"/>
        <v>-1783.4499999999989</v>
      </c>
      <c r="T248" s="14">
        <f t="shared" si="60"/>
        <v>-1168.5984786999993</v>
      </c>
      <c r="U248" s="14">
        <f t="shared" si="54"/>
        <v>-9.4137099673055484</v>
      </c>
      <c r="V248" s="14">
        <f t="shared" si="61"/>
        <v>0</v>
      </c>
      <c r="W248" s="14">
        <f t="shared" si="67"/>
        <v>896.42312085378512</v>
      </c>
      <c r="X248" s="14">
        <f t="shared" si="62"/>
        <v>0.24900642245938476</v>
      </c>
      <c r="Y248" s="14">
        <f t="shared" si="55"/>
        <v>-9.4137099673055484</v>
      </c>
      <c r="Z248" s="14">
        <f t="shared" si="63"/>
        <v>-323.60189876012657</v>
      </c>
      <c r="AA248" s="14">
        <f t="shared" si="64"/>
        <v>-8.9889416322257387E-2</v>
      </c>
      <c r="AB248" s="15">
        <f t="shared" si="56"/>
        <v>323.60189876012657</v>
      </c>
      <c r="AC248" s="58">
        <f t="shared" si="65"/>
        <v>8.9889416322257387E-2</v>
      </c>
      <c r="AD248" s="14">
        <f t="shared" si="66"/>
        <v>6.2922591425580168E-2</v>
      </c>
    </row>
    <row r="249" spans="10:30" x14ac:dyDescent="0.25">
      <c r="J249" s="11" t="s">
        <v>15</v>
      </c>
      <c r="K249" s="11">
        <v>247</v>
      </c>
      <c r="L249" s="11">
        <v>247</v>
      </c>
      <c r="M249" s="11">
        <f t="shared" si="57"/>
        <v>6.9722222222222232</v>
      </c>
      <c r="N249" s="12">
        <v>25.1</v>
      </c>
      <c r="O249" s="13">
        <f t="shared" si="58"/>
        <v>-0.94444444444444453</v>
      </c>
      <c r="P249" s="13">
        <f t="shared" si="59"/>
        <v>-3.4000000000000004</v>
      </c>
      <c r="Q249" s="14">
        <f t="shared" si="51"/>
        <v>227.44337850000002</v>
      </c>
      <c r="R249" s="13">
        <f t="shared" si="52"/>
        <v>345.55849774444454</v>
      </c>
      <c r="S249" s="14">
        <f t="shared" si="53"/>
        <v>-1684.3694444444448</v>
      </c>
      <c r="T249" s="14">
        <f t="shared" si="60"/>
        <v>-1111.3675682000003</v>
      </c>
      <c r="U249" s="14">
        <f t="shared" si="54"/>
        <v>-7.7487016560611144</v>
      </c>
      <c r="V249" s="14">
        <f t="shared" si="61"/>
        <v>0</v>
      </c>
      <c r="W249" s="14">
        <f t="shared" si="67"/>
        <v>896.42312085378512</v>
      </c>
      <c r="X249" s="14">
        <f t="shared" si="62"/>
        <v>0.24900642245938476</v>
      </c>
      <c r="Y249" s="14">
        <f t="shared" si="55"/>
        <v>-7.7487016560611144</v>
      </c>
      <c r="Z249" s="14">
        <f t="shared" si="63"/>
        <v>-333.0156087274321</v>
      </c>
      <c r="AA249" s="14">
        <f t="shared" si="64"/>
        <v>-9.2504335757620029E-2</v>
      </c>
      <c r="AB249" s="15">
        <f t="shared" si="56"/>
        <v>333.0156087274321</v>
      </c>
      <c r="AC249" s="58">
        <f t="shared" si="65"/>
        <v>9.2504335757620029E-2</v>
      </c>
      <c r="AD249" s="14">
        <f t="shared" si="66"/>
        <v>6.4753035030334014E-2</v>
      </c>
    </row>
    <row r="250" spans="10:30" x14ac:dyDescent="0.25">
      <c r="J250" s="11" t="s">
        <v>15</v>
      </c>
      <c r="K250" s="11">
        <v>248</v>
      </c>
      <c r="L250" s="11">
        <v>248</v>
      </c>
      <c r="M250" s="11">
        <f t="shared" si="57"/>
        <v>6.166666666666667</v>
      </c>
      <c r="N250" s="12">
        <v>22.2</v>
      </c>
      <c r="O250" s="13">
        <f t="shared" si="58"/>
        <v>-0.5833333333333337</v>
      </c>
      <c r="P250" s="13">
        <f t="shared" si="59"/>
        <v>-2.1000000000000014</v>
      </c>
      <c r="Q250" s="14">
        <f t="shared" si="51"/>
        <v>227.44337850000002</v>
      </c>
      <c r="R250" s="13">
        <f t="shared" si="52"/>
        <v>131.82638192500016</v>
      </c>
      <c r="S250" s="14">
        <f t="shared" si="53"/>
        <v>-1040.345833333334</v>
      </c>
      <c r="T250" s="14">
        <f t="shared" si="60"/>
        <v>-681.0760729083338</v>
      </c>
      <c r="U250" s="14">
        <f t="shared" si="54"/>
        <v>-4.1999691162680586</v>
      </c>
      <c r="V250" s="14">
        <f t="shared" si="61"/>
        <v>0</v>
      </c>
      <c r="W250" s="14">
        <f t="shared" si="67"/>
        <v>896.42312085378512</v>
      </c>
      <c r="X250" s="14">
        <f t="shared" si="62"/>
        <v>0.24900642245938476</v>
      </c>
      <c r="Y250" s="14">
        <f t="shared" si="55"/>
        <v>-4.1999691162680586</v>
      </c>
      <c r="Z250" s="14">
        <f t="shared" si="63"/>
        <v>-340.76431038349318</v>
      </c>
      <c r="AA250" s="14">
        <f t="shared" si="64"/>
        <v>-9.4656752884303655E-2</v>
      </c>
      <c r="AB250" s="15">
        <f t="shared" si="56"/>
        <v>340.76431038349318</v>
      </c>
      <c r="AC250" s="58">
        <f t="shared" si="65"/>
        <v>9.4656752884303655E-2</v>
      </c>
      <c r="AD250" s="14">
        <f t="shared" si="66"/>
        <v>6.625972701901256E-2</v>
      </c>
    </row>
    <row r="251" spans="10:30" x14ac:dyDescent="0.25">
      <c r="J251" s="11" t="s">
        <v>15</v>
      </c>
      <c r="K251" s="11">
        <v>249</v>
      </c>
      <c r="L251" s="11">
        <v>249</v>
      </c>
      <c r="M251" s="11">
        <f t="shared" si="57"/>
        <v>5.8055555555555554</v>
      </c>
      <c r="N251" s="12">
        <v>20.9</v>
      </c>
      <c r="O251" s="13">
        <f t="shared" si="58"/>
        <v>-0.25000000000000011</v>
      </c>
      <c r="P251" s="13">
        <f t="shared" si="59"/>
        <v>-0.90000000000000036</v>
      </c>
      <c r="Q251" s="14">
        <f t="shared" si="51"/>
        <v>227.44337850000002</v>
      </c>
      <c r="R251" s="13">
        <f t="shared" si="52"/>
        <v>24.213008925000022</v>
      </c>
      <c r="S251" s="14">
        <f t="shared" si="53"/>
        <v>-445.86250000000018</v>
      </c>
      <c r="T251" s="14">
        <f t="shared" si="60"/>
        <v>-194.20611257500013</v>
      </c>
      <c r="U251" s="14">
        <f t="shared" si="54"/>
        <v>-1.1274743757826395</v>
      </c>
      <c r="V251" s="14">
        <f t="shared" si="61"/>
        <v>0</v>
      </c>
      <c r="W251" s="14">
        <f t="shared" si="67"/>
        <v>896.42312085378512</v>
      </c>
      <c r="X251" s="14">
        <f t="shared" si="62"/>
        <v>0.24900642245938476</v>
      </c>
      <c r="Y251" s="14">
        <f t="shared" si="55"/>
        <v>-1.1274743757826395</v>
      </c>
      <c r="Z251" s="14">
        <f t="shared" si="63"/>
        <v>-344.96427949976123</v>
      </c>
      <c r="AA251" s="14">
        <f t="shared" si="64"/>
        <v>-9.5823410972155895E-2</v>
      </c>
      <c r="AB251" s="15">
        <f t="shared" si="56"/>
        <v>344.96427949976123</v>
      </c>
      <c r="AC251" s="58">
        <f t="shared" si="65"/>
        <v>9.5823410972155895E-2</v>
      </c>
      <c r="AD251" s="14">
        <f t="shared" si="66"/>
        <v>6.7076387680509122E-2</v>
      </c>
    </row>
    <row r="252" spans="10:30" x14ac:dyDescent="0.25">
      <c r="J252" s="11" t="s">
        <v>15</v>
      </c>
      <c r="K252" s="11">
        <v>250</v>
      </c>
      <c r="L252" s="11">
        <v>250</v>
      </c>
      <c r="M252" s="11">
        <f t="shared" si="57"/>
        <v>5.666666666666667</v>
      </c>
      <c r="N252" s="12">
        <v>20.399999999999999</v>
      </c>
      <c r="O252" s="13">
        <f t="shared" si="58"/>
        <v>-0.19444444444444425</v>
      </c>
      <c r="P252" s="13">
        <f t="shared" si="59"/>
        <v>-0.69999999999999929</v>
      </c>
      <c r="Q252" s="14">
        <f t="shared" si="51"/>
        <v>227.44337850000002</v>
      </c>
      <c r="R252" s="13">
        <f t="shared" si="52"/>
        <v>14.647375769444418</v>
      </c>
      <c r="S252" s="14">
        <f t="shared" si="53"/>
        <v>-346.78194444444409</v>
      </c>
      <c r="T252" s="14">
        <f t="shared" si="60"/>
        <v>-104.69119017499966</v>
      </c>
      <c r="U252" s="14">
        <f t="shared" si="54"/>
        <v>-0.59325007765833138</v>
      </c>
      <c r="V252" s="14">
        <f t="shared" si="61"/>
        <v>0</v>
      </c>
      <c r="W252" s="14">
        <f t="shared" si="67"/>
        <v>896.42312085378512</v>
      </c>
      <c r="X252" s="14">
        <f t="shared" si="62"/>
        <v>0.24900642245938476</v>
      </c>
      <c r="Y252" s="14">
        <f t="shared" si="55"/>
        <v>-0.59325007765833138</v>
      </c>
      <c r="Z252" s="14">
        <f t="shared" si="63"/>
        <v>-346.09175387554387</v>
      </c>
      <c r="AA252" s="14">
        <f t="shared" si="64"/>
        <v>-9.6136598298762185E-2</v>
      </c>
      <c r="AB252" s="15">
        <f t="shared" si="56"/>
        <v>346.09175387554387</v>
      </c>
      <c r="AC252" s="58">
        <f t="shared" si="65"/>
        <v>9.6136598298762185E-2</v>
      </c>
      <c r="AD252" s="14">
        <f t="shared" si="66"/>
        <v>6.7295618809133526E-2</v>
      </c>
    </row>
    <row r="253" spans="10:30" x14ac:dyDescent="0.25">
      <c r="J253" s="11" t="s">
        <v>15</v>
      </c>
      <c r="K253" s="11">
        <v>251</v>
      </c>
      <c r="L253" s="11">
        <v>251</v>
      </c>
      <c r="M253" s="11">
        <f t="shared" si="57"/>
        <v>5.416666666666667</v>
      </c>
      <c r="N253" s="12">
        <v>19.5</v>
      </c>
      <c r="O253" s="13">
        <f t="shared" si="58"/>
        <v>-0.27777777777777779</v>
      </c>
      <c r="P253" s="13">
        <f t="shared" si="59"/>
        <v>-1</v>
      </c>
      <c r="Q253" s="14">
        <f t="shared" si="51"/>
        <v>227.44337850000002</v>
      </c>
      <c r="R253" s="13">
        <f t="shared" si="52"/>
        <v>29.892603611111113</v>
      </c>
      <c r="S253" s="14">
        <f t="shared" si="53"/>
        <v>-495.40277777777783</v>
      </c>
      <c r="T253" s="14">
        <f t="shared" si="60"/>
        <v>-238.06679566666668</v>
      </c>
      <c r="U253" s="14">
        <f t="shared" si="54"/>
        <v>-1.2895284765277779</v>
      </c>
      <c r="V253" s="14">
        <f t="shared" si="61"/>
        <v>0</v>
      </c>
      <c r="W253" s="14">
        <f t="shared" si="67"/>
        <v>896.42312085378512</v>
      </c>
      <c r="X253" s="14">
        <f t="shared" si="62"/>
        <v>0.24900642245938476</v>
      </c>
      <c r="Y253" s="14">
        <f t="shared" si="55"/>
        <v>-1.2895284765277779</v>
      </c>
      <c r="Z253" s="14">
        <f t="shared" si="63"/>
        <v>-346.68500395320223</v>
      </c>
      <c r="AA253" s="14">
        <f t="shared" si="64"/>
        <v>-9.6301389987000621E-2</v>
      </c>
      <c r="AB253" s="15">
        <f t="shared" si="56"/>
        <v>346.68500395320223</v>
      </c>
      <c r="AC253" s="58">
        <f t="shared" si="65"/>
        <v>9.6301389987000621E-2</v>
      </c>
      <c r="AD253" s="14">
        <f t="shared" si="66"/>
        <v>6.7410972990900431E-2</v>
      </c>
    </row>
    <row r="254" spans="10:30" x14ac:dyDescent="0.25">
      <c r="J254" s="11" t="s">
        <v>15</v>
      </c>
      <c r="K254" s="11">
        <v>252</v>
      </c>
      <c r="L254" s="11">
        <v>252</v>
      </c>
      <c r="M254" s="11">
        <f t="shared" si="57"/>
        <v>5.1111111111111107</v>
      </c>
      <c r="N254" s="12">
        <v>18.399999999999999</v>
      </c>
      <c r="O254" s="13">
        <f t="shared" si="58"/>
        <v>-0.23611111111111099</v>
      </c>
      <c r="P254" s="13">
        <f t="shared" si="59"/>
        <v>-0.84999999999999964</v>
      </c>
      <c r="Q254" s="14">
        <f t="shared" si="51"/>
        <v>227.44337850000002</v>
      </c>
      <c r="R254" s="13">
        <f t="shared" si="52"/>
        <v>21.597406109027755</v>
      </c>
      <c r="S254" s="14">
        <f t="shared" si="53"/>
        <v>-421.0923611111109</v>
      </c>
      <c r="T254" s="14">
        <f t="shared" si="60"/>
        <v>-172.05157650208312</v>
      </c>
      <c r="U254" s="14">
        <f t="shared" si="54"/>
        <v>-0.87937472434398034</v>
      </c>
      <c r="V254" s="14">
        <f t="shared" si="61"/>
        <v>0</v>
      </c>
      <c r="W254" s="14">
        <f t="shared" si="67"/>
        <v>896.42312085378512</v>
      </c>
      <c r="X254" s="14">
        <f t="shared" si="62"/>
        <v>0.24900642245938476</v>
      </c>
      <c r="Y254" s="14">
        <f t="shared" si="55"/>
        <v>-0.87937472434398034</v>
      </c>
      <c r="Z254" s="14">
        <f t="shared" si="63"/>
        <v>-347.97453242973</v>
      </c>
      <c r="AA254" s="14">
        <f t="shared" si="64"/>
        <v>-9.665959234159166E-2</v>
      </c>
      <c r="AB254" s="15">
        <f t="shared" si="56"/>
        <v>347.97453242973</v>
      </c>
      <c r="AC254" s="58">
        <f t="shared" si="65"/>
        <v>9.665959234159166E-2</v>
      </c>
      <c r="AD254" s="14">
        <f t="shared" si="66"/>
        <v>6.7661714639114162E-2</v>
      </c>
    </row>
    <row r="255" spans="10:30" x14ac:dyDescent="0.25">
      <c r="J255" s="11" t="s">
        <v>15</v>
      </c>
      <c r="K255" s="11">
        <v>253</v>
      </c>
      <c r="L255" s="11">
        <v>253</v>
      </c>
      <c r="M255" s="11">
        <f t="shared" si="57"/>
        <v>4.9444444444444446</v>
      </c>
      <c r="N255" s="12">
        <v>17.8</v>
      </c>
      <c r="O255" s="13">
        <f t="shared" si="58"/>
        <v>-8.3333333333333037E-2</v>
      </c>
      <c r="P255" s="13">
        <f t="shared" si="59"/>
        <v>-0.29999999999999893</v>
      </c>
      <c r="Q255" s="14">
        <f t="shared" si="51"/>
        <v>227.44337850000002</v>
      </c>
      <c r="R255" s="13">
        <f t="shared" si="52"/>
        <v>2.6903343249999812</v>
      </c>
      <c r="S255" s="14">
        <f t="shared" si="53"/>
        <v>-148.6208333333328</v>
      </c>
      <c r="T255" s="14">
        <f t="shared" si="60"/>
        <v>81.512879491667206</v>
      </c>
      <c r="U255" s="14">
        <f t="shared" si="54"/>
        <v>0.40303590415324347</v>
      </c>
      <c r="V255" s="14">
        <f t="shared" si="61"/>
        <v>0.40303590415324347</v>
      </c>
      <c r="W255" s="14">
        <f t="shared" si="67"/>
        <v>896.42312085378512</v>
      </c>
      <c r="X255" s="14">
        <f t="shared" si="62"/>
        <v>0.24900642245938476</v>
      </c>
      <c r="Y255" s="14" t="str">
        <f t="shared" si="55"/>
        <v>0</v>
      </c>
      <c r="Z255" s="14">
        <f t="shared" si="63"/>
        <v>-348.85390715407397</v>
      </c>
      <c r="AA255" s="14">
        <f t="shared" si="64"/>
        <v>-9.6903863098353873E-2</v>
      </c>
      <c r="AB255" s="15">
        <f t="shared" si="56"/>
        <v>348.85390715407397</v>
      </c>
      <c r="AC255" s="58">
        <f t="shared" si="65"/>
        <v>9.6903863098353873E-2</v>
      </c>
      <c r="AD255" s="14">
        <f t="shared" si="66"/>
        <v>6.7832704168847707E-2</v>
      </c>
    </row>
    <row r="256" spans="10:30" x14ac:dyDescent="0.25">
      <c r="J256" s="11" t="s">
        <v>15</v>
      </c>
      <c r="K256" s="11">
        <v>254</v>
      </c>
      <c r="L256" s="11">
        <v>254</v>
      </c>
      <c r="M256" s="11">
        <f t="shared" si="57"/>
        <v>4.9444444444444446</v>
      </c>
      <c r="N256" s="12">
        <v>17.8</v>
      </c>
      <c r="O256" s="13">
        <f t="shared" si="58"/>
        <v>-5.5555555555555851E-2</v>
      </c>
      <c r="P256" s="13">
        <f t="shared" si="59"/>
        <v>-0.20000000000000107</v>
      </c>
      <c r="Q256" s="14">
        <f t="shared" si="51"/>
        <v>227.44337850000002</v>
      </c>
      <c r="R256" s="13">
        <f t="shared" si="52"/>
        <v>1.1957041444444572</v>
      </c>
      <c r="S256" s="14">
        <f t="shared" si="53"/>
        <v>-99.080555555556089</v>
      </c>
      <c r="T256" s="14">
        <f t="shared" si="60"/>
        <v>129.55852708888838</v>
      </c>
      <c r="U256" s="14">
        <f t="shared" si="54"/>
        <v>0.6405949394950593</v>
      </c>
      <c r="V256" s="14">
        <f t="shared" si="61"/>
        <v>0.6405949394950593</v>
      </c>
      <c r="W256" s="14">
        <f t="shared" si="67"/>
        <v>896.82615675793841</v>
      </c>
      <c r="X256" s="14">
        <f t="shared" si="62"/>
        <v>0.24911837687720512</v>
      </c>
      <c r="Y256" s="14" t="str">
        <f t="shared" si="55"/>
        <v>0</v>
      </c>
      <c r="Z256" s="14">
        <f t="shared" si="63"/>
        <v>-348.85390715407397</v>
      </c>
      <c r="AA256" s="14">
        <f t="shared" si="64"/>
        <v>-9.6903863098353873E-2</v>
      </c>
      <c r="AB256" s="15">
        <f t="shared" si="56"/>
        <v>348.85390715407397</v>
      </c>
      <c r="AC256" s="58">
        <f t="shared" si="65"/>
        <v>9.6903863098353873E-2</v>
      </c>
      <c r="AD256" s="14">
        <f t="shared" si="66"/>
        <v>6.7832704168847707E-2</v>
      </c>
    </row>
    <row r="257" spans="10:30" x14ac:dyDescent="0.25">
      <c r="J257" s="11" t="s">
        <v>15</v>
      </c>
      <c r="K257" s="11">
        <v>255</v>
      </c>
      <c r="L257" s="11">
        <v>255</v>
      </c>
      <c r="M257" s="11">
        <f t="shared" si="57"/>
        <v>4.833333333333333</v>
      </c>
      <c r="N257" s="12">
        <v>17.399999999999999</v>
      </c>
      <c r="O257" s="13">
        <f t="shared" si="58"/>
        <v>-0.29166666666666685</v>
      </c>
      <c r="P257" s="13">
        <f t="shared" si="59"/>
        <v>-1.0500000000000007</v>
      </c>
      <c r="Q257" s="14">
        <f t="shared" si="51"/>
        <v>227.44337850000002</v>
      </c>
      <c r="R257" s="13">
        <f t="shared" si="52"/>
        <v>32.956595481250041</v>
      </c>
      <c r="S257" s="14">
        <f t="shared" si="53"/>
        <v>-520.17291666666699</v>
      </c>
      <c r="T257" s="14">
        <f t="shared" si="60"/>
        <v>-259.77294268541692</v>
      </c>
      <c r="U257" s="14">
        <f t="shared" si="54"/>
        <v>-1.255569222979515</v>
      </c>
      <c r="V257" s="14">
        <f t="shared" si="61"/>
        <v>0</v>
      </c>
      <c r="W257" s="14">
        <f t="shared" si="67"/>
        <v>897.46675169743344</v>
      </c>
      <c r="X257" s="14">
        <f t="shared" si="62"/>
        <v>0.24929631991595375</v>
      </c>
      <c r="Y257" s="14">
        <f t="shared" si="55"/>
        <v>-1.255569222979515</v>
      </c>
      <c r="Z257" s="14">
        <f t="shared" si="63"/>
        <v>-348.85390715407397</v>
      </c>
      <c r="AA257" s="14">
        <f t="shared" si="64"/>
        <v>-9.6903863098353873E-2</v>
      </c>
      <c r="AB257" s="15">
        <f t="shared" si="56"/>
        <v>348.85390715407397</v>
      </c>
      <c r="AC257" s="58">
        <f t="shared" si="65"/>
        <v>9.6903863098353873E-2</v>
      </c>
      <c r="AD257" s="14">
        <f t="shared" si="66"/>
        <v>6.7832704168847707E-2</v>
      </c>
    </row>
    <row r="258" spans="10:30" x14ac:dyDescent="0.25">
      <c r="J258" s="11" t="s">
        <v>15</v>
      </c>
      <c r="K258" s="11">
        <v>256</v>
      </c>
      <c r="L258" s="11">
        <v>256</v>
      </c>
      <c r="M258" s="11">
        <f t="shared" si="57"/>
        <v>4.3611111111111107</v>
      </c>
      <c r="N258" s="12">
        <v>15.7</v>
      </c>
      <c r="O258" s="13">
        <f t="shared" si="58"/>
        <v>-0.40277777777777757</v>
      </c>
      <c r="P258" s="13">
        <f t="shared" si="59"/>
        <v>-1.4499999999999993</v>
      </c>
      <c r="Q258" s="14">
        <f t="shared" ref="Q258:Q321" si="68">(9.81*$C$8)*$C$14</f>
        <v>227.44337850000002</v>
      </c>
      <c r="R258" s="13">
        <f t="shared" ref="R258:R321" si="69">(0.5*$C$8)*(1.293*$C$16*(O258^2))</f>
        <v>62.849199092361047</v>
      </c>
      <c r="S258" s="14">
        <f t="shared" ref="S258:S321" si="70">$C$8*O258</f>
        <v>-718.33402777777746</v>
      </c>
      <c r="T258" s="14">
        <f t="shared" si="60"/>
        <v>-428.04145018541641</v>
      </c>
      <c r="U258" s="14">
        <f t="shared" ref="U258:U321" si="71">(T258*M258)/1000</f>
        <v>-1.8667363244197324</v>
      </c>
      <c r="V258" s="14">
        <f t="shared" si="61"/>
        <v>0</v>
      </c>
      <c r="W258" s="14">
        <f t="shared" si="67"/>
        <v>897.46675169743344</v>
      </c>
      <c r="X258" s="14">
        <f t="shared" si="62"/>
        <v>0.24929631991595375</v>
      </c>
      <c r="Y258" s="14">
        <f t="shared" ref="Y258:Y321" si="72">IF(U258&lt;0, U258, "0")</f>
        <v>-1.8667363244197324</v>
      </c>
      <c r="Z258" s="14">
        <f t="shared" si="63"/>
        <v>-350.10947637705345</v>
      </c>
      <c r="AA258" s="14">
        <f t="shared" si="64"/>
        <v>-9.7252632326959298E-2</v>
      </c>
      <c r="AB258" s="15">
        <f t="shared" ref="AB258:AB321" si="73">Z258*-1</f>
        <v>350.10947637705345</v>
      </c>
      <c r="AC258" s="58">
        <f t="shared" si="65"/>
        <v>9.7252632326959298E-2</v>
      </c>
      <c r="AD258" s="14">
        <f t="shared" si="66"/>
        <v>6.8076842628871509E-2</v>
      </c>
    </row>
    <row r="259" spans="10:30" x14ac:dyDescent="0.25">
      <c r="J259" s="11" t="s">
        <v>15</v>
      </c>
      <c r="K259" s="11">
        <v>257</v>
      </c>
      <c r="L259" s="11">
        <v>257</v>
      </c>
      <c r="M259" s="11">
        <f t="shared" ref="M259:M322" si="74">N259*(1000/3600)</f>
        <v>4.0277777777777777</v>
      </c>
      <c r="N259" s="12">
        <v>14.5</v>
      </c>
      <c r="O259" s="13">
        <f t="shared" ref="O259:O322" si="75">($N260-$N258)/2/3.6</f>
        <v>-4.1666666666666519E-2</v>
      </c>
      <c r="P259" s="13">
        <f t="shared" ref="P259:P322" si="76">($N260-$N258)/2</f>
        <v>-0.14999999999999947</v>
      </c>
      <c r="Q259" s="14">
        <f t="shared" si="68"/>
        <v>227.44337850000002</v>
      </c>
      <c r="R259" s="13">
        <f t="shared" si="69"/>
        <v>0.67258358124999529</v>
      </c>
      <c r="S259" s="14">
        <f t="shared" si="70"/>
        <v>-74.310416666666399</v>
      </c>
      <c r="T259" s="14">
        <f t="shared" ref="T259:T322" si="77">SUM(Q259:S259)</f>
        <v>153.80554541458361</v>
      </c>
      <c r="U259" s="14">
        <f t="shared" si="71"/>
        <v>0.61949455791985064</v>
      </c>
      <c r="V259" s="14">
        <f t="shared" ref="V259:V322" si="78">IF(U259&gt;0,  U259,0)</f>
        <v>0.61949455791985064</v>
      </c>
      <c r="W259" s="14">
        <f t="shared" si="67"/>
        <v>897.46675169743344</v>
      </c>
      <c r="X259" s="14">
        <f t="shared" ref="X259:X322" si="79">W259/3600</f>
        <v>0.24929631991595375</v>
      </c>
      <c r="Y259" s="14" t="str">
        <f t="shared" si="72"/>
        <v>0</v>
      </c>
      <c r="Z259" s="14">
        <f t="shared" ref="Z259:Z322" si="80">Z258+Y258</f>
        <v>-351.97621270147317</v>
      </c>
      <c r="AA259" s="14">
        <f t="shared" ref="AA259:AA322" si="81">Z259/60/60</f>
        <v>-9.7771170194853652E-2</v>
      </c>
      <c r="AB259" s="15">
        <f t="shared" si="73"/>
        <v>351.97621270147317</v>
      </c>
      <c r="AC259" s="58">
        <f t="shared" ref="AC259:AC322" si="82">AB259/60/60</f>
        <v>9.7771170194853652E-2</v>
      </c>
      <c r="AD259" s="14">
        <f t="shared" ref="AD259:AD322" si="83">AC259*0.7</f>
        <v>6.8439819136397545E-2</v>
      </c>
    </row>
    <row r="260" spans="10:30" x14ac:dyDescent="0.25">
      <c r="J260" s="11" t="s">
        <v>15</v>
      </c>
      <c r="K260" s="11">
        <v>258</v>
      </c>
      <c r="L260" s="11">
        <v>258</v>
      </c>
      <c r="M260" s="11">
        <f t="shared" si="74"/>
        <v>4.2777777777777777</v>
      </c>
      <c r="N260" s="12">
        <v>15.4</v>
      </c>
      <c r="O260" s="13">
        <f t="shared" si="75"/>
        <v>0.47222222222222199</v>
      </c>
      <c r="P260" s="13">
        <f t="shared" si="76"/>
        <v>1.6999999999999993</v>
      </c>
      <c r="Q260" s="14">
        <f t="shared" si="68"/>
        <v>227.44337850000002</v>
      </c>
      <c r="R260" s="13">
        <f t="shared" si="69"/>
        <v>86.389624436111021</v>
      </c>
      <c r="S260" s="14">
        <f t="shared" si="70"/>
        <v>842.18472222222181</v>
      </c>
      <c r="T260" s="14">
        <f t="shared" si="77"/>
        <v>1156.0177251583327</v>
      </c>
      <c r="U260" s="14">
        <f t="shared" si="71"/>
        <v>4.9451869353995344</v>
      </c>
      <c r="V260" s="14">
        <f t="shared" si="78"/>
        <v>4.9451869353995344</v>
      </c>
      <c r="W260" s="14">
        <f t="shared" si="67"/>
        <v>898.08624625535333</v>
      </c>
      <c r="X260" s="14">
        <f t="shared" si="79"/>
        <v>0.24946840173759816</v>
      </c>
      <c r="Y260" s="14" t="str">
        <f t="shared" si="72"/>
        <v>0</v>
      </c>
      <c r="Z260" s="14">
        <f t="shared" si="80"/>
        <v>-351.97621270147317</v>
      </c>
      <c r="AA260" s="14">
        <f t="shared" si="81"/>
        <v>-9.7771170194853652E-2</v>
      </c>
      <c r="AB260" s="15">
        <f t="shared" si="73"/>
        <v>351.97621270147317</v>
      </c>
      <c r="AC260" s="58">
        <f t="shared" si="82"/>
        <v>9.7771170194853652E-2</v>
      </c>
      <c r="AD260" s="14">
        <f t="shared" si="83"/>
        <v>6.8439819136397545E-2</v>
      </c>
    </row>
    <row r="261" spans="10:30" x14ac:dyDescent="0.25">
      <c r="J261" s="11" t="s">
        <v>15</v>
      </c>
      <c r="K261" s="11">
        <v>259</v>
      </c>
      <c r="L261" s="11">
        <v>259</v>
      </c>
      <c r="M261" s="11">
        <f t="shared" si="74"/>
        <v>4.9722222222222223</v>
      </c>
      <c r="N261" s="12">
        <v>17.899999999999999</v>
      </c>
      <c r="O261" s="13">
        <f t="shared" si="75"/>
        <v>0.72222222222222232</v>
      </c>
      <c r="P261" s="13">
        <f t="shared" si="76"/>
        <v>2.6000000000000005</v>
      </c>
      <c r="Q261" s="14">
        <f t="shared" si="68"/>
        <v>227.44337850000002</v>
      </c>
      <c r="R261" s="13">
        <f t="shared" si="69"/>
        <v>202.07400041111117</v>
      </c>
      <c r="S261" s="14">
        <f t="shared" si="70"/>
        <v>1288.0472222222224</v>
      </c>
      <c r="T261" s="14">
        <f t="shared" si="77"/>
        <v>1717.5646011333338</v>
      </c>
      <c r="U261" s="14">
        <f t="shared" si="71"/>
        <v>8.5401128778574087</v>
      </c>
      <c r="V261" s="14">
        <f t="shared" si="78"/>
        <v>8.5401128778574087</v>
      </c>
      <c r="W261" s="14">
        <f t="shared" ref="W261:W324" si="84">W260+V260</f>
        <v>903.03143319075286</v>
      </c>
      <c r="X261" s="14">
        <f t="shared" si="79"/>
        <v>0.25084206477520915</v>
      </c>
      <c r="Y261" s="14" t="str">
        <f t="shared" si="72"/>
        <v>0</v>
      </c>
      <c r="Z261" s="14">
        <f t="shared" si="80"/>
        <v>-351.97621270147317</v>
      </c>
      <c r="AA261" s="14">
        <f t="shared" si="81"/>
        <v>-9.7771170194853652E-2</v>
      </c>
      <c r="AB261" s="15">
        <f t="shared" si="73"/>
        <v>351.97621270147317</v>
      </c>
      <c r="AC261" s="58">
        <f t="shared" si="82"/>
        <v>9.7771170194853652E-2</v>
      </c>
      <c r="AD261" s="14">
        <f t="shared" si="83"/>
        <v>6.8439819136397545E-2</v>
      </c>
    </row>
    <row r="262" spans="10:30" x14ac:dyDescent="0.25">
      <c r="J262" s="11" t="s">
        <v>15</v>
      </c>
      <c r="K262" s="11">
        <v>260</v>
      </c>
      <c r="L262" s="11">
        <v>260</v>
      </c>
      <c r="M262" s="11">
        <f t="shared" si="74"/>
        <v>5.7222222222222232</v>
      </c>
      <c r="N262" s="12">
        <v>20.6</v>
      </c>
      <c r="O262" s="13">
        <f t="shared" si="75"/>
        <v>0.73611111111111116</v>
      </c>
      <c r="P262" s="13">
        <f t="shared" si="76"/>
        <v>2.6500000000000004</v>
      </c>
      <c r="Q262" s="14">
        <f t="shared" si="68"/>
        <v>227.44337850000002</v>
      </c>
      <c r="R262" s="13">
        <f t="shared" si="69"/>
        <v>209.92080885902783</v>
      </c>
      <c r="S262" s="14">
        <f t="shared" si="70"/>
        <v>1312.8173611111113</v>
      </c>
      <c r="T262" s="14">
        <f t="shared" si="77"/>
        <v>1750.1815484701392</v>
      </c>
      <c r="U262" s="14">
        <f t="shared" si="71"/>
        <v>10.014927749579131</v>
      </c>
      <c r="V262" s="14">
        <f t="shared" si="78"/>
        <v>10.014927749579131</v>
      </c>
      <c r="W262" s="14">
        <f t="shared" si="84"/>
        <v>911.57154606861025</v>
      </c>
      <c r="X262" s="14">
        <f t="shared" si="79"/>
        <v>0.25321431835239172</v>
      </c>
      <c r="Y262" s="14" t="str">
        <f t="shared" si="72"/>
        <v>0</v>
      </c>
      <c r="Z262" s="14">
        <f t="shared" si="80"/>
        <v>-351.97621270147317</v>
      </c>
      <c r="AA262" s="14">
        <f t="shared" si="81"/>
        <v>-9.7771170194853652E-2</v>
      </c>
      <c r="AB262" s="15">
        <f t="shared" si="73"/>
        <v>351.97621270147317</v>
      </c>
      <c r="AC262" s="58">
        <f t="shared" si="82"/>
        <v>9.7771170194853652E-2</v>
      </c>
      <c r="AD262" s="14">
        <f t="shared" si="83"/>
        <v>6.8439819136397545E-2</v>
      </c>
    </row>
    <row r="263" spans="10:30" x14ac:dyDescent="0.25">
      <c r="J263" s="11" t="s">
        <v>15</v>
      </c>
      <c r="K263" s="11">
        <v>261</v>
      </c>
      <c r="L263" s="11">
        <v>261</v>
      </c>
      <c r="M263" s="11">
        <f t="shared" si="74"/>
        <v>6.4444444444444446</v>
      </c>
      <c r="N263" s="12">
        <v>23.2</v>
      </c>
      <c r="O263" s="13">
        <f t="shared" si="75"/>
        <v>0.70833333333333304</v>
      </c>
      <c r="P263" s="13">
        <f t="shared" si="76"/>
        <v>2.5499999999999989</v>
      </c>
      <c r="Q263" s="14">
        <f t="shared" si="68"/>
        <v>227.44337850000002</v>
      </c>
      <c r="R263" s="13">
        <f t="shared" si="69"/>
        <v>194.37665498124986</v>
      </c>
      <c r="S263" s="14">
        <f t="shared" si="70"/>
        <v>1263.2770833333329</v>
      </c>
      <c r="T263" s="14">
        <f t="shared" si="77"/>
        <v>1685.0971168145829</v>
      </c>
      <c r="U263" s="14">
        <f t="shared" si="71"/>
        <v>10.859514752805092</v>
      </c>
      <c r="V263" s="14">
        <f t="shared" si="78"/>
        <v>10.859514752805092</v>
      </c>
      <c r="W263" s="14">
        <f t="shared" si="84"/>
        <v>921.58647381818935</v>
      </c>
      <c r="X263" s="14">
        <f t="shared" si="79"/>
        <v>0.25599624272727484</v>
      </c>
      <c r="Y263" s="14" t="str">
        <f t="shared" si="72"/>
        <v>0</v>
      </c>
      <c r="Z263" s="14">
        <f t="shared" si="80"/>
        <v>-351.97621270147317</v>
      </c>
      <c r="AA263" s="14">
        <f t="shared" si="81"/>
        <v>-9.7771170194853652E-2</v>
      </c>
      <c r="AB263" s="15">
        <f t="shared" si="73"/>
        <v>351.97621270147317</v>
      </c>
      <c r="AC263" s="58">
        <f t="shared" si="82"/>
        <v>9.7771170194853652E-2</v>
      </c>
      <c r="AD263" s="14">
        <f t="shared" si="83"/>
        <v>6.8439819136397545E-2</v>
      </c>
    </row>
    <row r="264" spans="10:30" x14ac:dyDescent="0.25">
      <c r="J264" s="11" t="s">
        <v>15</v>
      </c>
      <c r="K264" s="11">
        <v>262</v>
      </c>
      <c r="L264" s="11">
        <v>262</v>
      </c>
      <c r="M264" s="11">
        <f t="shared" si="74"/>
        <v>7.1388888888888893</v>
      </c>
      <c r="N264" s="12">
        <v>25.7</v>
      </c>
      <c r="O264" s="13">
        <f t="shared" si="75"/>
        <v>0.76388888888888884</v>
      </c>
      <c r="P264" s="13">
        <f t="shared" si="76"/>
        <v>2.75</v>
      </c>
      <c r="Q264" s="14">
        <f t="shared" si="68"/>
        <v>227.44337850000002</v>
      </c>
      <c r="R264" s="13">
        <f t="shared" si="69"/>
        <v>226.06281480902777</v>
      </c>
      <c r="S264" s="14">
        <f t="shared" si="70"/>
        <v>1362.3576388888889</v>
      </c>
      <c r="T264" s="14">
        <f t="shared" si="77"/>
        <v>1815.8638321979167</v>
      </c>
      <c r="U264" s="14">
        <f t="shared" si="71"/>
        <v>12.963250135412908</v>
      </c>
      <c r="V264" s="14">
        <f t="shared" si="78"/>
        <v>12.963250135412908</v>
      </c>
      <c r="W264" s="14">
        <f t="shared" si="84"/>
        <v>932.44598857099447</v>
      </c>
      <c r="X264" s="14">
        <f t="shared" si="79"/>
        <v>0.259012774603054</v>
      </c>
      <c r="Y264" s="14" t="str">
        <f t="shared" si="72"/>
        <v>0</v>
      </c>
      <c r="Z264" s="14">
        <f t="shared" si="80"/>
        <v>-351.97621270147317</v>
      </c>
      <c r="AA264" s="14">
        <f t="shared" si="81"/>
        <v>-9.7771170194853652E-2</v>
      </c>
      <c r="AB264" s="15">
        <f t="shared" si="73"/>
        <v>351.97621270147317</v>
      </c>
      <c r="AC264" s="58">
        <f t="shared" si="82"/>
        <v>9.7771170194853652E-2</v>
      </c>
      <c r="AD264" s="14">
        <f t="shared" si="83"/>
        <v>6.8439819136397545E-2</v>
      </c>
    </row>
    <row r="265" spans="10:30" x14ac:dyDescent="0.25">
      <c r="J265" s="11" t="s">
        <v>15</v>
      </c>
      <c r="K265" s="11">
        <v>263</v>
      </c>
      <c r="L265" s="11">
        <v>263</v>
      </c>
      <c r="M265" s="11">
        <f t="shared" si="74"/>
        <v>7.9722222222222223</v>
      </c>
      <c r="N265" s="12">
        <v>28.7</v>
      </c>
      <c r="O265" s="13">
        <f t="shared" si="75"/>
        <v>0.94444444444444453</v>
      </c>
      <c r="P265" s="13">
        <f t="shared" si="76"/>
        <v>3.4000000000000004</v>
      </c>
      <c r="Q265" s="14">
        <f t="shared" si="68"/>
        <v>227.44337850000002</v>
      </c>
      <c r="R265" s="13">
        <f t="shared" si="69"/>
        <v>345.55849774444454</v>
      </c>
      <c r="S265" s="14">
        <f t="shared" si="70"/>
        <v>1684.3694444444448</v>
      </c>
      <c r="T265" s="14">
        <f t="shared" si="77"/>
        <v>2257.3713206888892</v>
      </c>
      <c r="U265" s="14">
        <f t="shared" si="71"/>
        <v>17.996265806603088</v>
      </c>
      <c r="V265" s="14">
        <f t="shared" si="78"/>
        <v>17.996265806603088</v>
      </c>
      <c r="W265" s="14">
        <f t="shared" si="84"/>
        <v>945.40923870640734</v>
      </c>
      <c r="X265" s="14">
        <f t="shared" si="79"/>
        <v>0.26261367741844649</v>
      </c>
      <c r="Y265" s="14" t="str">
        <f t="shared" si="72"/>
        <v>0</v>
      </c>
      <c r="Z265" s="14">
        <f t="shared" si="80"/>
        <v>-351.97621270147317</v>
      </c>
      <c r="AA265" s="14">
        <f t="shared" si="81"/>
        <v>-9.7771170194853652E-2</v>
      </c>
      <c r="AB265" s="15">
        <f t="shared" si="73"/>
        <v>351.97621270147317</v>
      </c>
      <c r="AC265" s="58">
        <f t="shared" si="82"/>
        <v>9.7771170194853652E-2</v>
      </c>
      <c r="AD265" s="14">
        <f t="shared" si="83"/>
        <v>6.8439819136397545E-2</v>
      </c>
    </row>
    <row r="266" spans="10:30" x14ac:dyDescent="0.25">
      <c r="J266" s="11" t="s">
        <v>15</v>
      </c>
      <c r="K266" s="11">
        <v>264</v>
      </c>
      <c r="L266" s="11">
        <v>264</v>
      </c>
      <c r="M266" s="11">
        <f t="shared" si="74"/>
        <v>9.0277777777777786</v>
      </c>
      <c r="N266" s="12">
        <v>32.5</v>
      </c>
      <c r="O266" s="13">
        <f t="shared" si="75"/>
        <v>1.0277777777777781</v>
      </c>
      <c r="P266" s="13">
        <f t="shared" si="76"/>
        <v>3.7000000000000011</v>
      </c>
      <c r="Q266" s="14">
        <f t="shared" si="68"/>
        <v>227.44337850000002</v>
      </c>
      <c r="R266" s="13">
        <f t="shared" si="69"/>
        <v>409.22974343611133</v>
      </c>
      <c r="S266" s="14">
        <f t="shared" si="70"/>
        <v>1832.9902777777784</v>
      </c>
      <c r="T266" s="14">
        <f t="shared" si="77"/>
        <v>2469.6633997138897</v>
      </c>
      <c r="U266" s="14">
        <f t="shared" si="71"/>
        <v>22.295572358528172</v>
      </c>
      <c r="V266" s="14">
        <f t="shared" si="78"/>
        <v>22.295572358528172</v>
      </c>
      <c r="W266" s="14">
        <f t="shared" si="84"/>
        <v>963.40550451301044</v>
      </c>
      <c r="X266" s="14">
        <f t="shared" si="79"/>
        <v>0.26761264014250291</v>
      </c>
      <c r="Y266" s="14" t="str">
        <f t="shared" si="72"/>
        <v>0</v>
      </c>
      <c r="Z266" s="14">
        <f t="shared" si="80"/>
        <v>-351.97621270147317</v>
      </c>
      <c r="AA266" s="14">
        <f t="shared" si="81"/>
        <v>-9.7771170194853652E-2</v>
      </c>
      <c r="AB266" s="15">
        <f t="shared" si="73"/>
        <v>351.97621270147317</v>
      </c>
      <c r="AC266" s="58">
        <f t="shared" si="82"/>
        <v>9.7771170194853652E-2</v>
      </c>
      <c r="AD266" s="14">
        <f t="shared" si="83"/>
        <v>6.8439819136397545E-2</v>
      </c>
    </row>
    <row r="267" spans="10:30" x14ac:dyDescent="0.25">
      <c r="J267" s="11" t="s">
        <v>15</v>
      </c>
      <c r="K267" s="11">
        <v>265</v>
      </c>
      <c r="L267" s="11">
        <v>265</v>
      </c>
      <c r="M267" s="11">
        <f t="shared" si="74"/>
        <v>10.027777777777779</v>
      </c>
      <c r="N267" s="12">
        <v>36.1</v>
      </c>
      <c r="O267" s="13">
        <f t="shared" si="75"/>
        <v>0.90277777777777779</v>
      </c>
      <c r="P267" s="13">
        <f t="shared" si="76"/>
        <v>3.25</v>
      </c>
      <c r="Q267" s="14">
        <f t="shared" si="68"/>
        <v>227.44337850000002</v>
      </c>
      <c r="R267" s="13">
        <f t="shared" si="69"/>
        <v>315.74062564236112</v>
      </c>
      <c r="S267" s="14">
        <f t="shared" si="70"/>
        <v>1610.0590277777778</v>
      </c>
      <c r="T267" s="14">
        <f t="shared" si="77"/>
        <v>2153.2430319201389</v>
      </c>
      <c r="U267" s="14">
        <f t="shared" si="71"/>
        <v>21.592242625643614</v>
      </c>
      <c r="V267" s="14">
        <f t="shared" si="78"/>
        <v>21.592242625643614</v>
      </c>
      <c r="W267" s="14">
        <f t="shared" si="84"/>
        <v>985.70107687153859</v>
      </c>
      <c r="X267" s="14">
        <f t="shared" si="79"/>
        <v>0.27380585468653851</v>
      </c>
      <c r="Y267" s="14" t="str">
        <f t="shared" si="72"/>
        <v>0</v>
      </c>
      <c r="Z267" s="14">
        <f t="shared" si="80"/>
        <v>-351.97621270147317</v>
      </c>
      <c r="AA267" s="14">
        <f t="shared" si="81"/>
        <v>-9.7771170194853652E-2</v>
      </c>
      <c r="AB267" s="15">
        <f t="shared" si="73"/>
        <v>351.97621270147317</v>
      </c>
      <c r="AC267" s="58">
        <f t="shared" si="82"/>
        <v>9.7771170194853652E-2</v>
      </c>
      <c r="AD267" s="14">
        <f t="shared" si="83"/>
        <v>6.8439819136397545E-2</v>
      </c>
    </row>
    <row r="268" spans="10:30" x14ac:dyDescent="0.25">
      <c r="J268" s="11" t="s">
        <v>15</v>
      </c>
      <c r="K268" s="11">
        <v>266</v>
      </c>
      <c r="L268" s="11">
        <v>266</v>
      </c>
      <c r="M268" s="11">
        <f t="shared" si="74"/>
        <v>10.833333333333334</v>
      </c>
      <c r="N268" s="12">
        <v>39</v>
      </c>
      <c r="O268" s="13">
        <f t="shared" si="75"/>
        <v>0.65277777777777712</v>
      </c>
      <c r="P268" s="13">
        <f t="shared" si="76"/>
        <v>2.3499999999999979</v>
      </c>
      <c r="Q268" s="14">
        <f t="shared" si="68"/>
        <v>227.44337850000002</v>
      </c>
      <c r="R268" s="13">
        <f t="shared" si="69"/>
        <v>165.08190344236081</v>
      </c>
      <c r="S268" s="14">
        <f t="shared" si="70"/>
        <v>1164.1965277777767</v>
      </c>
      <c r="T268" s="14">
        <f t="shared" si="77"/>
        <v>1556.7218097201376</v>
      </c>
      <c r="U268" s="14">
        <f t="shared" si="71"/>
        <v>16.864486271968158</v>
      </c>
      <c r="V268" s="14">
        <f t="shared" si="78"/>
        <v>16.864486271968158</v>
      </c>
      <c r="W268" s="14">
        <f t="shared" si="84"/>
        <v>1007.2933194971822</v>
      </c>
      <c r="X268" s="14">
        <f t="shared" si="79"/>
        <v>0.27980369986032838</v>
      </c>
      <c r="Y268" s="14" t="str">
        <f t="shared" si="72"/>
        <v>0</v>
      </c>
      <c r="Z268" s="14">
        <f t="shared" si="80"/>
        <v>-351.97621270147317</v>
      </c>
      <c r="AA268" s="14">
        <f t="shared" si="81"/>
        <v>-9.7771170194853652E-2</v>
      </c>
      <c r="AB268" s="15">
        <f t="shared" si="73"/>
        <v>351.97621270147317</v>
      </c>
      <c r="AC268" s="58">
        <f t="shared" si="82"/>
        <v>9.7771170194853652E-2</v>
      </c>
      <c r="AD268" s="14">
        <f t="shared" si="83"/>
        <v>6.8439819136397545E-2</v>
      </c>
    </row>
    <row r="269" spans="10:30" x14ac:dyDescent="0.25">
      <c r="J269" s="11" t="s">
        <v>15</v>
      </c>
      <c r="K269" s="11">
        <v>267</v>
      </c>
      <c r="L269" s="11">
        <v>267</v>
      </c>
      <c r="M269" s="11">
        <f t="shared" si="74"/>
        <v>11.333333333333334</v>
      </c>
      <c r="N269" s="12">
        <v>40.799999999999997</v>
      </c>
      <c r="O269" s="13">
        <f t="shared" si="75"/>
        <v>0.54166666666666641</v>
      </c>
      <c r="P269" s="13">
        <f t="shared" si="76"/>
        <v>1.9499999999999993</v>
      </c>
      <c r="Q269" s="14">
        <f t="shared" si="68"/>
        <v>227.44337850000002</v>
      </c>
      <c r="R269" s="13">
        <f t="shared" si="69"/>
        <v>113.66662523124991</v>
      </c>
      <c r="S269" s="14">
        <f t="shared" si="70"/>
        <v>966.03541666666626</v>
      </c>
      <c r="T269" s="14">
        <f t="shared" si="77"/>
        <v>1307.1454203979163</v>
      </c>
      <c r="U269" s="14">
        <f t="shared" si="71"/>
        <v>14.814314764509717</v>
      </c>
      <c r="V269" s="14">
        <f t="shared" si="78"/>
        <v>14.814314764509717</v>
      </c>
      <c r="W269" s="14">
        <f t="shared" si="84"/>
        <v>1024.1578057691504</v>
      </c>
      <c r="X269" s="14">
        <f t="shared" si="79"/>
        <v>0.28448827938031956</v>
      </c>
      <c r="Y269" s="14" t="str">
        <f t="shared" si="72"/>
        <v>0</v>
      </c>
      <c r="Z269" s="14">
        <f t="shared" si="80"/>
        <v>-351.97621270147317</v>
      </c>
      <c r="AA269" s="14">
        <f t="shared" si="81"/>
        <v>-9.7771170194853652E-2</v>
      </c>
      <c r="AB269" s="15">
        <f t="shared" si="73"/>
        <v>351.97621270147317</v>
      </c>
      <c r="AC269" s="58">
        <f t="shared" si="82"/>
        <v>9.7771170194853652E-2</v>
      </c>
      <c r="AD269" s="14">
        <f t="shared" si="83"/>
        <v>6.8439819136397545E-2</v>
      </c>
    </row>
    <row r="270" spans="10:30" x14ac:dyDescent="0.25">
      <c r="J270" s="11" t="s">
        <v>15</v>
      </c>
      <c r="K270" s="11">
        <v>268</v>
      </c>
      <c r="L270" s="11">
        <v>268</v>
      </c>
      <c r="M270" s="11">
        <f t="shared" si="74"/>
        <v>11.916666666666666</v>
      </c>
      <c r="N270" s="12">
        <v>42.9</v>
      </c>
      <c r="O270" s="13">
        <f t="shared" si="75"/>
        <v>0.50000000000000022</v>
      </c>
      <c r="P270" s="13">
        <f t="shared" si="76"/>
        <v>1.8000000000000007</v>
      </c>
      <c r="Q270" s="14">
        <f t="shared" si="68"/>
        <v>227.44337850000002</v>
      </c>
      <c r="R270" s="13">
        <f t="shared" si="69"/>
        <v>96.852035700000087</v>
      </c>
      <c r="S270" s="14">
        <f t="shared" si="70"/>
        <v>891.72500000000036</v>
      </c>
      <c r="T270" s="14">
        <f t="shared" si="77"/>
        <v>1216.0204142000005</v>
      </c>
      <c r="U270" s="14">
        <f t="shared" si="71"/>
        <v>14.490909935883337</v>
      </c>
      <c r="V270" s="14">
        <f t="shared" si="78"/>
        <v>14.490909935883337</v>
      </c>
      <c r="W270" s="14">
        <f t="shared" si="84"/>
        <v>1038.97212053366</v>
      </c>
      <c r="X270" s="14">
        <f t="shared" si="79"/>
        <v>0.28860336681490556</v>
      </c>
      <c r="Y270" s="14" t="str">
        <f t="shared" si="72"/>
        <v>0</v>
      </c>
      <c r="Z270" s="14">
        <f t="shared" si="80"/>
        <v>-351.97621270147317</v>
      </c>
      <c r="AA270" s="14">
        <f t="shared" si="81"/>
        <v>-9.7771170194853652E-2</v>
      </c>
      <c r="AB270" s="15">
        <f t="shared" si="73"/>
        <v>351.97621270147317</v>
      </c>
      <c r="AC270" s="58">
        <f t="shared" si="82"/>
        <v>9.7771170194853652E-2</v>
      </c>
      <c r="AD270" s="14">
        <f t="shared" si="83"/>
        <v>6.8439819136397545E-2</v>
      </c>
    </row>
    <row r="271" spans="10:30" x14ac:dyDescent="0.25">
      <c r="J271" s="11" t="s">
        <v>15</v>
      </c>
      <c r="K271" s="11">
        <v>269</v>
      </c>
      <c r="L271" s="11">
        <v>269</v>
      </c>
      <c r="M271" s="11">
        <f t="shared" si="74"/>
        <v>12.333333333333334</v>
      </c>
      <c r="N271" s="12">
        <v>44.4</v>
      </c>
      <c r="O271" s="13">
        <f t="shared" si="75"/>
        <v>0.41666666666666663</v>
      </c>
      <c r="P271" s="13">
        <f t="shared" si="76"/>
        <v>1.5</v>
      </c>
      <c r="Q271" s="14">
        <f t="shared" si="68"/>
        <v>227.44337850000002</v>
      </c>
      <c r="R271" s="13">
        <f t="shared" si="69"/>
        <v>67.258358125000001</v>
      </c>
      <c r="S271" s="14">
        <f t="shared" si="70"/>
        <v>743.10416666666663</v>
      </c>
      <c r="T271" s="14">
        <f t="shared" si="77"/>
        <v>1037.8059032916667</v>
      </c>
      <c r="U271" s="14">
        <f t="shared" si="71"/>
        <v>12.799606140597223</v>
      </c>
      <c r="V271" s="14">
        <f t="shared" si="78"/>
        <v>12.799606140597223</v>
      </c>
      <c r="W271" s="14">
        <f t="shared" si="84"/>
        <v>1053.4630304695434</v>
      </c>
      <c r="X271" s="14">
        <f t="shared" si="79"/>
        <v>0.29262861957487313</v>
      </c>
      <c r="Y271" s="14" t="str">
        <f t="shared" si="72"/>
        <v>0</v>
      </c>
      <c r="Z271" s="14">
        <f t="shared" si="80"/>
        <v>-351.97621270147317</v>
      </c>
      <c r="AA271" s="14">
        <f t="shared" si="81"/>
        <v>-9.7771170194853652E-2</v>
      </c>
      <c r="AB271" s="15">
        <f t="shared" si="73"/>
        <v>351.97621270147317</v>
      </c>
      <c r="AC271" s="58">
        <f t="shared" si="82"/>
        <v>9.7771170194853652E-2</v>
      </c>
      <c r="AD271" s="14">
        <f t="shared" si="83"/>
        <v>6.8439819136397545E-2</v>
      </c>
    </row>
    <row r="272" spans="10:30" x14ac:dyDescent="0.25">
      <c r="J272" s="11" t="s">
        <v>15</v>
      </c>
      <c r="K272" s="11">
        <v>270</v>
      </c>
      <c r="L272" s="11">
        <v>270</v>
      </c>
      <c r="M272" s="11">
        <f t="shared" si="74"/>
        <v>12.75</v>
      </c>
      <c r="N272" s="12">
        <v>45.9</v>
      </c>
      <c r="O272" s="13">
        <f t="shared" si="75"/>
        <v>0.2222222222222224</v>
      </c>
      <c r="P272" s="13">
        <f t="shared" si="76"/>
        <v>0.80000000000000071</v>
      </c>
      <c r="Q272" s="14">
        <f t="shared" si="68"/>
        <v>227.44337850000002</v>
      </c>
      <c r="R272" s="13">
        <f t="shared" si="69"/>
        <v>19.131266311111141</v>
      </c>
      <c r="S272" s="14">
        <f t="shared" si="70"/>
        <v>396.32222222222254</v>
      </c>
      <c r="T272" s="14">
        <f t="shared" si="77"/>
        <v>642.89686703333371</v>
      </c>
      <c r="U272" s="14">
        <f t="shared" si="71"/>
        <v>8.1969350546750039</v>
      </c>
      <c r="V272" s="14">
        <f t="shared" si="78"/>
        <v>8.1969350546750039</v>
      </c>
      <c r="W272" s="14">
        <f t="shared" si="84"/>
        <v>1066.2626366101406</v>
      </c>
      <c r="X272" s="14">
        <f t="shared" si="79"/>
        <v>0.29618406572503903</v>
      </c>
      <c r="Y272" s="14" t="str">
        <f t="shared" si="72"/>
        <v>0</v>
      </c>
      <c r="Z272" s="14">
        <f t="shared" si="80"/>
        <v>-351.97621270147317</v>
      </c>
      <c r="AA272" s="14">
        <f t="shared" si="81"/>
        <v>-9.7771170194853652E-2</v>
      </c>
      <c r="AB272" s="15">
        <f t="shared" si="73"/>
        <v>351.97621270147317</v>
      </c>
      <c r="AC272" s="58">
        <f t="shared" si="82"/>
        <v>9.7771170194853652E-2</v>
      </c>
      <c r="AD272" s="14">
        <f t="shared" si="83"/>
        <v>6.8439819136397545E-2</v>
      </c>
    </row>
    <row r="273" spans="10:30" x14ac:dyDescent="0.25">
      <c r="J273" s="11" t="s">
        <v>15</v>
      </c>
      <c r="K273" s="11">
        <v>271</v>
      </c>
      <c r="L273" s="11">
        <v>271</v>
      </c>
      <c r="M273" s="11">
        <f t="shared" si="74"/>
        <v>12.777777777777779</v>
      </c>
      <c r="N273" s="12">
        <v>46</v>
      </c>
      <c r="O273" s="13">
        <f t="shared" si="75"/>
        <v>-4.1666666666666269E-2</v>
      </c>
      <c r="P273" s="13">
        <f t="shared" si="76"/>
        <v>-0.14999999999999858</v>
      </c>
      <c r="Q273" s="14">
        <f t="shared" si="68"/>
        <v>227.44337850000002</v>
      </c>
      <c r="R273" s="13">
        <f t="shared" si="69"/>
        <v>0.67258358124998718</v>
      </c>
      <c r="S273" s="14">
        <f t="shared" si="70"/>
        <v>-74.310416666665958</v>
      </c>
      <c r="T273" s="14">
        <f t="shared" si="77"/>
        <v>153.80554541458406</v>
      </c>
      <c r="U273" s="14">
        <f t="shared" si="71"/>
        <v>1.9652930802974631</v>
      </c>
      <c r="V273" s="14">
        <f t="shared" si="78"/>
        <v>1.9652930802974631</v>
      </c>
      <c r="W273" s="14">
        <f t="shared" si="84"/>
        <v>1074.4595716648155</v>
      </c>
      <c r="X273" s="14">
        <f t="shared" si="79"/>
        <v>0.29846099212911542</v>
      </c>
      <c r="Y273" s="14" t="str">
        <f t="shared" si="72"/>
        <v>0</v>
      </c>
      <c r="Z273" s="14">
        <f t="shared" si="80"/>
        <v>-351.97621270147317</v>
      </c>
      <c r="AA273" s="14">
        <f t="shared" si="81"/>
        <v>-9.7771170194853652E-2</v>
      </c>
      <c r="AB273" s="15">
        <f t="shared" si="73"/>
        <v>351.97621270147317</v>
      </c>
      <c r="AC273" s="58">
        <f t="shared" si="82"/>
        <v>9.7771170194853652E-2</v>
      </c>
      <c r="AD273" s="14">
        <f t="shared" si="83"/>
        <v>6.8439819136397545E-2</v>
      </c>
    </row>
    <row r="274" spans="10:30" x14ac:dyDescent="0.25">
      <c r="J274" s="11" t="s">
        <v>15</v>
      </c>
      <c r="K274" s="11">
        <v>272</v>
      </c>
      <c r="L274" s="11">
        <v>272</v>
      </c>
      <c r="M274" s="11">
        <f t="shared" si="74"/>
        <v>12.666666666666668</v>
      </c>
      <c r="N274" s="12">
        <v>45.6</v>
      </c>
      <c r="O274" s="13">
        <f t="shared" si="75"/>
        <v>-9.7222222222222612E-2</v>
      </c>
      <c r="P274" s="13">
        <f t="shared" si="76"/>
        <v>-0.35000000000000142</v>
      </c>
      <c r="Q274" s="14">
        <f t="shared" si="68"/>
        <v>227.44337850000002</v>
      </c>
      <c r="R274" s="13">
        <f t="shared" si="69"/>
        <v>3.6618439423611409</v>
      </c>
      <c r="S274" s="14">
        <f t="shared" si="70"/>
        <v>-173.39097222222293</v>
      </c>
      <c r="T274" s="14">
        <f t="shared" si="77"/>
        <v>57.71425022013824</v>
      </c>
      <c r="U274" s="14">
        <f t="shared" si="71"/>
        <v>0.73104716945508452</v>
      </c>
      <c r="V274" s="14">
        <f t="shared" si="78"/>
        <v>0.73104716945508452</v>
      </c>
      <c r="W274" s="14">
        <f t="shared" si="84"/>
        <v>1076.4248647451129</v>
      </c>
      <c r="X274" s="14">
        <f t="shared" si="79"/>
        <v>0.29900690687364245</v>
      </c>
      <c r="Y274" s="14" t="str">
        <f t="shared" si="72"/>
        <v>0</v>
      </c>
      <c r="Z274" s="14">
        <f t="shared" si="80"/>
        <v>-351.97621270147317</v>
      </c>
      <c r="AA274" s="14">
        <f t="shared" si="81"/>
        <v>-9.7771170194853652E-2</v>
      </c>
      <c r="AB274" s="15">
        <f t="shared" si="73"/>
        <v>351.97621270147317</v>
      </c>
      <c r="AC274" s="58">
        <f t="shared" si="82"/>
        <v>9.7771170194853652E-2</v>
      </c>
      <c r="AD274" s="14">
        <f t="shared" si="83"/>
        <v>6.8439819136397545E-2</v>
      </c>
    </row>
    <row r="275" spans="10:30" x14ac:dyDescent="0.25">
      <c r="J275" s="11" t="s">
        <v>15</v>
      </c>
      <c r="K275" s="11">
        <v>273</v>
      </c>
      <c r="L275" s="11">
        <v>273</v>
      </c>
      <c r="M275" s="11">
        <f t="shared" si="74"/>
        <v>12.583333333333334</v>
      </c>
      <c r="N275" s="12">
        <v>45.3</v>
      </c>
      <c r="O275" s="13">
        <f t="shared" si="75"/>
        <v>-0.26388888888888867</v>
      </c>
      <c r="P275" s="13">
        <f t="shared" si="76"/>
        <v>-0.94999999999999929</v>
      </c>
      <c r="Q275" s="14">
        <f t="shared" si="68"/>
        <v>227.44337850000002</v>
      </c>
      <c r="R275" s="13">
        <f t="shared" si="69"/>
        <v>26.978074759027738</v>
      </c>
      <c r="S275" s="14">
        <f t="shared" si="70"/>
        <v>-470.63263888888849</v>
      </c>
      <c r="T275" s="14">
        <f t="shared" si="77"/>
        <v>-216.21118562986072</v>
      </c>
      <c r="U275" s="14">
        <f t="shared" si="71"/>
        <v>-2.7206574191757475</v>
      </c>
      <c r="V275" s="14">
        <f t="shared" si="78"/>
        <v>0</v>
      </c>
      <c r="W275" s="14">
        <f t="shared" si="84"/>
        <v>1077.1559119145679</v>
      </c>
      <c r="X275" s="14">
        <f t="shared" si="79"/>
        <v>0.29920997553182443</v>
      </c>
      <c r="Y275" s="14">
        <f t="shared" si="72"/>
        <v>-2.7206574191757475</v>
      </c>
      <c r="Z275" s="14">
        <f t="shared" si="80"/>
        <v>-351.97621270147317</v>
      </c>
      <c r="AA275" s="14">
        <f t="shared" si="81"/>
        <v>-9.7771170194853652E-2</v>
      </c>
      <c r="AB275" s="15">
        <f t="shared" si="73"/>
        <v>351.97621270147317</v>
      </c>
      <c r="AC275" s="58">
        <f t="shared" si="82"/>
        <v>9.7771170194853652E-2</v>
      </c>
      <c r="AD275" s="14">
        <f t="shared" si="83"/>
        <v>6.8439819136397545E-2</v>
      </c>
    </row>
    <row r="276" spans="10:30" x14ac:dyDescent="0.25">
      <c r="J276" s="11" t="s">
        <v>15</v>
      </c>
      <c r="K276" s="11">
        <v>274</v>
      </c>
      <c r="L276" s="11">
        <v>274</v>
      </c>
      <c r="M276" s="11">
        <f t="shared" si="74"/>
        <v>12.138888888888891</v>
      </c>
      <c r="N276" s="12">
        <v>43.7</v>
      </c>
      <c r="O276" s="13">
        <f t="shared" si="75"/>
        <v>-0.625</v>
      </c>
      <c r="P276" s="13">
        <f t="shared" si="76"/>
        <v>-2.25</v>
      </c>
      <c r="Q276" s="14">
        <f t="shared" si="68"/>
        <v>227.44337850000002</v>
      </c>
      <c r="R276" s="13">
        <f t="shared" si="69"/>
        <v>151.33130578124999</v>
      </c>
      <c r="S276" s="14">
        <f t="shared" si="70"/>
        <v>-1114.65625</v>
      </c>
      <c r="T276" s="14">
        <f t="shared" si="77"/>
        <v>-735.88156571874993</v>
      </c>
      <c r="U276" s="14">
        <f t="shared" si="71"/>
        <v>-8.932784561641494</v>
      </c>
      <c r="V276" s="14">
        <f t="shared" si="78"/>
        <v>0</v>
      </c>
      <c r="W276" s="14">
        <f t="shared" si="84"/>
        <v>1077.1559119145679</v>
      </c>
      <c r="X276" s="14">
        <f t="shared" si="79"/>
        <v>0.29920997553182443</v>
      </c>
      <c r="Y276" s="14">
        <f t="shared" si="72"/>
        <v>-8.932784561641494</v>
      </c>
      <c r="Z276" s="14">
        <f t="shared" si="80"/>
        <v>-354.6968701206489</v>
      </c>
      <c r="AA276" s="14">
        <f t="shared" si="81"/>
        <v>-9.8526908366846924E-2</v>
      </c>
      <c r="AB276" s="15">
        <f t="shared" si="73"/>
        <v>354.6968701206489</v>
      </c>
      <c r="AC276" s="58">
        <f t="shared" si="82"/>
        <v>9.8526908366846924E-2</v>
      </c>
      <c r="AD276" s="14">
        <f t="shared" si="83"/>
        <v>6.8968835856792837E-2</v>
      </c>
    </row>
    <row r="277" spans="10:30" x14ac:dyDescent="0.25">
      <c r="J277" s="11" t="s">
        <v>15</v>
      </c>
      <c r="K277" s="11">
        <v>275</v>
      </c>
      <c r="L277" s="11">
        <v>275</v>
      </c>
      <c r="M277" s="11">
        <f t="shared" si="74"/>
        <v>11.333333333333334</v>
      </c>
      <c r="N277" s="12">
        <v>40.799999999999997</v>
      </c>
      <c r="O277" s="13">
        <f t="shared" si="75"/>
        <v>-0.79166666666666707</v>
      </c>
      <c r="P277" s="13">
        <f t="shared" si="76"/>
        <v>-2.8500000000000014</v>
      </c>
      <c r="Q277" s="14">
        <f t="shared" si="68"/>
        <v>227.44337850000002</v>
      </c>
      <c r="R277" s="13">
        <f t="shared" si="69"/>
        <v>242.80267283125025</v>
      </c>
      <c r="S277" s="14">
        <f t="shared" si="70"/>
        <v>-1411.8979166666675</v>
      </c>
      <c r="T277" s="14">
        <f t="shared" si="77"/>
        <v>-941.65186533541714</v>
      </c>
      <c r="U277" s="14">
        <f t="shared" si="71"/>
        <v>-10.672054473801394</v>
      </c>
      <c r="V277" s="14">
        <f t="shared" si="78"/>
        <v>0</v>
      </c>
      <c r="W277" s="14">
        <f t="shared" si="84"/>
        <v>1077.1559119145679</v>
      </c>
      <c r="X277" s="14">
        <f t="shared" si="79"/>
        <v>0.29920997553182443</v>
      </c>
      <c r="Y277" s="14">
        <f t="shared" si="72"/>
        <v>-10.672054473801394</v>
      </c>
      <c r="Z277" s="14">
        <f t="shared" si="80"/>
        <v>-363.62965468229038</v>
      </c>
      <c r="AA277" s="14">
        <f t="shared" si="81"/>
        <v>-0.10100823741174733</v>
      </c>
      <c r="AB277" s="15">
        <f t="shared" si="73"/>
        <v>363.62965468229038</v>
      </c>
      <c r="AC277" s="58">
        <f t="shared" si="82"/>
        <v>0.10100823741174733</v>
      </c>
      <c r="AD277" s="14">
        <f t="shared" si="83"/>
        <v>7.0705766188223121E-2</v>
      </c>
    </row>
    <row r="278" spans="10:30" x14ac:dyDescent="0.25">
      <c r="J278" s="11" t="s">
        <v>15</v>
      </c>
      <c r="K278" s="11">
        <v>276</v>
      </c>
      <c r="L278" s="11">
        <v>276</v>
      </c>
      <c r="M278" s="11">
        <f t="shared" si="74"/>
        <v>10.555555555555555</v>
      </c>
      <c r="N278" s="12">
        <v>38</v>
      </c>
      <c r="O278" s="13">
        <f t="shared" si="75"/>
        <v>-0.88888888888888862</v>
      </c>
      <c r="P278" s="13">
        <f t="shared" si="76"/>
        <v>-3.1999999999999993</v>
      </c>
      <c r="Q278" s="14">
        <f t="shared" si="68"/>
        <v>227.44337850000002</v>
      </c>
      <c r="R278" s="13">
        <f t="shared" si="69"/>
        <v>306.10026097777757</v>
      </c>
      <c r="S278" s="14">
        <f t="shared" si="70"/>
        <v>-1585.2888888888886</v>
      </c>
      <c r="T278" s="14">
        <f t="shared" si="77"/>
        <v>-1051.745249411111</v>
      </c>
      <c r="U278" s="14">
        <f t="shared" si="71"/>
        <v>-11.101755410450616</v>
      </c>
      <c r="V278" s="14">
        <f t="shared" si="78"/>
        <v>0</v>
      </c>
      <c r="W278" s="14">
        <f t="shared" si="84"/>
        <v>1077.1559119145679</v>
      </c>
      <c r="X278" s="14">
        <f t="shared" si="79"/>
        <v>0.29920997553182443</v>
      </c>
      <c r="Y278" s="14">
        <f t="shared" si="72"/>
        <v>-11.101755410450616</v>
      </c>
      <c r="Z278" s="14">
        <f t="shared" si="80"/>
        <v>-374.30170915609176</v>
      </c>
      <c r="AA278" s="14">
        <f t="shared" si="81"/>
        <v>-0.10397269698780326</v>
      </c>
      <c r="AB278" s="15">
        <f t="shared" si="73"/>
        <v>374.30170915609176</v>
      </c>
      <c r="AC278" s="58">
        <f t="shared" si="82"/>
        <v>0.10397269698780326</v>
      </c>
      <c r="AD278" s="14">
        <f t="shared" si="83"/>
        <v>7.2780887891462281E-2</v>
      </c>
    </row>
    <row r="279" spans="10:30" x14ac:dyDescent="0.25">
      <c r="J279" s="11" t="s">
        <v>15</v>
      </c>
      <c r="K279" s="11">
        <v>277</v>
      </c>
      <c r="L279" s="11">
        <v>277</v>
      </c>
      <c r="M279" s="11">
        <f t="shared" si="74"/>
        <v>9.5555555555555554</v>
      </c>
      <c r="N279" s="12">
        <v>34.4</v>
      </c>
      <c r="O279" s="13">
        <f t="shared" si="75"/>
        <v>-0.98611111111111127</v>
      </c>
      <c r="P279" s="13">
        <f t="shared" si="76"/>
        <v>-3.5500000000000007</v>
      </c>
      <c r="Q279" s="14">
        <f t="shared" si="68"/>
        <v>227.44337850000002</v>
      </c>
      <c r="R279" s="13">
        <f t="shared" si="69"/>
        <v>376.72153700902794</v>
      </c>
      <c r="S279" s="14">
        <f t="shared" si="70"/>
        <v>-1758.6798611111114</v>
      </c>
      <c r="T279" s="14">
        <f t="shared" si="77"/>
        <v>-1154.5149456020836</v>
      </c>
      <c r="U279" s="14">
        <f t="shared" si="71"/>
        <v>-11.032031702419911</v>
      </c>
      <c r="V279" s="14">
        <f t="shared" si="78"/>
        <v>0</v>
      </c>
      <c r="W279" s="14">
        <f t="shared" si="84"/>
        <v>1077.1559119145679</v>
      </c>
      <c r="X279" s="14">
        <f t="shared" si="79"/>
        <v>0.29920997553182443</v>
      </c>
      <c r="Y279" s="14">
        <f t="shared" si="72"/>
        <v>-11.032031702419911</v>
      </c>
      <c r="Z279" s="14">
        <f t="shared" si="80"/>
        <v>-385.40346456654237</v>
      </c>
      <c r="AA279" s="14">
        <f t="shared" si="81"/>
        <v>-0.10705651793515066</v>
      </c>
      <c r="AB279" s="15">
        <f t="shared" si="73"/>
        <v>385.40346456654237</v>
      </c>
      <c r="AC279" s="58">
        <f t="shared" si="82"/>
        <v>0.10705651793515066</v>
      </c>
      <c r="AD279" s="14">
        <f t="shared" si="83"/>
        <v>7.493956255460546E-2</v>
      </c>
    </row>
    <row r="280" spans="10:30" x14ac:dyDescent="0.25">
      <c r="J280" s="11" t="s">
        <v>15</v>
      </c>
      <c r="K280" s="11">
        <v>278</v>
      </c>
      <c r="L280" s="11">
        <v>278</v>
      </c>
      <c r="M280" s="11">
        <f t="shared" si="74"/>
        <v>8.5833333333333339</v>
      </c>
      <c r="N280" s="12">
        <v>30.9</v>
      </c>
      <c r="O280" s="13">
        <f t="shared" si="75"/>
        <v>-1.2361111111111109</v>
      </c>
      <c r="P280" s="13">
        <f t="shared" si="76"/>
        <v>-4.4499999999999993</v>
      </c>
      <c r="Q280" s="14">
        <f t="shared" si="68"/>
        <v>227.44337850000002</v>
      </c>
      <c r="R280" s="13">
        <f t="shared" si="69"/>
        <v>591.9482830090277</v>
      </c>
      <c r="S280" s="14">
        <f t="shared" si="70"/>
        <v>-2204.5423611111109</v>
      </c>
      <c r="T280" s="14">
        <f t="shared" si="77"/>
        <v>-1385.1506996020833</v>
      </c>
      <c r="U280" s="14">
        <f t="shared" si="71"/>
        <v>-11.88921017158455</v>
      </c>
      <c r="V280" s="14">
        <f t="shared" si="78"/>
        <v>0</v>
      </c>
      <c r="W280" s="14">
        <f t="shared" si="84"/>
        <v>1077.1559119145679</v>
      </c>
      <c r="X280" s="14">
        <f t="shared" si="79"/>
        <v>0.29920997553182443</v>
      </c>
      <c r="Y280" s="14">
        <f t="shared" si="72"/>
        <v>-11.88921017158455</v>
      </c>
      <c r="Z280" s="14">
        <f t="shared" si="80"/>
        <v>-396.43549626896225</v>
      </c>
      <c r="AA280" s="14">
        <f t="shared" si="81"/>
        <v>-0.11012097118582286</v>
      </c>
      <c r="AB280" s="15">
        <f t="shared" si="73"/>
        <v>396.43549626896225</v>
      </c>
      <c r="AC280" s="58">
        <f t="shared" si="82"/>
        <v>0.11012097118582286</v>
      </c>
      <c r="AD280" s="14">
        <f t="shared" si="83"/>
        <v>7.7084679830075997E-2</v>
      </c>
    </row>
    <row r="281" spans="10:30" x14ac:dyDescent="0.25">
      <c r="J281" s="11" t="s">
        <v>15</v>
      </c>
      <c r="K281" s="11">
        <v>279</v>
      </c>
      <c r="L281" s="11">
        <v>279</v>
      </c>
      <c r="M281" s="11">
        <f t="shared" si="74"/>
        <v>7.0833333333333339</v>
      </c>
      <c r="N281" s="12">
        <v>25.5</v>
      </c>
      <c r="O281" s="13">
        <f t="shared" si="75"/>
        <v>-1.3194444444444444</v>
      </c>
      <c r="P281" s="13">
        <f t="shared" si="76"/>
        <v>-4.75</v>
      </c>
      <c r="Q281" s="14">
        <f t="shared" si="68"/>
        <v>227.44337850000002</v>
      </c>
      <c r="R281" s="13">
        <f t="shared" si="69"/>
        <v>674.45186897569442</v>
      </c>
      <c r="S281" s="14">
        <f t="shared" si="70"/>
        <v>-2353.1631944444443</v>
      </c>
      <c r="T281" s="14">
        <f t="shared" si="77"/>
        <v>-1451.26794696875</v>
      </c>
      <c r="U281" s="14">
        <f t="shared" si="71"/>
        <v>-10.279814624361979</v>
      </c>
      <c r="V281" s="14">
        <f t="shared" si="78"/>
        <v>0</v>
      </c>
      <c r="W281" s="14">
        <f t="shared" si="84"/>
        <v>1077.1559119145679</v>
      </c>
      <c r="X281" s="14">
        <f t="shared" si="79"/>
        <v>0.29920997553182443</v>
      </c>
      <c r="Y281" s="14">
        <f t="shared" si="72"/>
        <v>-10.279814624361979</v>
      </c>
      <c r="Z281" s="14">
        <f t="shared" si="80"/>
        <v>-408.32470644054678</v>
      </c>
      <c r="AA281" s="14">
        <f t="shared" si="81"/>
        <v>-0.11342352956681855</v>
      </c>
      <c r="AB281" s="15">
        <f t="shared" si="73"/>
        <v>408.32470644054678</v>
      </c>
      <c r="AC281" s="58">
        <f t="shared" si="82"/>
        <v>0.11342352956681855</v>
      </c>
      <c r="AD281" s="14">
        <f t="shared" si="83"/>
        <v>7.9396470696772983E-2</v>
      </c>
    </row>
    <row r="282" spans="10:30" x14ac:dyDescent="0.25">
      <c r="J282" s="11" t="s">
        <v>15</v>
      </c>
      <c r="K282" s="11">
        <v>280</v>
      </c>
      <c r="L282" s="11">
        <v>280</v>
      </c>
      <c r="M282" s="11">
        <f t="shared" si="74"/>
        <v>5.9444444444444446</v>
      </c>
      <c r="N282" s="12">
        <v>21.4</v>
      </c>
      <c r="O282" s="13">
        <f t="shared" si="75"/>
        <v>-0.73611111111111116</v>
      </c>
      <c r="P282" s="13">
        <f t="shared" si="76"/>
        <v>-2.6500000000000004</v>
      </c>
      <c r="Q282" s="14">
        <f t="shared" si="68"/>
        <v>227.44337850000002</v>
      </c>
      <c r="R282" s="13">
        <f t="shared" si="69"/>
        <v>209.92080885902783</v>
      </c>
      <c r="S282" s="14">
        <f t="shared" si="70"/>
        <v>-1312.8173611111113</v>
      </c>
      <c r="T282" s="14">
        <f t="shared" si="77"/>
        <v>-875.45317375208344</v>
      </c>
      <c r="U282" s="14">
        <f t="shared" si="71"/>
        <v>-5.2040827550818296</v>
      </c>
      <c r="V282" s="14">
        <f t="shared" si="78"/>
        <v>0</v>
      </c>
      <c r="W282" s="14">
        <f t="shared" si="84"/>
        <v>1077.1559119145679</v>
      </c>
      <c r="X282" s="14">
        <f t="shared" si="79"/>
        <v>0.29920997553182443</v>
      </c>
      <c r="Y282" s="14">
        <f t="shared" si="72"/>
        <v>-5.2040827550818296</v>
      </c>
      <c r="Z282" s="14">
        <f t="shared" si="80"/>
        <v>-418.60452106490874</v>
      </c>
      <c r="AA282" s="14">
        <f t="shared" si="81"/>
        <v>-0.11627903362914131</v>
      </c>
      <c r="AB282" s="15">
        <f t="shared" si="73"/>
        <v>418.60452106490874</v>
      </c>
      <c r="AC282" s="58">
        <f t="shared" si="82"/>
        <v>0.11627903362914131</v>
      </c>
      <c r="AD282" s="14">
        <f t="shared" si="83"/>
        <v>8.1395323540398912E-2</v>
      </c>
    </row>
    <row r="283" spans="10:30" x14ac:dyDescent="0.25">
      <c r="J283" s="11" t="s">
        <v>15</v>
      </c>
      <c r="K283" s="11">
        <v>281</v>
      </c>
      <c r="L283" s="11">
        <v>281</v>
      </c>
      <c r="M283" s="11">
        <f t="shared" si="74"/>
        <v>5.6111111111111116</v>
      </c>
      <c r="N283" s="12">
        <v>20.2</v>
      </c>
      <c r="O283" s="13">
        <f t="shared" si="75"/>
        <v>0.20833333333333331</v>
      </c>
      <c r="P283" s="13">
        <f t="shared" si="76"/>
        <v>0.75</v>
      </c>
      <c r="Q283" s="14">
        <f t="shared" si="68"/>
        <v>227.44337850000002</v>
      </c>
      <c r="R283" s="13">
        <f t="shared" si="69"/>
        <v>16.81458953125</v>
      </c>
      <c r="S283" s="14">
        <f t="shared" si="70"/>
        <v>371.55208333333331</v>
      </c>
      <c r="T283" s="14">
        <f t="shared" si="77"/>
        <v>615.81005136458339</v>
      </c>
      <c r="U283" s="14">
        <f t="shared" si="71"/>
        <v>3.4553786215457181</v>
      </c>
      <c r="V283" s="14">
        <f t="shared" si="78"/>
        <v>3.4553786215457181</v>
      </c>
      <c r="W283" s="14">
        <f t="shared" si="84"/>
        <v>1077.1559119145679</v>
      </c>
      <c r="X283" s="14">
        <f t="shared" si="79"/>
        <v>0.29920997553182443</v>
      </c>
      <c r="Y283" s="14" t="str">
        <f t="shared" si="72"/>
        <v>0</v>
      </c>
      <c r="Z283" s="14">
        <f t="shared" si="80"/>
        <v>-423.80860381999059</v>
      </c>
      <c r="AA283" s="14">
        <f t="shared" si="81"/>
        <v>-0.11772461217221961</v>
      </c>
      <c r="AB283" s="15">
        <f t="shared" si="73"/>
        <v>423.80860381999059</v>
      </c>
      <c r="AC283" s="58">
        <f t="shared" si="82"/>
        <v>0.11772461217221961</v>
      </c>
      <c r="AD283" s="14">
        <f t="shared" si="83"/>
        <v>8.2407228520553724E-2</v>
      </c>
    </row>
    <row r="284" spans="10:30" x14ac:dyDescent="0.25">
      <c r="J284" s="11" t="s">
        <v>15</v>
      </c>
      <c r="K284" s="11">
        <v>282</v>
      </c>
      <c r="L284" s="11">
        <v>282</v>
      </c>
      <c r="M284" s="11">
        <f t="shared" si="74"/>
        <v>6.3611111111111107</v>
      </c>
      <c r="N284" s="12">
        <v>22.9</v>
      </c>
      <c r="O284" s="13">
        <f t="shared" si="75"/>
        <v>0.88888888888888917</v>
      </c>
      <c r="P284" s="13">
        <f t="shared" si="76"/>
        <v>3.2000000000000011</v>
      </c>
      <c r="Q284" s="14">
        <f t="shared" si="68"/>
        <v>227.44337850000002</v>
      </c>
      <c r="R284" s="13">
        <f t="shared" si="69"/>
        <v>306.10026097777796</v>
      </c>
      <c r="S284" s="14">
        <f t="shared" si="70"/>
        <v>1585.2888888888895</v>
      </c>
      <c r="T284" s="14">
        <f t="shared" si="77"/>
        <v>2118.8325283666672</v>
      </c>
      <c r="U284" s="14">
        <f t="shared" si="71"/>
        <v>13.478129138776854</v>
      </c>
      <c r="V284" s="14">
        <f t="shared" si="78"/>
        <v>13.478129138776854</v>
      </c>
      <c r="W284" s="14">
        <f t="shared" si="84"/>
        <v>1080.6112905361135</v>
      </c>
      <c r="X284" s="14">
        <f t="shared" si="79"/>
        <v>0.3001698029266982</v>
      </c>
      <c r="Y284" s="14" t="str">
        <f t="shared" si="72"/>
        <v>0</v>
      </c>
      <c r="Z284" s="14">
        <f t="shared" si="80"/>
        <v>-423.80860381999059</v>
      </c>
      <c r="AA284" s="14">
        <f t="shared" si="81"/>
        <v>-0.11772461217221961</v>
      </c>
      <c r="AB284" s="15">
        <f t="shared" si="73"/>
        <v>423.80860381999059</v>
      </c>
      <c r="AC284" s="58">
        <f t="shared" si="82"/>
        <v>0.11772461217221961</v>
      </c>
      <c r="AD284" s="14">
        <f t="shared" si="83"/>
        <v>8.2407228520553724E-2</v>
      </c>
    </row>
    <row r="285" spans="10:30" x14ac:dyDescent="0.25">
      <c r="J285" s="11" t="s">
        <v>15</v>
      </c>
      <c r="K285" s="11">
        <v>283</v>
      </c>
      <c r="L285" s="11">
        <v>283</v>
      </c>
      <c r="M285" s="11">
        <f t="shared" si="74"/>
        <v>7.3888888888888893</v>
      </c>
      <c r="N285" s="12">
        <v>26.6</v>
      </c>
      <c r="O285" s="13">
        <f t="shared" si="75"/>
        <v>1.0138888888888891</v>
      </c>
      <c r="P285" s="13">
        <f t="shared" si="76"/>
        <v>3.6500000000000004</v>
      </c>
      <c r="Q285" s="14">
        <f t="shared" si="68"/>
        <v>227.44337850000002</v>
      </c>
      <c r="R285" s="13">
        <f t="shared" si="69"/>
        <v>398.2442116090279</v>
      </c>
      <c r="S285" s="14">
        <f t="shared" si="70"/>
        <v>1808.2201388888893</v>
      </c>
      <c r="T285" s="14">
        <f t="shared" si="77"/>
        <v>2433.9077289979173</v>
      </c>
      <c r="U285" s="14">
        <f t="shared" si="71"/>
        <v>17.9838737753735</v>
      </c>
      <c r="V285" s="14">
        <f t="shared" si="78"/>
        <v>17.9838737753735</v>
      </c>
      <c r="W285" s="14">
        <f t="shared" si="84"/>
        <v>1094.0894196748905</v>
      </c>
      <c r="X285" s="14">
        <f t="shared" si="79"/>
        <v>0.30391372768746955</v>
      </c>
      <c r="Y285" s="14" t="str">
        <f t="shared" si="72"/>
        <v>0</v>
      </c>
      <c r="Z285" s="14">
        <f t="shared" si="80"/>
        <v>-423.80860381999059</v>
      </c>
      <c r="AA285" s="14">
        <f t="shared" si="81"/>
        <v>-0.11772461217221961</v>
      </c>
      <c r="AB285" s="15">
        <f t="shared" si="73"/>
        <v>423.80860381999059</v>
      </c>
      <c r="AC285" s="58">
        <f t="shared" si="82"/>
        <v>0.11772461217221961</v>
      </c>
      <c r="AD285" s="14">
        <f t="shared" si="83"/>
        <v>8.2407228520553724E-2</v>
      </c>
    </row>
    <row r="286" spans="10:30" x14ac:dyDescent="0.25">
      <c r="J286" s="11" t="s">
        <v>15</v>
      </c>
      <c r="K286" s="11">
        <v>284</v>
      </c>
      <c r="L286" s="11">
        <v>284</v>
      </c>
      <c r="M286" s="11">
        <f t="shared" si="74"/>
        <v>8.3888888888888893</v>
      </c>
      <c r="N286" s="12">
        <v>30.2</v>
      </c>
      <c r="O286" s="13">
        <f t="shared" si="75"/>
        <v>1.0416666666666667</v>
      </c>
      <c r="P286" s="13">
        <f t="shared" si="76"/>
        <v>3.75</v>
      </c>
      <c r="Q286" s="14">
        <f t="shared" si="68"/>
        <v>227.44337850000002</v>
      </c>
      <c r="R286" s="13">
        <f t="shared" si="69"/>
        <v>420.36473828125008</v>
      </c>
      <c r="S286" s="14">
        <f t="shared" si="70"/>
        <v>1857.7604166666667</v>
      </c>
      <c r="T286" s="14">
        <f t="shared" si="77"/>
        <v>2505.5685334479167</v>
      </c>
      <c r="U286" s="14">
        <f t="shared" si="71"/>
        <v>21.018936030590858</v>
      </c>
      <c r="V286" s="14">
        <f t="shared" si="78"/>
        <v>21.018936030590858</v>
      </c>
      <c r="W286" s="14">
        <f t="shared" si="84"/>
        <v>1112.0732934502639</v>
      </c>
      <c r="X286" s="14">
        <f t="shared" si="79"/>
        <v>0.30890924818062887</v>
      </c>
      <c r="Y286" s="14" t="str">
        <f t="shared" si="72"/>
        <v>0</v>
      </c>
      <c r="Z286" s="14">
        <f t="shared" si="80"/>
        <v>-423.80860381999059</v>
      </c>
      <c r="AA286" s="14">
        <f t="shared" si="81"/>
        <v>-0.11772461217221961</v>
      </c>
      <c r="AB286" s="15">
        <f t="shared" si="73"/>
        <v>423.80860381999059</v>
      </c>
      <c r="AC286" s="58">
        <f t="shared" si="82"/>
        <v>0.11772461217221961</v>
      </c>
      <c r="AD286" s="14">
        <f t="shared" si="83"/>
        <v>8.2407228520553724E-2</v>
      </c>
    </row>
    <row r="287" spans="10:30" x14ac:dyDescent="0.25">
      <c r="J287" s="11" t="s">
        <v>15</v>
      </c>
      <c r="K287" s="11">
        <v>285</v>
      </c>
      <c r="L287" s="11">
        <v>285</v>
      </c>
      <c r="M287" s="11">
        <f t="shared" si="74"/>
        <v>9.4722222222222232</v>
      </c>
      <c r="N287" s="12">
        <v>34.1</v>
      </c>
      <c r="O287" s="13">
        <f t="shared" si="75"/>
        <v>0.99999999999999989</v>
      </c>
      <c r="P287" s="13">
        <f t="shared" si="76"/>
        <v>3.5999999999999996</v>
      </c>
      <c r="Q287" s="14">
        <f t="shared" si="68"/>
        <v>227.44337850000002</v>
      </c>
      <c r="R287" s="13">
        <f t="shared" si="69"/>
        <v>387.40814279999989</v>
      </c>
      <c r="S287" s="14">
        <f t="shared" si="70"/>
        <v>1783.4499999999998</v>
      </c>
      <c r="T287" s="14">
        <f t="shared" si="77"/>
        <v>2398.3015212999999</v>
      </c>
      <c r="U287" s="14">
        <f t="shared" si="71"/>
        <v>22.717244965647225</v>
      </c>
      <c r="V287" s="14">
        <f t="shared" si="78"/>
        <v>22.717244965647225</v>
      </c>
      <c r="W287" s="14">
        <f t="shared" si="84"/>
        <v>1133.0922294808547</v>
      </c>
      <c r="X287" s="14">
        <f t="shared" si="79"/>
        <v>0.31474784152245966</v>
      </c>
      <c r="Y287" s="14" t="str">
        <f t="shared" si="72"/>
        <v>0</v>
      </c>
      <c r="Z287" s="14">
        <f t="shared" si="80"/>
        <v>-423.80860381999059</v>
      </c>
      <c r="AA287" s="14">
        <f t="shared" si="81"/>
        <v>-0.11772461217221961</v>
      </c>
      <c r="AB287" s="15">
        <f t="shared" si="73"/>
        <v>423.80860381999059</v>
      </c>
      <c r="AC287" s="58">
        <f t="shared" si="82"/>
        <v>0.11772461217221961</v>
      </c>
      <c r="AD287" s="14">
        <f t="shared" si="83"/>
        <v>8.2407228520553724E-2</v>
      </c>
    </row>
    <row r="288" spans="10:30" x14ac:dyDescent="0.25">
      <c r="J288" s="11" t="s">
        <v>15</v>
      </c>
      <c r="K288" s="11">
        <v>286</v>
      </c>
      <c r="L288" s="11">
        <v>286</v>
      </c>
      <c r="M288" s="11">
        <f t="shared" si="74"/>
        <v>10.388888888888889</v>
      </c>
      <c r="N288" s="12">
        <v>37.4</v>
      </c>
      <c r="O288" s="13">
        <f t="shared" si="75"/>
        <v>0.91666666666666685</v>
      </c>
      <c r="P288" s="13">
        <f t="shared" si="76"/>
        <v>3.3000000000000007</v>
      </c>
      <c r="Q288" s="14">
        <f t="shared" si="68"/>
        <v>227.44337850000002</v>
      </c>
      <c r="R288" s="13">
        <f t="shared" si="69"/>
        <v>325.53045332500011</v>
      </c>
      <c r="S288" s="14">
        <f t="shared" si="70"/>
        <v>1634.8291666666671</v>
      </c>
      <c r="T288" s="14">
        <f t="shared" si="77"/>
        <v>2187.8029984916675</v>
      </c>
      <c r="U288" s="14">
        <f t="shared" si="71"/>
        <v>22.728842262107879</v>
      </c>
      <c r="V288" s="14">
        <f t="shared" si="78"/>
        <v>22.728842262107879</v>
      </c>
      <c r="W288" s="14">
        <f t="shared" si="84"/>
        <v>1155.809474446502</v>
      </c>
      <c r="X288" s="14">
        <f t="shared" si="79"/>
        <v>0.32105818734625058</v>
      </c>
      <c r="Y288" s="14" t="str">
        <f t="shared" si="72"/>
        <v>0</v>
      </c>
      <c r="Z288" s="14">
        <f t="shared" si="80"/>
        <v>-423.80860381999059</v>
      </c>
      <c r="AA288" s="14">
        <f t="shared" si="81"/>
        <v>-0.11772461217221961</v>
      </c>
      <c r="AB288" s="15">
        <f t="shared" si="73"/>
        <v>423.80860381999059</v>
      </c>
      <c r="AC288" s="58">
        <f t="shared" si="82"/>
        <v>0.11772461217221961</v>
      </c>
      <c r="AD288" s="14">
        <f t="shared" si="83"/>
        <v>8.2407228520553724E-2</v>
      </c>
    </row>
    <row r="289" spans="10:30" x14ac:dyDescent="0.25">
      <c r="J289" s="11" t="s">
        <v>15</v>
      </c>
      <c r="K289" s="11">
        <v>287</v>
      </c>
      <c r="L289" s="11">
        <v>287</v>
      </c>
      <c r="M289" s="11">
        <f t="shared" si="74"/>
        <v>11.305555555555557</v>
      </c>
      <c r="N289" s="12">
        <v>40.700000000000003</v>
      </c>
      <c r="O289" s="13">
        <f t="shared" si="75"/>
        <v>0.91666666666666685</v>
      </c>
      <c r="P289" s="13">
        <f t="shared" si="76"/>
        <v>3.3000000000000007</v>
      </c>
      <c r="Q289" s="14">
        <f t="shared" si="68"/>
        <v>227.44337850000002</v>
      </c>
      <c r="R289" s="13">
        <f t="shared" si="69"/>
        <v>325.53045332500011</v>
      </c>
      <c r="S289" s="14">
        <f t="shared" si="70"/>
        <v>1634.8291666666671</v>
      </c>
      <c r="T289" s="14">
        <f t="shared" si="77"/>
        <v>2187.8029984916675</v>
      </c>
      <c r="U289" s="14">
        <f t="shared" si="71"/>
        <v>24.734328344058575</v>
      </c>
      <c r="V289" s="14">
        <f t="shared" si="78"/>
        <v>24.734328344058575</v>
      </c>
      <c r="W289" s="14">
        <f t="shared" si="84"/>
        <v>1178.53831670861</v>
      </c>
      <c r="X289" s="14">
        <f t="shared" si="79"/>
        <v>0.32737175464128054</v>
      </c>
      <c r="Y289" s="14" t="str">
        <f t="shared" si="72"/>
        <v>0</v>
      </c>
      <c r="Z289" s="14">
        <f t="shared" si="80"/>
        <v>-423.80860381999059</v>
      </c>
      <c r="AA289" s="14">
        <f t="shared" si="81"/>
        <v>-0.11772461217221961</v>
      </c>
      <c r="AB289" s="15">
        <f t="shared" si="73"/>
        <v>423.80860381999059</v>
      </c>
      <c r="AC289" s="58">
        <f t="shared" si="82"/>
        <v>0.11772461217221961</v>
      </c>
      <c r="AD289" s="14">
        <f t="shared" si="83"/>
        <v>8.2407228520553724E-2</v>
      </c>
    </row>
    <row r="290" spans="10:30" x14ac:dyDescent="0.25">
      <c r="J290" s="11" t="s">
        <v>15</v>
      </c>
      <c r="K290" s="11">
        <v>288</v>
      </c>
      <c r="L290" s="11">
        <v>288</v>
      </c>
      <c r="M290" s="11">
        <f t="shared" si="74"/>
        <v>12.222222222222223</v>
      </c>
      <c r="N290" s="12">
        <v>44</v>
      </c>
      <c r="O290" s="13">
        <f t="shared" si="75"/>
        <v>0.91666666666666585</v>
      </c>
      <c r="P290" s="13">
        <f t="shared" si="76"/>
        <v>3.2999999999999972</v>
      </c>
      <c r="Q290" s="14">
        <f t="shared" si="68"/>
        <v>227.44337850000002</v>
      </c>
      <c r="R290" s="13">
        <f t="shared" si="69"/>
        <v>325.53045332499943</v>
      </c>
      <c r="S290" s="14">
        <f t="shared" si="70"/>
        <v>1634.8291666666653</v>
      </c>
      <c r="T290" s="14">
        <f t="shared" si="77"/>
        <v>2187.8029984916648</v>
      </c>
      <c r="U290" s="14">
        <f t="shared" si="71"/>
        <v>26.739814426009239</v>
      </c>
      <c r="V290" s="14">
        <f t="shared" si="78"/>
        <v>26.739814426009239</v>
      </c>
      <c r="W290" s="14">
        <f t="shared" si="84"/>
        <v>1203.2726450526686</v>
      </c>
      <c r="X290" s="14">
        <f t="shared" si="79"/>
        <v>0.33424240140351907</v>
      </c>
      <c r="Y290" s="14" t="str">
        <f t="shared" si="72"/>
        <v>0</v>
      </c>
      <c r="Z290" s="14">
        <f t="shared" si="80"/>
        <v>-423.80860381999059</v>
      </c>
      <c r="AA290" s="14">
        <f t="shared" si="81"/>
        <v>-0.11772461217221961</v>
      </c>
      <c r="AB290" s="15">
        <f t="shared" si="73"/>
        <v>423.80860381999059</v>
      </c>
      <c r="AC290" s="58">
        <f t="shared" si="82"/>
        <v>0.11772461217221961</v>
      </c>
      <c r="AD290" s="14">
        <f t="shared" si="83"/>
        <v>8.2407228520553724E-2</v>
      </c>
    </row>
    <row r="291" spans="10:30" x14ac:dyDescent="0.25">
      <c r="J291" s="11" t="s">
        <v>15</v>
      </c>
      <c r="K291" s="11">
        <v>289</v>
      </c>
      <c r="L291" s="11">
        <v>289</v>
      </c>
      <c r="M291" s="11">
        <f t="shared" si="74"/>
        <v>13.138888888888889</v>
      </c>
      <c r="N291" s="12">
        <v>47.3</v>
      </c>
      <c r="O291" s="13">
        <f t="shared" si="75"/>
        <v>0.72222222222222265</v>
      </c>
      <c r="P291" s="13">
        <f t="shared" si="76"/>
        <v>2.6000000000000014</v>
      </c>
      <c r="Q291" s="14">
        <f t="shared" si="68"/>
        <v>227.44337850000002</v>
      </c>
      <c r="R291" s="13">
        <f t="shared" si="69"/>
        <v>202.07400041111137</v>
      </c>
      <c r="S291" s="14">
        <f t="shared" si="70"/>
        <v>1288.0472222222231</v>
      </c>
      <c r="T291" s="14">
        <f t="shared" si="77"/>
        <v>1717.5646011333345</v>
      </c>
      <c r="U291" s="14">
        <f t="shared" si="71"/>
        <v>22.566890453779646</v>
      </c>
      <c r="V291" s="14">
        <f t="shared" si="78"/>
        <v>22.566890453779646</v>
      </c>
      <c r="W291" s="14">
        <f t="shared" si="84"/>
        <v>1230.0124594786778</v>
      </c>
      <c r="X291" s="14">
        <f t="shared" si="79"/>
        <v>0.34167012763296606</v>
      </c>
      <c r="Y291" s="14" t="str">
        <f t="shared" si="72"/>
        <v>0</v>
      </c>
      <c r="Z291" s="14">
        <f t="shared" si="80"/>
        <v>-423.80860381999059</v>
      </c>
      <c r="AA291" s="14">
        <f t="shared" si="81"/>
        <v>-0.11772461217221961</v>
      </c>
      <c r="AB291" s="15">
        <f t="shared" si="73"/>
        <v>423.80860381999059</v>
      </c>
      <c r="AC291" s="58">
        <f t="shared" si="82"/>
        <v>0.11772461217221961</v>
      </c>
      <c r="AD291" s="14">
        <f t="shared" si="83"/>
        <v>8.2407228520553724E-2</v>
      </c>
    </row>
    <row r="292" spans="10:30" x14ac:dyDescent="0.25">
      <c r="J292" s="11" t="s">
        <v>15</v>
      </c>
      <c r="K292" s="11">
        <v>290</v>
      </c>
      <c r="L292" s="11">
        <v>290</v>
      </c>
      <c r="M292" s="11">
        <f t="shared" si="74"/>
        <v>13.666666666666668</v>
      </c>
      <c r="N292" s="12">
        <v>49.2</v>
      </c>
      <c r="O292" s="13">
        <f t="shared" si="75"/>
        <v>0.34722222222222221</v>
      </c>
      <c r="P292" s="13">
        <f t="shared" si="76"/>
        <v>1.25</v>
      </c>
      <c r="Q292" s="14">
        <f t="shared" si="68"/>
        <v>227.44337850000002</v>
      </c>
      <c r="R292" s="13">
        <f t="shared" si="69"/>
        <v>46.707193142361113</v>
      </c>
      <c r="S292" s="14">
        <f t="shared" si="70"/>
        <v>619.25347222222217</v>
      </c>
      <c r="T292" s="14">
        <f t="shared" si="77"/>
        <v>893.40404386458329</v>
      </c>
      <c r="U292" s="14">
        <f t="shared" si="71"/>
        <v>12.209855266149306</v>
      </c>
      <c r="V292" s="14">
        <f t="shared" si="78"/>
        <v>12.209855266149306</v>
      </c>
      <c r="W292" s="14">
        <f t="shared" si="84"/>
        <v>1252.5793499324575</v>
      </c>
      <c r="X292" s="14">
        <f t="shared" si="79"/>
        <v>0.34793870831457152</v>
      </c>
      <c r="Y292" s="14" t="str">
        <f t="shared" si="72"/>
        <v>0</v>
      </c>
      <c r="Z292" s="14">
        <f t="shared" si="80"/>
        <v>-423.80860381999059</v>
      </c>
      <c r="AA292" s="14">
        <f t="shared" si="81"/>
        <v>-0.11772461217221961</v>
      </c>
      <c r="AB292" s="15">
        <f t="shared" si="73"/>
        <v>423.80860381999059</v>
      </c>
      <c r="AC292" s="58">
        <f t="shared" si="82"/>
        <v>0.11772461217221961</v>
      </c>
      <c r="AD292" s="14">
        <f t="shared" si="83"/>
        <v>8.2407228520553724E-2</v>
      </c>
    </row>
    <row r="293" spans="10:30" x14ac:dyDescent="0.25">
      <c r="J293" s="11" t="s">
        <v>15</v>
      </c>
      <c r="K293" s="11">
        <v>291</v>
      </c>
      <c r="L293" s="11">
        <v>291</v>
      </c>
      <c r="M293" s="11">
        <f t="shared" si="74"/>
        <v>13.833333333333334</v>
      </c>
      <c r="N293" s="12">
        <v>49.8</v>
      </c>
      <c r="O293" s="13">
        <f t="shared" si="75"/>
        <v>0</v>
      </c>
      <c r="P293" s="13">
        <f t="shared" si="76"/>
        <v>0</v>
      </c>
      <c r="Q293" s="14">
        <f t="shared" si="68"/>
        <v>227.44337850000002</v>
      </c>
      <c r="R293" s="13">
        <f t="shared" si="69"/>
        <v>0</v>
      </c>
      <c r="S293" s="14">
        <f t="shared" si="70"/>
        <v>0</v>
      </c>
      <c r="T293" s="14">
        <f t="shared" si="77"/>
        <v>227.44337850000002</v>
      </c>
      <c r="U293" s="14">
        <f t="shared" si="71"/>
        <v>3.1463000692500005</v>
      </c>
      <c r="V293" s="14">
        <f t="shared" si="78"/>
        <v>3.1463000692500005</v>
      </c>
      <c r="W293" s="14">
        <f t="shared" si="84"/>
        <v>1264.7892051986069</v>
      </c>
      <c r="X293" s="14">
        <f t="shared" si="79"/>
        <v>0.35133033477739078</v>
      </c>
      <c r="Y293" s="14" t="str">
        <f t="shared" si="72"/>
        <v>0</v>
      </c>
      <c r="Z293" s="14">
        <f t="shared" si="80"/>
        <v>-423.80860381999059</v>
      </c>
      <c r="AA293" s="14">
        <f t="shared" si="81"/>
        <v>-0.11772461217221961</v>
      </c>
      <c r="AB293" s="15">
        <f t="shared" si="73"/>
        <v>423.80860381999059</v>
      </c>
      <c r="AC293" s="58">
        <f t="shared" si="82"/>
        <v>0.11772461217221961</v>
      </c>
      <c r="AD293" s="14">
        <f t="shared" si="83"/>
        <v>8.2407228520553724E-2</v>
      </c>
    </row>
    <row r="294" spans="10:30" x14ac:dyDescent="0.25">
      <c r="J294" s="11" t="s">
        <v>15</v>
      </c>
      <c r="K294" s="11">
        <v>292</v>
      </c>
      <c r="L294" s="11">
        <v>292</v>
      </c>
      <c r="M294" s="11">
        <f t="shared" si="74"/>
        <v>13.666666666666668</v>
      </c>
      <c r="N294" s="12">
        <v>49.2</v>
      </c>
      <c r="O294" s="13">
        <f t="shared" si="75"/>
        <v>-0.23611111111111052</v>
      </c>
      <c r="P294" s="13">
        <f t="shared" si="76"/>
        <v>-0.84999999999999787</v>
      </c>
      <c r="Q294" s="14">
        <f t="shared" si="68"/>
        <v>227.44337850000002</v>
      </c>
      <c r="R294" s="13">
        <f t="shared" si="69"/>
        <v>21.59740610902767</v>
      </c>
      <c r="S294" s="14">
        <f t="shared" si="70"/>
        <v>-421.09236111111005</v>
      </c>
      <c r="T294" s="14">
        <f t="shared" si="77"/>
        <v>-172.05157650208236</v>
      </c>
      <c r="U294" s="14">
        <f t="shared" si="71"/>
        <v>-2.3513715455284592</v>
      </c>
      <c r="V294" s="14">
        <f t="shared" si="78"/>
        <v>0</v>
      </c>
      <c r="W294" s="14">
        <f t="shared" si="84"/>
        <v>1267.9355052678568</v>
      </c>
      <c r="X294" s="14">
        <f t="shared" si="79"/>
        <v>0.35220430701884908</v>
      </c>
      <c r="Y294" s="14">
        <f t="shared" si="72"/>
        <v>-2.3513715455284592</v>
      </c>
      <c r="Z294" s="14">
        <f t="shared" si="80"/>
        <v>-423.80860381999059</v>
      </c>
      <c r="AA294" s="14">
        <f t="shared" si="81"/>
        <v>-0.11772461217221961</v>
      </c>
      <c r="AB294" s="15">
        <f t="shared" si="73"/>
        <v>423.80860381999059</v>
      </c>
      <c r="AC294" s="58">
        <f t="shared" si="82"/>
        <v>0.11772461217221961</v>
      </c>
      <c r="AD294" s="14">
        <f t="shared" si="83"/>
        <v>8.2407228520553724E-2</v>
      </c>
    </row>
    <row r="295" spans="10:30" x14ac:dyDescent="0.25">
      <c r="J295" s="11" t="s">
        <v>15</v>
      </c>
      <c r="K295" s="11">
        <v>293</v>
      </c>
      <c r="L295" s="11">
        <v>293</v>
      </c>
      <c r="M295" s="11">
        <f t="shared" si="74"/>
        <v>13.361111111111112</v>
      </c>
      <c r="N295" s="12">
        <v>48.1</v>
      </c>
      <c r="O295" s="13">
        <f t="shared" si="75"/>
        <v>-0.26388888888888967</v>
      </c>
      <c r="P295" s="13">
        <f t="shared" si="76"/>
        <v>-0.95000000000000284</v>
      </c>
      <c r="Q295" s="14">
        <f t="shared" si="68"/>
        <v>227.44337850000002</v>
      </c>
      <c r="R295" s="13">
        <f t="shared" si="69"/>
        <v>26.97807475902794</v>
      </c>
      <c r="S295" s="14">
        <f t="shared" si="70"/>
        <v>-470.63263888889031</v>
      </c>
      <c r="T295" s="14">
        <f t="shared" si="77"/>
        <v>-216.21118562986234</v>
      </c>
      <c r="U295" s="14">
        <f t="shared" si="71"/>
        <v>-2.8888216746656612</v>
      </c>
      <c r="V295" s="14">
        <f t="shared" si="78"/>
        <v>0</v>
      </c>
      <c r="W295" s="14">
        <f t="shared" si="84"/>
        <v>1267.9355052678568</v>
      </c>
      <c r="X295" s="14">
        <f t="shared" si="79"/>
        <v>0.35220430701884908</v>
      </c>
      <c r="Y295" s="14">
        <f t="shared" si="72"/>
        <v>-2.8888216746656612</v>
      </c>
      <c r="Z295" s="14">
        <f t="shared" si="80"/>
        <v>-426.15997536551907</v>
      </c>
      <c r="AA295" s="14">
        <f t="shared" si="81"/>
        <v>-0.1183777709348664</v>
      </c>
      <c r="AB295" s="15">
        <f t="shared" si="73"/>
        <v>426.15997536551907</v>
      </c>
      <c r="AC295" s="58">
        <f t="shared" si="82"/>
        <v>0.1183777709348664</v>
      </c>
      <c r="AD295" s="14">
        <f t="shared" si="83"/>
        <v>8.2864439654406472E-2</v>
      </c>
    </row>
    <row r="296" spans="10:30" x14ac:dyDescent="0.25">
      <c r="J296" s="11" t="s">
        <v>15</v>
      </c>
      <c r="K296" s="11">
        <v>294</v>
      </c>
      <c r="L296" s="11">
        <v>294</v>
      </c>
      <c r="M296" s="11">
        <f t="shared" si="74"/>
        <v>13.138888888888889</v>
      </c>
      <c r="N296" s="12">
        <v>47.3</v>
      </c>
      <c r="O296" s="13">
        <f t="shared" si="75"/>
        <v>-0.18055555555555614</v>
      </c>
      <c r="P296" s="13">
        <f t="shared" si="76"/>
        <v>-0.65000000000000213</v>
      </c>
      <c r="Q296" s="14">
        <f t="shared" si="68"/>
        <v>227.44337850000002</v>
      </c>
      <c r="R296" s="13">
        <f t="shared" si="69"/>
        <v>12.629625025694525</v>
      </c>
      <c r="S296" s="14">
        <f t="shared" si="70"/>
        <v>-322.01180555555658</v>
      </c>
      <c r="T296" s="14">
        <f t="shared" si="77"/>
        <v>-81.938802029862018</v>
      </c>
      <c r="U296" s="14">
        <f t="shared" si="71"/>
        <v>-1.0765848155590203</v>
      </c>
      <c r="V296" s="14">
        <f t="shared" si="78"/>
        <v>0</v>
      </c>
      <c r="W296" s="14">
        <f t="shared" si="84"/>
        <v>1267.9355052678568</v>
      </c>
      <c r="X296" s="14">
        <f t="shared" si="79"/>
        <v>0.35220430701884908</v>
      </c>
      <c r="Y296" s="14">
        <f t="shared" si="72"/>
        <v>-1.0765848155590203</v>
      </c>
      <c r="Z296" s="14">
        <f t="shared" si="80"/>
        <v>-429.04879704018475</v>
      </c>
      <c r="AA296" s="14">
        <f t="shared" si="81"/>
        <v>-0.11918022140005131</v>
      </c>
      <c r="AB296" s="15">
        <f t="shared" si="73"/>
        <v>429.04879704018475</v>
      </c>
      <c r="AC296" s="58">
        <f t="shared" si="82"/>
        <v>0.11918022140005131</v>
      </c>
      <c r="AD296" s="14">
        <f t="shared" si="83"/>
        <v>8.3426154980035916E-2</v>
      </c>
    </row>
    <row r="297" spans="10:30" x14ac:dyDescent="0.25">
      <c r="J297" s="11" t="s">
        <v>15</v>
      </c>
      <c r="K297" s="11">
        <v>295</v>
      </c>
      <c r="L297" s="11">
        <v>295</v>
      </c>
      <c r="M297" s="11">
        <f t="shared" si="74"/>
        <v>13</v>
      </c>
      <c r="N297" s="12">
        <v>46.8</v>
      </c>
      <c r="O297" s="13">
        <f t="shared" si="75"/>
        <v>-8.3333333333332538E-2</v>
      </c>
      <c r="P297" s="13">
        <f t="shared" si="76"/>
        <v>-0.29999999999999716</v>
      </c>
      <c r="Q297" s="14">
        <f t="shared" si="68"/>
        <v>227.44337850000002</v>
      </c>
      <c r="R297" s="13">
        <f t="shared" si="69"/>
        <v>2.6903343249999487</v>
      </c>
      <c r="S297" s="14">
        <f t="shared" si="70"/>
        <v>-148.62083333333192</v>
      </c>
      <c r="T297" s="14">
        <f t="shared" si="77"/>
        <v>81.512879491668059</v>
      </c>
      <c r="U297" s="14">
        <f t="shared" si="71"/>
        <v>1.0596674333916849</v>
      </c>
      <c r="V297" s="14">
        <f t="shared" si="78"/>
        <v>1.0596674333916849</v>
      </c>
      <c r="W297" s="14">
        <f t="shared" si="84"/>
        <v>1267.9355052678568</v>
      </c>
      <c r="X297" s="14">
        <f t="shared" si="79"/>
        <v>0.35220430701884908</v>
      </c>
      <c r="Y297" s="14" t="str">
        <f t="shared" si="72"/>
        <v>0</v>
      </c>
      <c r="Z297" s="14">
        <f t="shared" si="80"/>
        <v>-430.1253818557438</v>
      </c>
      <c r="AA297" s="14">
        <f t="shared" si="81"/>
        <v>-0.1194792727377066</v>
      </c>
      <c r="AB297" s="15">
        <f t="shared" si="73"/>
        <v>430.1253818557438</v>
      </c>
      <c r="AC297" s="58">
        <f t="shared" si="82"/>
        <v>0.1194792727377066</v>
      </c>
      <c r="AD297" s="14">
        <f t="shared" si="83"/>
        <v>8.363549091639462E-2</v>
      </c>
    </row>
    <row r="298" spans="10:30" x14ac:dyDescent="0.25">
      <c r="J298" s="11" t="s">
        <v>15</v>
      </c>
      <c r="K298" s="11">
        <v>296</v>
      </c>
      <c r="L298" s="11">
        <v>296</v>
      </c>
      <c r="M298" s="11">
        <f t="shared" si="74"/>
        <v>12.972222222222223</v>
      </c>
      <c r="N298" s="12">
        <v>46.7</v>
      </c>
      <c r="O298" s="13">
        <f t="shared" si="75"/>
        <v>0</v>
      </c>
      <c r="P298" s="13">
        <f t="shared" si="76"/>
        <v>0</v>
      </c>
      <c r="Q298" s="14">
        <f t="shared" si="68"/>
        <v>227.44337850000002</v>
      </c>
      <c r="R298" s="13">
        <f t="shared" si="69"/>
        <v>0</v>
      </c>
      <c r="S298" s="14">
        <f t="shared" si="70"/>
        <v>0</v>
      </c>
      <c r="T298" s="14">
        <f t="shared" si="77"/>
        <v>227.44337850000002</v>
      </c>
      <c r="U298" s="14">
        <f t="shared" si="71"/>
        <v>2.9504460488750004</v>
      </c>
      <c r="V298" s="14">
        <f t="shared" si="78"/>
        <v>2.9504460488750004</v>
      </c>
      <c r="W298" s="14">
        <f t="shared" si="84"/>
        <v>1268.9951727012485</v>
      </c>
      <c r="X298" s="14">
        <f t="shared" si="79"/>
        <v>0.35249865908368017</v>
      </c>
      <c r="Y298" s="14" t="str">
        <f t="shared" si="72"/>
        <v>0</v>
      </c>
      <c r="Z298" s="14">
        <f t="shared" si="80"/>
        <v>-430.1253818557438</v>
      </c>
      <c r="AA298" s="14">
        <f t="shared" si="81"/>
        <v>-0.1194792727377066</v>
      </c>
      <c r="AB298" s="15">
        <f t="shared" si="73"/>
        <v>430.1253818557438</v>
      </c>
      <c r="AC298" s="58">
        <f t="shared" si="82"/>
        <v>0.1194792727377066</v>
      </c>
      <c r="AD298" s="14">
        <f t="shared" si="83"/>
        <v>8.363549091639462E-2</v>
      </c>
    </row>
    <row r="299" spans="10:30" x14ac:dyDescent="0.25">
      <c r="J299" s="11" t="s">
        <v>15</v>
      </c>
      <c r="K299" s="11">
        <v>297</v>
      </c>
      <c r="L299" s="11">
        <v>297</v>
      </c>
      <c r="M299" s="11">
        <f t="shared" si="74"/>
        <v>13</v>
      </c>
      <c r="N299" s="12">
        <v>46.8</v>
      </c>
      <c r="O299" s="13">
        <f t="shared" si="75"/>
        <v>5.5555555555555358E-2</v>
      </c>
      <c r="P299" s="13">
        <f t="shared" si="76"/>
        <v>0.19999999999999929</v>
      </c>
      <c r="Q299" s="14">
        <f t="shared" si="68"/>
        <v>227.44337850000002</v>
      </c>
      <c r="R299" s="13">
        <f t="shared" si="69"/>
        <v>1.1957041444444358</v>
      </c>
      <c r="S299" s="14">
        <f t="shared" si="70"/>
        <v>99.080555555555208</v>
      </c>
      <c r="T299" s="14">
        <f t="shared" si="77"/>
        <v>327.71963819999968</v>
      </c>
      <c r="U299" s="14">
        <f t="shared" si="71"/>
        <v>4.2603552965999958</v>
      </c>
      <c r="V299" s="14">
        <f t="shared" si="78"/>
        <v>4.2603552965999958</v>
      </c>
      <c r="W299" s="14">
        <f t="shared" si="84"/>
        <v>1271.9456187501235</v>
      </c>
      <c r="X299" s="14">
        <f t="shared" si="79"/>
        <v>0.35331822743058983</v>
      </c>
      <c r="Y299" s="14" t="str">
        <f t="shared" si="72"/>
        <v>0</v>
      </c>
      <c r="Z299" s="14">
        <f t="shared" si="80"/>
        <v>-430.1253818557438</v>
      </c>
      <c r="AA299" s="14">
        <f t="shared" si="81"/>
        <v>-0.1194792727377066</v>
      </c>
      <c r="AB299" s="15">
        <f t="shared" si="73"/>
        <v>430.1253818557438</v>
      </c>
      <c r="AC299" s="58">
        <f t="shared" si="82"/>
        <v>0.1194792727377066</v>
      </c>
      <c r="AD299" s="14">
        <f t="shared" si="83"/>
        <v>8.363549091639462E-2</v>
      </c>
    </row>
    <row r="300" spans="10:30" x14ac:dyDescent="0.25">
      <c r="J300" s="11" t="s">
        <v>15</v>
      </c>
      <c r="K300" s="11">
        <v>298</v>
      </c>
      <c r="L300" s="11">
        <v>298</v>
      </c>
      <c r="M300" s="11">
        <f t="shared" si="74"/>
        <v>13.083333333333334</v>
      </c>
      <c r="N300" s="12">
        <v>47.1</v>
      </c>
      <c r="O300" s="13">
        <f t="shared" si="75"/>
        <v>6.9444444444444448E-2</v>
      </c>
      <c r="P300" s="13">
        <f t="shared" si="76"/>
        <v>0.25</v>
      </c>
      <c r="Q300" s="14">
        <f t="shared" si="68"/>
        <v>227.44337850000002</v>
      </c>
      <c r="R300" s="13">
        <f t="shared" si="69"/>
        <v>1.8682877256944446</v>
      </c>
      <c r="S300" s="14">
        <f t="shared" si="70"/>
        <v>123.85069444444446</v>
      </c>
      <c r="T300" s="14">
        <f t="shared" si="77"/>
        <v>353.16236067013892</v>
      </c>
      <c r="U300" s="14">
        <f t="shared" si="71"/>
        <v>4.620540885434318</v>
      </c>
      <c r="V300" s="14">
        <f t="shared" si="78"/>
        <v>4.620540885434318</v>
      </c>
      <c r="W300" s="14">
        <f t="shared" si="84"/>
        <v>1276.2059740467234</v>
      </c>
      <c r="X300" s="14">
        <f t="shared" si="79"/>
        <v>0.35450165945742318</v>
      </c>
      <c r="Y300" s="14" t="str">
        <f t="shared" si="72"/>
        <v>0</v>
      </c>
      <c r="Z300" s="14">
        <f t="shared" si="80"/>
        <v>-430.1253818557438</v>
      </c>
      <c r="AA300" s="14">
        <f t="shared" si="81"/>
        <v>-0.1194792727377066</v>
      </c>
      <c r="AB300" s="15">
        <f t="shared" si="73"/>
        <v>430.1253818557438</v>
      </c>
      <c r="AC300" s="58">
        <f t="shared" si="82"/>
        <v>0.1194792727377066</v>
      </c>
      <c r="AD300" s="14">
        <f t="shared" si="83"/>
        <v>8.363549091639462E-2</v>
      </c>
    </row>
    <row r="301" spans="10:30" x14ac:dyDescent="0.25">
      <c r="J301" s="11" t="s">
        <v>15</v>
      </c>
      <c r="K301" s="11">
        <v>299</v>
      </c>
      <c r="L301" s="11">
        <v>299</v>
      </c>
      <c r="M301" s="11">
        <f t="shared" si="74"/>
        <v>13.138888888888889</v>
      </c>
      <c r="N301" s="12">
        <v>47.3</v>
      </c>
      <c r="O301" s="13">
        <f t="shared" si="75"/>
        <v>2.7777777777777186E-2</v>
      </c>
      <c r="P301" s="13">
        <f t="shared" si="76"/>
        <v>9.9999999999997868E-2</v>
      </c>
      <c r="Q301" s="14">
        <f t="shared" si="68"/>
        <v>227.44337850000002</v>
      </c>
      <c r="R301" s="13">
        <f t="shared" si="69"/>
        <v>0.29892603611109841</v>
      </c>
      <c r="S301" s="14">
        <f t="shared" si="70"/>
        <v>49.540277777776723</v>
      </c>
      <c r="T301" s="14">
        <f t="shared" si="77"/>
        <v>277.28258231388787</v>
      </c>
      <c r="U301" s="14">
        <f t="shared" si="71"/>
        <v>3.6431850398463603</v>
      </c>
      <c r="V301" s="14">
        <f t="shared" si="78"/>
        <v>3.6431850398463603</v>
      </c>
      <c r="W301" s="14">
        <f t="shared" si="84"/>
        <v>1280.8265149321578</v>
      </c>
      <c r="X301" s="14">
        <f t="shared" si="79"/>
        <v>0.35578514303671049</v>
      </c>
      <c r="Y301" s="14" t="str">
        <f t="shared" si="72"/>
        <v>0</v>
      </c>
      <c r="Z301" s="14">
        <f t="shared" si="80"/>
        <v>-430.1253818557438</v>
      </c>
      <c r="AA301" s="14">
        <f t="shared" si="81"/>
        <v>-0.1194792727377066</v>
      </c>
      <c r="AB301" s="15">
        <f t="shared" si="73"/>
        <v>430.1253818557438</v>
      </c>
      <c r="AC301" s="58">
        <f t="shared" si="82"/>
        <v>0.1194792727377066</v>
      </c>
      <c r="AD301" s="14">
        <f t="shared" si="83"/>
        <v>8.363549091639462E-2</v>
      </c>
    </row>
    <row r="302" spans="10:30" x14ac:dyDescent="0.25">
      <c r="J302" s="11" t="s">
        <v>15</v>
      </c>
      <c r="K302" s="11">
        <v>300</v>
      </c>
      <c r="L302" s="11">
        <v>300</v>
      </c>
      <c r="M302" s="11">
        <f t="shared" si="74"/>
        <v>13.138888888888889</v>
      </c>
      <c r="N302" s="12">
        <v>47.3</v>
      </c>
      <c r="O302" s="13">
        <f t="shared" si="75"/>
        <v>-2.7777777777777186E-2</v>
      </c>
      <c r="P302" s="13">
        <f t="shared" si="76"/>
        <v>-9.9999999999997868E-2</v>
      </c>
      <c r="Q302" s="14">
        <f t="shared" si="68"/>
        <v>227.44337850000002</v>
      </c>
      <c r="R302" s="13">
        <f t="shared" si="69"/>
        <v>0.29892603611109841</v>
      </c>
      <c r="S302" s="14">
        <f t="shared" si="70"/>
        <v>-49.540277777776723</v>
      </c>
      <c r="T302" s="14">
        <f t="shared" si="77"/>
        <v>178.2020267583344</v>
      </c>
      <c r="U302" s="14">
        <f t="shared" si="71"/>
        <v>2.3413766293525606</v>
      </c>
      <c r="V302" s="14">
        <f t="shared" si="78"/>
        <v>2.3413766293525606</v>
      </c>
      <c r="W302" s="14">
        <f t="shared" si="84"/>
        <v>1284.4696999720043</v>
      </c>
      <c r="X302" s="14">
        <f t="shared" si="79"/>
        <v>0.35679713888111231</v>
      </c>
      <c r="Y302" s="14" t="str">
        <f t="shared" si="72"/>
        <v>0</v>
      </c>
      <c r="Z302" s="14">
        <f t="shared" si="80"/>
        <v>-430.1253818557438</v>
      </c>
      <c r="AA302" s="14">
        <f t="shared" si="81"/>
        <v>-0.1194792727377066</v>
      </c>
      <c r="AB302" s="15">
        <f t="shared" si="73"/>
        <v>430.1253818557438</v>
      </c>
      <c r="AC302" s="58">
        <f t="shared" si="82"/>
        <v>0.1194792727377066</v>
      </c>
      <c r="AD302" s="14">
        <f t="shared" si="83"/>
        <v>8.363549091639462E-2</v>
      </c>
    </row>
    <row r="303" spans="10:30" x14ac:dyDescent="0.25">
      <c r="J303" s="11" t="s">
        <v>15</v>
      </c>
      <c r="K303" s="11">
        <v>301</v>
      </c>
      <c r="L303" s="11">
        <v>301</v>
      </c>
      <c r="M303" s="11">
        <f t="shared" si="74"/>
        <v>13.083333333333334</v>
      </c>
      <c r="N303" s="12">
        <v>47.1</v>
      </c>
      <c r="O303" s="13">
        <f t="shared" si="75"/>
        <v>-9.7222222222221627E-2</v>
      </c>
      <c r="P303" s="13">
        <f t="shared" si="76"/>
        <v>-0.34999999999999787</v>
      </c>
      <c r="Q303" s="14">
        <f t="shared" si="68"/>
        <v>227.44337850000002</v>
      </c>
      <c r="R303" s="13">
        <f t="shared" si="69"/>
        <v>3.6618439423610663</v>
      </c>
      <c r="S303" s="14">
        <f t="shared" si="70"/>
        <v>-173.39097222222117</v>
      </c>
      <c r="T303" s="14">
        <f t="shared" si="77"/>
        <v>57.714250220139917</v>
      </c>
      <c r="U303" s="14">
        <f t="shared" si="71"/>
        <v>0.75509477371349731</v>
      </c>
      <c r="V303" s="14">
        <f t="shared" si="78"/>
        <v>0.75509477371349731</v>
      </c>
      <c r="W303" s="14">
        <f t="shared" si="84"/>
        <v>1286.8110766013567</v>
      </c>
      <c r="X303" s="14">
        <f t="shared" si="79"/>
        <v>0.35744752127815466</v>
      </c>
      <c r="Y303" s="14" t="str">
        <f t="shared" si="72"/>
        <v>0</v>
      </c>
      <c r="Z303" s="14">
        <f t="shared" si="80"/>
        <v>-430.1253818557438</v>
      </c>
      <c r="AA303" s="14">
        <f t="shared" si="81"/>
        <v>-0.1194792727377066</v>
      </c>
      <c r="AB303" s="15">
        <f t="shared" si="73"/>
        <v>430.1253818557438</v>
      </c>
      <c r="AC303" s="58">
        <f t="shared" si="82"/>
        <v>0.1194792727377066</v>
      </c>
      <c r="AD303" s="14">
        <f t="shared" si="83"/>
        <v>8.363549091639462E-2</v>
      </c>
    </row>
    <row r="304" spans="10:30" x14ac:dyDescent="0.25">
      <c r="J304" s="11" t="s">
        <v>15</v>
      </c>
      <c r="K304" s="11">
        <v>302</v>
      </c>
      <c r="L304" s="11">
        <v>302</v>
      </c>
      <c r="M304" s="11">
        <f t="shared" si="74"/>
        <v>12.944444444444445</v>
      </c>
      <c r="N304" s="12">
        <v>46.6</v>
      </c>
      <c r="O304" s="13">
        <f t="shared" si="75"/>
        <v>-0.18055555555555614</v>
      </c>
      <c r="P304" s="13">
        <f t="shared" si="76"/>
        <v>-0.65000000000000213</v>
      </c>
      <c r="Q304" s="14">
        <f t="shared" si="68"/>
        <v>227.44337850000002</v>
      </c>
      <c r="R304" s="13">
        <f t="shared" si="69"/>
        <v>12.629625025694525</v>
      </c>
      <c r="S304" s="14">
        <f t="shared" si="70"/>
        <v>-322.01180555555658</v>
      </c>
      <c r="T304" s="14">
        <f t="shared" si="77"/>
        <v>-81.938802029862018</v>
      </c>
      <c r="U304" s="14">
        <f t="shared" si="71"/>
        <v>-1.0606522707198807</v>
      </c>
      <c r="V304" s="14">
        <f t="shared" si="78"/>
        <v>0</v>
      </c>
      <c r="W304" s="14">
        <f t="shared" si="84"/>
        <v>1287.5661713750703</v>
      </c>
      <c r="X304" s="14">
        <f t="shared" si="79"/>
        <v>0.35765726982640844</v>
      </c>
      <c r="Y304" s="14">
        <f t="shared" si="72"/>
        <v>-1.0606522707198807</v>
      </c>
      <c r="Z304" s="14">
        <f t="shared" si="80"/>
        <v>-430.1253818557438</v>
      </c>
      <c r="AA304" s="14">
        <f t="shared" si="81"/>
        <v>-0.1194792727377066</v>
      </c>
      <c r="AB304" s="15">
        <f t="shared" si="73"/>
        <v>430.1253818557438</v>
      </c>
      <c r="AC304" s="58">
        <f t="shared" si="82"/>
        <v>0.1194792727377066</v>
      </c>
      <c r="AD304" s="14">
        <f t="shared" si="83"/>
        <v>8.363549091639462E-2</v>
      </c>
    </row>
    <row r="305" spans="10:30" x14ac:dyDescent="0.25">
      <c r="J305" s="11" t="s">
        <v>15</v>
      </c>
      <c r="K305" s="11">
        <v>303</v>
      </c>
      <c r="L305" s="11">
        <v>303</v>
      </c>
      <c r="M305" s="11">
        <f t="shared" si="74"/>
        <v>12.722222222222221</v>
      </c>
      <c r="N305" s="12">
        <v>45.8</v>
      </c>
      <c r="O305" s="13">
        <f t="shared" si="75"/>
        <v>-0.25000000000000061</v>
      </c>
      <c r="P305" s="13">
        <f t="shared" si="76"/>
        <v>-0.90000000000000213</v>
      </c>
      <c r="Q305" s="14">
        <f t="shared" si="68"/>
        <v>227.44337850000002</v>
      </c>
      <c r="R305" s="13">
        <f t="shared" si="69"/>
        <v>24.213008925000118</v>
      </c>
      <c r="S305" s="14">
        <f t="shared" si="70"/>
        <v>-445.86250000000109</v>
      </c>
      <c r="T305" s="14">
        <f t="shared" si="77"/>
        <v>-194.20611257500096</v>
      </c>
      <c r="U305" s="14">
        <f t="shared" si="71"/>
        <v>-2.4707333210930673</v>
      </c>
      <c r="V305" s="14">
        <f t="shared" si="78"/>
        <v>0</v>
      </c>
      <c r="W305" s="14">
        <f t="shared" si="84"/>
        <v>1287.5661713750703</v>
      </c>
      <c r="X305" s="14">
        <f t="shared" si="79"/>
        <v>0.35765726982640844</v>
      </c>
      <c r="Y305" s="14">
        <f t="shared" si="72"/>
        <v>-2.4707333210930673</v>
      </c>
      <c r="Z305" s="14">
        <f t="shared" si="80"/>
        <v>-431.18603412646365</v>
      </c>
      <c r="AA305" s="14">
        <f t="shared" si="81"/>
        <v>-0.11977389836846213</v>
      </c>
      <c r="AB305" s="15">
        <f t="shared" si="73"/>
        <v>431.18603412646365</v>
      </c>
      <c r="AC305" s="58">
        <f t="shared" si="82"/>
        <v>0.11977389836846213</v>
      </c>
      <c r="AD305" s="14">
        <f t="shared" si="83"/>
        <v>8.3841728857923487E-2</v>
      </c>
    </row>
    <row r="306" spans="10:30" x14ac:dyDescent="0.25">
      <c r="J306" s="11" t="s">
        <v>15</v>
      </c>
      <c r="K306" s="11">
        <v>304</v>
      </c>
      <c r="L306" s="11">
        <v>304</v>
      </c>
      <c r="M306" s="11">
        <f t="shared" si="74"/>
        <v>12.444444444444445</v>
      </c>
      <c r="N306" s="12">
        <v>44.8</v>
      </c>
      <c r="O306" s="13">
        <f t="shared" si="75"/>
        <v>-0.34722222222222221</v>
      </c>
      <c r="P306" s="13">
        <f t="shared" si="76"/>
        <v>-1.25</v>
      </c>
      <c r="Q306" s="14">
        <f t="shared" si="68"/>
        <v>227.44337850000002</v>
      </c>
      <c r="R306" s="13">
        <f t="shared" si="69"/>
        <v>46.707193142361113</v>
      </c>
      <c r="S306" s="14">
        <f t="shared" si="70"/>
        <v>-619.25347222222217</v>
      </c>
      <c r="T306" s="14">
        <f t="shared" si="77"/>
        <v>-345.10290057986106</v>
      </c>
      <c r="U306" s="14">
        <f t="shared" si="71"/>
        <v>-4.2946138738827155</v>
      </c>
      <c r="V306" s="14">
        <f t="shared" si="78"/>
        <v>0</v>
      </c>
      <c r="W306" s="14">
        <f t="shared" si="84"/>
        <v>1287.5661713750703</v>
      </c>
      <c r="X306" s="14">
        <f t="shared" si="79"/>
        <v>0.35765726982640844</v>
      </c>
      <c r="Y306" s="14">
        <f t="shared" si="72"/>
        <v>-4.2946138738827155</v>
      </c>
      <c r="Z306" s="14">
        <f t="shared" si="80"/>
        <v>-433.65676744755672</v>
      </c>
      <c r="AA306" s="14">
        <f t="shared" si="81"/>
        <v>-0.12046021317987686</v>
      </c>
      <c r="AB306" s="15">
        <f t="shared" si="73"/>
        <v>433.65676744755672</v>
      </c>
      <c r="AC306" s="58">
        <f t="shared" si="82"/>
        <v>0.12046021317987686</v>
      </c>
      <c r="AD306" s="14">
        <f t="shared" si="83"/>
        <v>8.4322149225913801E-2</v>
      </c>
    </row>
    <row r="307" spans="10:30" x14ac:dyDescent="0.25">
      <c r="J307" s="11" t="s">
        <v>15</v>
      </c>
      <c r="K307" s="11">
        <v>305</v>
      </c>
      <c r="L307" s="11">
        <v>305</v>
      </c>
      <c r="M307" s="11">
        <f t="shared" si="74"/>
        <v>12.027777777777777</v>
      </c>
      <c r="N307" s="12">
        <v>43.3</v>
      </c>
      <c r="O307" s="13">
        <f t="shared" si="75"/>
        <v>-0.41666666666666663</v>
      </c>
      <c r="P307" s="13">
        <f t="shared" si="76"/>
        <v>-1.5</v>
      </c>
      <c r="Q307" s="14">
        <f t="shared" si="68"/>
        <v>227.44337850000002</v>
      </c>
      <c r="R307" s="13">
        <f t="shared" si="69"/>
        <v>67.258358125000001</v>
      </c>
      <c r="S307" s="14">
        <f t="shared" si="70"/>
        <v>-743.10416666666663</v>
      </c>
      <c r="T307" s="14">
        <f t="shared" si="77"/>
        <v>-448.40243004166661</v>
      </c>
      <c r="U307" s="14">
        <f t="shared" si="71"/>
        <v>-5.3932847835567115</v>
      </c>
      <c r="V307" s="14">
        <f t="shared" si="78"/>
        <v>0</v>
      </c>
      <c r="W307" s="14">
        <f t="shared" si="84"/>
        <v>1287.5661713750703</v>
      </c>
      <c r="X307" s="14">
        <f t="shared" si="79"/>
        <v>0.35765726982640844</v>
      </c>
      <c r="Y307" s="14">
        <f t="shared" si="72"/>
        <v>-5.3932847835567115</v>
      </c>
      <c r="Z307" s="14">
        <f t="shared" si="80"/>
        <v>-437.95138132143944</v>
      </c>
      <c r="AA307" s="14">
        <f t="shared" si="81"/>
        <v>-0.12165316147817763</v>
      </c>
      <c r="AB307" s="15">
        <f t="shared" si="73"/>
        <v>437.95138132143944</v>
      </c>
      <c r="AC307" s="58">
        <f t="shared" si="82"/>
        <v>0.12165316147817763</v>
      </c>
      <c r="AD307" s="14">
        <f t="shared" si="83"/>
        <v>8.5157213034724344E-2</v>
      </c>
    </row>
    <row r="308" spans="10:30" x14ac:dyDescent="0.25">
      <c r="J308" s="11" t="s">
        <v>15</v>
      </c>
      <c r="K308" s="11">
        <v>306</v>
      </c>
      <c r="L308" s="11">
        <v>306</v>
      </c>
      <c r="M308" s="11">
        <f t="shared" si="74"/>
        <v>11.611111111111111</v>
      </c>
      <c r="N308" s="12">
        <v>41.8</v>
      </c>
      <c r="O308" s="13">
        <f t="shared" si="75"/>
        <v>-0.34722222222222221</v>
      </c>
      <c r="P308" s="13">
        <f t="shared" si="76"/>
        <v>-1.25</v>
      </c>
      <c r="Q308" s="14">
        <f t="shared" si="68"/>
        <v>227.44337850000002</v>
      </c>
      <c r="R308" s="13">
        <f t="shared" si="69"/>
        <v>46.707193142361113</v>
      </c>
      <c r="S308" s="14">
        <f t="shared" si="70"/>
        <v>-619.25347222222217</v>
      </c>
      <c r="T308" s="14">
        <f t="shared" si="77"/>
        <v>-345.10290057986106</v>
      </c>
      <c r="U308" s="14">
        <f t="shared" si="71"/>
        <v>-4.0070281233994978</v>
      </c>
      <c r="V308" s="14">
        <f t="shared" si="78"/>
        <v>0</v>
      </c>
      <c r="W308" s="14">
        <f t="shared" si="84"/>
        <v>1287.5661713750703</v>
      </c>
      <c r="X308" s="14">
        <f t="shared" si="79"/>
        <v>0.35765726982640844</v>
      </c>
      <c r="Y308" s="14">
        <f t="shared" si="72"/>
        <v>-4.0070281233994978</v>
      </c>
      <c r="Z308" s="14">
        <f t="shared" si="80"/>
        <v>-443.34466610499618</v>
      </c>
      <c r="AA308" s="14">
        <f t="shared" si="81"/>
        <v>-0.12315129614027671</v>
      </c>
      <c r="AB308" s="15">
        <f t="shared" si="73"/>
        <v>443.34466610499618</v>
      </c>
      <c r="AC308" s="58">
        <f t="shared" si="82"/>
        <v>0.12315129614027671</v>
      </c>
      <c r="AD308" s="14">
        <f t="shared" si="83"/>
        <v>8.620590729819369E-2</v>
      </c>
    </row>
    <row r="309" spans="10:30" x14ac:dyDescent="0.25">
      <c r="J309" s="11" t="s">
        <v>15</v>
      </c>
      <c r="K309" s="11">
        <v>307</v>
      </c>
      <c r="L309" s="11">
        <v>307</v>
      </c>
      <c r="M309" s="11">
        <f t="shared" si="74"/>
        <v>11.333333333333334</v>
      </c>
      <c r="N309" s="12">
        <v>40.799999999999997</v>
      </c>
      <c r="O309" s="13">
        <f t="shared" si="75"/>
        <v>-0.20833333333333331</v>
      </c>
      <c r="P309" s="13">
        <f t="shared" si="76"/>
        <v>-0.75</v>
      </c>
      <c r="Q309" s="14">
        <f t="shared" si="68"/>
        <v>227.44337850000002</v>
      </c>
      <c r="R309" s="13">
        <f t="shared" si="69"/>
        <v>16.81458953125</v>
      </c>
      <c r="S309" s="14">
        <f t="shared" si="70"/>
        <v>-371.55208333333331</v>
      </c>
      <c r="T309" s="14">
        <f t="shared" si="77"/>
        <v>-127.2941153020833</v>
      </c>
      <c r="U309" s="14">
        <f t="shared" si="71"/>
        <v>-1.4426666400902775</v>
      </c>
      <c r="V309" s="14">
        <f t="shared" si="78"/>
        <v>0</v>
      </c>
      <c r="W309" s="14">
        <f t="shared" si="84"/>
        <v>1287.5661713750703</v>
      </c>
      <c r="X309" s="14">
        <f t="shared" si="79"/>
        <v>0.35765726982640844</v>
      </c>
      <c r="Y309" s="14">
        <f t="shared" si="72"/>
        <v>-1.4426666400902775</v>
      </c>
      <c r="Z309" s="14">
        <f t="shared" si="80"/>
        <v>-447.35169422839567</v>
      </c>
      <c r="AA309" s="14">
        <f t="shared" si="81"/>
        <v>-0.12426435950788768</v>
      </c>
      <c r="AB309" s="15">
        <f t="shared" si="73"/>
        <v>447.35169422839567</v>
      </c>
      <c r="AC309" s="58">
        <f t="shared" si="82"/>
        <v>0.12426435950788768</v>
      </c>
      <c r="AD309" s="14">
        <f t="shared" si="83"/>
        <v>8.6985051655521367E-2</v>
      </c>
    </row>
    <row r="310" spans="10:30" x14ac:dyDescent="0.25">
      <c r="J310" s="11" t="s">
        <v>15</v>
      </c>
      <c r="K310" s="11">
        <v>308</v>
      </c>
      <c r="L310" s="11">
        <v>308</v>
      </c>
      <c r="M310" s="11">
        <f t="shared" si="74"/>
        <v>11.194444444444445</v>
      </c>
      <c r="N310" s="12">
        <v>40.299999999999997</v>
      </c>
      <c r="O310" s="13">
        <f t="shared" si="75"/>
        <v>-9.7222222222221627E-2</v>
      </c>
      <c r="P310" s="13">
        <f t="shared" si="76"/>
        <v>-0.34999999999999787</v>
      </c>
      <c r="Q310" s="14">
        <f t="shared" si="68"/>
        <v>227.44337850000002</v>
      </c>
      <c r="R310" s="13">
        <f t="shared" si="69"/>
        <v>3.6618439423610663</v>
      </c>
      <c r="S310" s="14">
        <f t="shared" si="70"/>
        <v>-173.39097222222117</v>
      </c>
      <c r="T310" s="14">
        <f t="shared" si="77"/>
        <v>57.714250220139917</v>
      </c>
      <c r="U310" s="14">
        <f t="shared" si="71"/>
        <v>0.64607896774212192</v>
      </c>
      <c r="V310" s="14">
        <f t="shared" si="78"/>
        <v>0.64607896774212192</v>
      </c>
      <c r="W310" s="14">
        <f t="shared" si="84"/>
        <v>1287.5661713750703</v>
      </c>
      <c r="X310" s="14">
        <f t="shared" si="79"/>
        <v>0.35765726982640844</v>
      </c>
      <c r="Y310" s="14" t="str">
        <f t="shared" si="72"/>
        <v>0</v>
      </c>
      <c r="Z310" s="14">
        <f t="shared" si="80"/>
        <v>-448.79436086848597</v>
      </c>
      <c r="AA310" s="14">
        <f t="shared" si="81"/>
        <v>-0.12466510024124609</v>
      </c>
      <c r="AB310" s="15">
        <f t="shared" si="73"/>
        <v>448.79436086848597</v>
      </c>
      <c r="AC310" s="58">
        <f t="shared" si="82"/>
        <v>0.12466510024124609</v>
      </c>
      <c r="AD310" s="14">
        <f t="shared" si="83"/>
        <v>8.7265570168872264E-2</v>
      </c>
    </row>
    <row r="311" spans="10:30" x14ac:dyDescent="0.25">
      <c r="J311" s="11" t="s">
        <v>15</v>
      </c>
      <c r="K311" s="11">
        <v>309</v>
      </c>
      <c r="L311" s="11">
        <v>309</v>
      </c>
      <c r="M311" s="11">
        <f t="shared" si="74"/>
        <v>11.138888888888889</v>
      </c>
      <c r="N311" s="12">
        <v>40.1</v>
      </c>
      <c r="O311" s="13">
        <f t="shared" si="75"/>
        <v>-8.3333333333332538E-2</v>
      </c>
      <c r="P311" s="13">
        <f t="shared" si="76"/>
        <v>-0.29999999999999716</v>
      </c>
      <c r="Q311" s="14">
        <f t="shared" si="68"/>
        <v>227.44337850000002</v>
      </c>
      <c r="R311" s="13">
        <f t="shared" si="69"/>
        <v>2.6903343249999487</v>
      </c>
      <c r="S311" s="14">
        <f t="shared" si="70"/>
        <v>-148.62083333333192</v>
      </c>
      <c r="T311" s="14">
        <f t="shared" si="77"/>
        <v>81.512879491668059</v>
      </c>
      <c r="U311" s="14">
        <f t="shared" si="71"/>
        <v>0.90796290767108034</v>
      </c>
      <c r="V311" s="14">
        <f t="shared" si="78"/>
        <v>0.90796290767108034</v>
      </c>
      <c r="W311" s="14">
        <f t="shared" si="84"/>
        <v>1288.2122503428125</v>
      </c>
      <c r="X311" s="14">
        <f t="shared" si="79"/>
        <v>0.35783673620633677</v>
      </c>
      <c r="Y311" s="14" t="str">
        <f t="shared" si="72"/>
        <v>0</v>
      </c>
      <c r="Z311" s="14">
        <f t="shared" si="80"/>
        <v>-448.79436086848597</v>
      </c>
      <c r="AA311" s="14">
        <f t="shared" si="81"/>
        <v>-0.12466510024124609</v>
      </c>
      <c r="AB311" s="15">
        <f t="shared" si="73"/>
        <v>448.79436086848597</v>
      </c>
      <c r="AC311" s="58">
        <f t="shared" si="82"/>
        <v>0.12466510024124609</v>
      </c>
      <c r="AD311" s="14">
        <f t="shared" si="83"/>
        <v>8.7265570168872264E-2</v>
      </c>
    </row>
    <row r="312" spans="10:30" x14ac:dyDescent="0.25">
      <c r="J312" s="11" t="s">
        <v>15</v>
      </c>
      <c r="K312" s="11">
        <v>310</v>
      </c>
      <c r="L312" s="11">
        <v>310</v>
      </c>
      <c r="M312" s="11">
        <f t="shared" si="74"/>
        <v>11.027777777777779</v>
      </c>
      <c r="N312" s="12">
        <v>39.700000000000003</v>
      </c>
      <c r="O312" s="13">
        <f t="shared" si="75"/>
        <v>-0.12499999999999981</v>
      </c>
      <c r="P312" s="13">
        <f t="shared" si="76"/>
        <v>-0.44999999999999929</v>
      </c>
      <c r="Q312" s="14">
        <f t="shared" si="68"/>
        <v>227.44337850000002</v>
      </c>
      <c r="R312" s="13">
        <f t="shared" si="69"/>
        <v>6.0532522312499815</v>
      </c>
      <c r="S312" s="14">
        <f t="shared" si="70"/>
        <v>-222.93124999999966</v>
      </c>
      <c r="T312" s="14">
        <f t="shared" si="77"/>
        <v>10.565380731250343</v>
      </c>
      <c r="U312" s="14">
        <f t="shared" si="71"/>
        <v>0.11651267084184407</v>
      </c>
      <c r="V312" s="14">
        <f t="shared" si="78"/>
        <v>0.11651267084184407</v>
      </c>
      <c r="W312" s="14">
        <f t="shared" si="84"/>
        <v>1289.1202132504836</v>
      </c>
      <c r="X312" s="14">
        <f t="shared" si="79"/>
        <v>0.35808894812513437</v>
      </c>
      <c r="Y312" s="14" t="str">
        <f t="shared" si="72"/>
        <v>0</v>
      </c>
      <c r="Z312" s="14">
        <f t="shared" si="80"/>
        <v>-448.79436086848597</v>
      </c>
      <c r="AA312" s="14">
        <f t="shared" si="81"/>
        <v>-0.12466510024124609</v>
      </c>
      <c r="AB312" s="15">
        <f t="shared" si="73"/>
        <v>448.79436086848597</v>
      </c>
      <c r="AC312" s="58">
        <f t="shared" si="82"/>
        <v>0.12466510024124609</v>
      </c>
      <c r="AD312" s="14">
        <f t="shared" si="83"/>
        <v>8.7265570168872264E-2</v>
      </c>
    </row>
    <row r="313" spans="10:30" x14ac:dyDescent="0.25">
      <c r="J313" s="11" t="s">
        <v>15</v>
      </c>
      <c r="K313" s="11">
        <v>311</v>
      </c>
      <c r="L313" s="11">
        <v>311</v>
      </c>
      <c r="M313" s="11">
        <f t="shared" si="74"/>
        <v>10.888888888888889</v>
      </c>
      <c r="N313" s="12">
        <v>39.200000000000003</v>
      </c>
      <c r="O313" s="13">
        <f t="shared" si="75"/>
        <v>-0.16666666666666705</v>
      </c>
      <c r="P313" s="13">
        <f t="shared" si="76"/>
        <v>-0.60000000000000142</v>
      </c>
      <c r="Q313" s="14">
        <f t="shared" si="68"/>
        <v>227.44337850000002</v>
      </c>
      <c r="R313" s="13">
        <f t="shared" si="69"/>
        <v>10.761337300000049</v>
      </c>
      <c r="S313" s="14">
        <f t="shared" si="70"/>
        <v>-297.24166666666736</v>
      </c>
      <c r="T313" s="14">
        <f t="shared" si="77"/>
        <v>-59.036950866667297</v>
      </c>
      <c r="U313" s="14">
        <f t="shared" si="71"/>
        <v>-0.64284679832593283</v>
      </c>
      <c r="V313" s="14">
        <f t="shared" si="78"/>
        <v>0</v>
      </c>
      <c r="W313" s="14">
        <f t="shared" si="84"/>
        <v>1289.2367259213254</v>
      </c>
      <c r="X313" s="14">
        <f t="shared" si="79"/>
        <v>0.35812131275592374</v>
      </c>
      <c r="Y313" s="14">
        <f t="shared" si="72"/>
        <v>-0.64284679832593283</v>
      </c>
      <c r="Z313" s="14">
        <f t="shared" si="80"/>
        <v>-448.79436086848597</v>
      </c>
      <c r="AA313" s="14">
        <f t="shared" si="81"/>
        <v>-0.12466510024124609</v>
      </c>
      <c r="AB313" s="15">
        <f t="shared" si="73"/>
        <v>448.79436086848597</v>
      </c>
      <c r="AC313" s="58">
        <f t="shared" si="82"/>
        <v>0.12466510024124609</v>
      </c>
      <c r="AD313" s="14">
        <f t="shared" si="83"/>
        <v>8.7265570168872264E-2</v>
      </c>
    </row>
    <row r="314" spans="10:30" x14ac:dyDescent="0.25">
      <c r="J314" s="11" t="s">
        <v>15</v>
      </c>
      <c r="K314" s="11">
        <v>312</v>
      </c>
      <c r="L314" s="11">
        <v>312</v>
      </c>
      <c r="M314" s="11">
        <f t="shared" si="74"/>
        <v>10.694444444444445</v>
      </c>
      <c r="N314" s="12">
        <v>38.5</v>
      </c>
      <c r="O314" s="13">
        <f t="shared" si="75"/>
        <v>-0.25000000000000061</v>
      </c>
      <c r="P314" s="13">
        <f t="shared" si="76"/>
        <v>-0.90000000000000213</v>
      </c>
      <c r="Q314" s="14">
        <f t="shared" si="68"/>
        <v>227.44337850000002</v>
      </c>
      <c r="R314" s="13">
        <f t="shared" si="69"/>
        <v>24.213008925000118</v>
      </c>
      <c r="S314" s="14">
        <f t="shared" si="70"/>
        <v>-445.86250000000109</v>
      </c>
      <c r="T314" s="14">
        <f t="shared" si="77"/>
        <v>-194.20611257500096</v>
      </c>
      <c r="U314" s="14">
        <f t="shared" si="71"/>
        <v>-2.0769264817048714</v>
      </c>
      <c r="V314" s="14">
        <f t="shared" si="78"/>
        <v>0</v>
      </c>
      <c r="W314" s="14">
        <f t="shared" si="84"/>
        <v>1289.2367259213254</v>
      </c>
      <c r="X314" s="14">
        <f t="shared" si="79"/>
        <v>0.35812131275592374</v>
      </c>
      <c r="Y314" s="14">
        <f t="shared" si="72"/>
        <v>-2.0769264817048714</v>
      </c>
      <c r="Z314" s="14">
        <f t="shared" si="80"/>
        <v>-449.4372076668119</v>
      </c>
      <c r="AA314" s="14">
        <f t="shared" si="81"/>
        <v>-0.12484366879633664</v>
      </c>
      <c r="AB314" s="15">
        <f t="shared" si="73"/>
        <v>449.4372076668119</v>
      </c>
      <c r="AC314" s="58">
        <f t="shared" si="82"/>
        <v>0.12484366879633664</v>
      </c>
      <c r="AD314" s="14">
        <f t="shared" si="83"/>
        <v>8.739056815743565E-2</v>
      </c>
    </row>
    <row r="315" spans="10:30" x14ac:dyDescent="0.25">
      <c r="J315" s="11" t="s">
        <v>15</v>
      </c>
      <c r="K315" s="11">
        <v>313</v>
      </c>
      <c r="L315" s="11">
        <v>313</v>
      </c>
      <c r="M315" s="11">
        <f t="shared" si="74"/>
        <v>10.388888888888889</v>
      </c>
      <c r="N315" s="12">
        <v>37.4</v>
      </c>
      <c r="O315" s="13">
        <f t="shared" si="75"/>
        <v>-0.34722222222222221</v>
      </c>
      <c r="P315" s="13">
        <f t="shared" si="76"/>
        <v>-1.25</v>
      </c>
      <c r="Q315" s="14">
        <f t="shared" si="68"/>
        <v>227.44337850000002</v>
      </c>
      <c r="R315" s="13">
        <f t="shared" si="69"/>
        <v>46.707193142361113</v>
      </c>
      <c r="S315" s="14">
        <f t="shared" si="70"/>
        <v>-619.25347222222217</v>
      </c>
      <c r="T315" s="14">
        <f t="shared" si="77"/>
        <v>-345.10290057986106</v>
      </c>
      <c r="U315" s="14">
        <f t="shared" si="71"/>
        <v>-3.5852356893574457</v>
      </c>
      <c r="V315" s="14">
        <f t="shared" si="78"/>
        <v>0</v>
      </c>
      <c r="W315" s="14">
        <f t="shared" si="84"/>
        <v>1289.2367259213254</v>
      </c>
      <c r="X315" s="14">
        <f t="shared" si="79"/>
        <v>0.35812131275592374</v>
      </c>
      <c r="Y315" s="14">
        <f t="shared" si="72"/>
        <v>-3.5852356893574457</v>
      </c>
      <c r="Z315" s="14">
        <f t="shared" si="80"/>
        <v>-451.51413414851675</v>
      </c>
      <c r="AA315" s="14">
        <f t="shared" si="81"/>
        <v>-0.12542059281903242</v>
      </c>
      <c r="AB315" s="15">
        <f t="shared" si="73"/>
        <v>451.51413414851675</v>
      </c>
      <c r="AC315" s="58">
        <f t="shared" si="82"/>
        <v>0.12542059281903242</v>
      </c>
      <c r="AD315" s="14">
        <f t="shared" si="83"/>
        <v>8.7794414973322688E-2</v>
      </c>
    </row>
    <row r="316" spans="10:30" x14ac:dyDescent="0.25">
      <c r="J316" s="11" t="s">
        <v>15</v>
      </c>
      <c r="K316" s="11">
        <v>314</v>
      </c>
      <c r="L316" s="11">
        <v>314</v>
      </c>
      <c r="M316" s="11">
        <f t="shared" si="74"/>
        <v>10</v>
      </c>
      <c r="N316" s="12">
        <v>36</v>
      </c>
      <c r="O316" s="13">
        <f t="shared" si="75"/>
        <v>-0.41666666666666663</v>
      </c>
      <c r="P316" s="13">
        <f t="shared" si="76"/>
        <v>-1.5</v>
      </c>
      <c r="Q316" s="14">
        <f t="shared" si="68"/>
        <v>227.44337850000002</v>
      </c>
      <c r="R316" s="13">
        <f t="shared" si="69"/>
        <v>67.258358125000001</v>
      </c>
      <c r="S316" s="14">
        <f t="shared" si="70"/>
        <v>-743.10416666666663</v>
      </c>
      <c r="T316" s="14">
        <f t="shared" si="77"/>
        <v>-448.40243004166661</v>
      </c>
      <c r="U316" s="14">
        <f t="shared" si="71"/>
        <v>-4.4840243004166656</v>
      </c>
      <c r="V316" s="14">
        <f t="shared" si="78"/>
        <v>0</v>
      </c>
      <c r="W316" s="14">
        <f t="shared" si="84"/>
        <v>1289.2367259213254</v>
      </c>
      <c r="X316" s="14">
        <f t="shared" si="79"/>
        <v>0.35812131275592374</v>
      </c>
      <c r="Y316" s="14">
        <f t="shared" si="72"/>
        <v>-4.4840243004166656</v>
      </c>
      <c r="Z316" s="14">
        <f t="shared" si="80"/>
        <v>-455.09936983787418</v>
      </c>
      <c r="AA316" s="14">
        <f t="shared" si="81"/>
        <v>-0.12641649162163171</v>
      </c>
      <c r="AB316" s="15">
        <f t="shared" si="73"/>
        <v>455.09936983787418</v>
      </c>
      <c r="AC316" s="58">
        <f t="shared" si="82"/>
        <v>0.12641649162163171</v>
      </c>
      <c r="AD316" s="14">
        <f t="shared" si="83"/>
        <v>8.8491544135142194E-2</v>
      </c>
    </row>
    <row r="317" spans="10:30" x14ac:dyDescent="0.25">
      <c r="J317" s="11" t="s">
        <v>15</v>
      </c>
      <c r="K317" s="11">
        <v>315</v>
      </c>
      <c r="L317" s="11">
        <v>315</v>
      </c>
      <c r="M317" s="11">
        <f t="shared" si="74"/>
        <v>9.5555555555555554</v>
      </c>
      <c r="N317" s="12">
        <v>34.4</v>
      </c>
      <c r="O317" s="13">
        <f t="shared" si="75"/>
        <v>-0.41666666666666663</v>
      </c>
      <c r="P317" s="13">
        <f t="shared" si="76"/>
        <v>-1.5</v>
      </c>
      <c r="Q317" s="14">
        <f t="shared" si="68"/>
        <v>227.44337850000002</v>
      </c>
      <c r="R317" s="13">
        <f t="shared" si="69"/>
        <v>67.258358125000001</v>
      </c>
      <c r="S317" s="14">
        <f t="shared" si="70"/>
        <v>-743.10416666666663</v>
      </c>
      <c r="T317" s="14">
        <f t="shared" si="77"/>
        <v>-448.40243004166661</v>
      </c>
      <c r="U317" s="14">
        <f t="shared" si="71"/>
        <v>-4.2847343315092585</v>
      </c>
      <c r="V317" s="14">
        <f t="shared" si="78"/>
        <v>0</v>
      </c>
      <c r="W317" s="14">
        <f t="shared" si="84"/>
        <v>1289.2367259213254</v>
      </c>
      <c r="X317" s="14">
        <f t="shared" si="79"/>
        <v>0.35812131275592374</v>
      </c>
      <c r="Y317" s="14">
        <f t="shared" si="72"/>
        <v>-4.2847343315092585</v>
      </c>
      <c r="Z317" s="14">
        <f t="shared" si="80"/>
        <v>-459.58339413829083</v>
      </c>
      <c r="AA317" s="14">
        <f t="shared" si="81"/>
        <v>-0.12766205392730301</v>
      </c>
      <c r="AB317" s="15">
        <f t="shared" si="73"/>
        <v>459.58339413829083</v>
      </c>
      <c r="AC317" s="58">
        <f t="shared" si="82"/>
        <v>0.12766205392730301</v>
      </c>
      <c r="AD317" s="14">
        <f t="shared" si="83"/>
        <v>8.9363437749112096E-2</v>
      </c>
    </row>
    <row r="318" spans="10:30" x14ac:dyDescent="0.25">
      <c r="J318" s="11" t="s">
        <v>15</v>
      </c>
      <c r="K318" s="11">
        <v>316</v>
      </c>
      <c r="L318" s="11">
        <v>316</v>
      </c>
      <c r="M318" s="11">
        <f t="shared" si="74"/>
        <v>9.1666666666666679</v>
      </c>
      <c r="N318" s="12">
        <v>33</v>
      </c>
      <c r="O318" s="13">
        <f t="shared" si="75"/>
        <v>-0.37499999999999989</v>
      </c>
      <c r="P318" s="13">
        <f t="shared" si="76"/>
        <v>-1.3499999999999996</v>
      </c>
      <c r="Q318" s="14">
        <f t="shared" si="68"/>
        <v>227.44337850000002</v>
      </c>
      <c r="R318" s="13">
        <f t="shared" si="69"/>
        <v>54.479270081249965</v>
      </c>
      <c r="S318" s="14">
        <f t="shared" si="70"/>
        <v>-668.79374999999982</v>
      </c>
      <c r="T318" s="14">
        <f t="shared" si="77"/>
        <v>-386.87110141874984</v>
      </c>
      <c r="U318" s="14">
        <f t="shared" si="71"/>
        <v>-3.5463184296718739</v>
      </c>
      <c r="V318" s="14">
        <f t="shared" si="78"/>
        <v>0</v>
      </c>
      <c r="W318" s="14">
        <f t="shared" si="84"/>
        <v>1289.2367259213254</v>
      </c>
      <c r="X318" s="14">
        <f t="shared" si="79"/>
        <v>0.35812131275592374</v>
      </c>
      <c r="Y318" s="14">
        <f t="shared" si="72"/>
        <v>-3.5463184296718739</v>
      </c>
      <c r="Z318" s="14">
        <f t="shared" si="80"/>
        <v>-463.86812846980007</v>
      </c>
      <c r="AA318" s="14">
        <f t="shared" si="81"/>
        <v>-0.12885225790827778</v>
      </c>
      <c r="AB318" s="15">
        <f t="shared" si="73"/>
        <v>463.86812846980007</v>
      </c>
      <c r="AC318" s="58">
        <f t="shared" si="82"/>
        <v>0.12885225790827778</v>
      </c>
      <c r="AD318" s="14">
        <f t="shared" si="83"/>
        <v>9.0196580535794449E-2</v>
      </c>
    </row>
    <row r="319" spans="10:30" x14ac:dyDescent="0.25">
      <c r="J319" s="11" t="s">
        <v>15</v>
      </c>
      <c r="K319" s="11">
        <v>317</v>
      </c>
      <c r="L319" s="11">
        <v>317</v>
      </c>
      <c r="M319" s="11">
        <f t="shared" si="74"/>
        <v>8.8055555555555554</v>
      </c>
      <c r="N319" s="12">
        <v>31.7</v>
      </c>
      <c r="O319" s="13">
        <f t="shared" si="75"/>
        <v>-0.41666666666666663</v>
      </c>
      <c r="P319" s="13">
        <f t="shared" si="76"/>
        <v>-1.5</v>
      </c>
      <c r="Q319" s="14">
        <f t="shared" si="68"/>
        <v>227.44337850000002</v>
      </c>
      <c r="R319" s="13">
        <f t="shared" si="69"/>
        <v>67.258358125000001</v>
      </c>
      <c r="S319" s="14">
        <f t="shared" si="70"/>
        <v>-743.10416666666663</v>
      </c>
      <c r="T319" s="14">
        <f t="shared" si="77"/>
        <v>-448.40243004166661</v>
      </c>
      <c r="U319" s="14">
        <f t="shared" si="71"/>
        <v>-3.9484325089780086</v>
      </c>
      <c r="V319" s="14">
        <f t="shared" si="78"/>
        <v>0</v>
      </c>
      <c r="W319" s="14">
        <f t="shared" si="84"/>
        <v>1289.2367259213254</v>
      </c>
      <c r="X319" s="14">
        <f t="shared" si="79"/>
        <v>0.35812131275592374</v>
      </c>
      <c r="Y319" s="14">
        <f t="shared" si="72"/>
        <v>-3.9484325089780086</v>
      </c>
      <c r="Z319" s="14">
        <f t="shared" si="80"/>
        <v>-467.41444689947195</v>
      </c>
      <c r="AA319" s="14">
        <f t="shared" si="81"/>
        <v>-0.12983734636096445</v>
      </c>
      <c r="AB319" s="15">
        <f t="shared" si="73"/>
        <v>467.41444689947195</v>
      </c>
      <c r="AC319" s="58">
        <f t="shared" si="82"/>
        <v>0.12983734636096445</v>
      </c>
      <c r="AD319" s="14">
        <f t="shared" si="83"/>
        <v>9.0886142452675109E-2</v>
      </c>
    </row>
    <row r="320" spans="10:30" x14ac:dyDescent="0.25">
      <c r="J320" s="11" t="s">
        <v>15</v>
      </c>
      <c r="K320" s="11">
        <v>318</v>
      </c>
      <c r="L320" s="11">
        <v>318</v>
      </c>
      <c r="M320" s="11">
        <f t="shared" si="74"/>
        <v>8.3333333333333339</v>
      </c>
      <c r="N320" s="12">
        <v>30</v>
      </c>
      <c r="O320" s="13">
        <f t="shared" si="75"/>
        <v>-0.51388888888888873</v>
      </c>
      <c r="P320" s="13">
        <f t="shared" si="76"/>
        <v>-1.8499999999999996</v>
      </c>
      <c r="Q320" s="14">
        <f t="shared" si="68"/>
        <v>227.44337850000002</v>
      </c>
      <c r="R320" s="13">
        <f t="shared" si="69"/>
        <v>102.30743585902772</v>
      </c>
      <c r="S320" s="14">
        <f t="shared" si="70"/>
        <v>-916.49513888888862</v>
      </c>
      <c r="T320" s="14">
        <f t="shared" si="77"/>
        <v>-586.74432452986093</v>
      </c>
      <c r="U320" s="14">
        <f t="shared" si="71"/>
        <v>-4.889536037748841</v>
      </c>
      <c r="V320" s="14">
        <f t="shared" si="78"/>
        <v>0</v>
      </c>
      <c r="W320" s="14">
        <f t="shared" si="84"/>
        <v>1289.2367259213254</v>
      </c>
      <c r="X320" s="14">
        <f t="shared" si="79"/>
        <v>0.35812131275592374</v>
      </c>
      <c r="Y320" s="14">
        <f t="shared" si="72"/>
        <v>-4.889536037748841</v>
      </c>
      <c r="Z320" s="14">
        <f t="shared" si="80"/>
        <v>-471.36287940844994</v>
      </c>
      <c r="AA320" s="14">
        <f t="shared" si="81"/>
        <v>-0.13093413316901387</v>
      </c>
      <c r="AB320" s="15">
        <f t="shared" si="73"/>
        <v>471.36287940844994</v>
      </c>
      <c r="AC320" s="58">
        <f t="shared" si="82"/>
        <v>0.13093413316901387</v>
      </c>
      <c r="AD320" s="14">
        <f t="shared" si="83"/>
        <v>9.1653893218309704E-2</v>
      </c>
    </row>
    <row r="321" spans="10:30" x14ac:dyDescent="0.25">
      <c r="J321" s="11" t="s">
        <v>15</v>
      </c>
      <c r="K321" s="11">
        <v>319</v>
      </c>
      <c r="L321" s="11">
        <v>319</v>
      </c>
      <c r="M321" s="11">
        <f t="shared" si="74"/>
        <v>7.7777777777777786</v>
      </c>
      <c r="N321" s="12">
        <v>28</v>
      </c>
      <c r="O321" s="13">
        <f t="shared" si="75"/>
        <v>-0.54166666666666641</v>
      </c>
      <c r="P321" s="13">
        <f t="shared" si="76"/>
        <v>-1.9499999999999993</v>
      </c>
      <c r="Q321" s="14">
        <f t="shared" si="68"/>
        <v>227.44337850000002</v>
      </c>
      <c r="R321" s="13">
        <f t="shared" si="69"/>
        <v>113.66662523124991</v>
      </c>
      <c r="S321" s="14">
        <f t="shared" si="70"/>
        <v>-966.03541666666626</v>
      </c>
      <c r="T321" s="14">
        <f t="shared" si="77"/>
        <v>-624.92541293541626</v>
      </c>
      <c r="U321" s="14">
        <f t="shared" si="71"/>
        <v>-4.8605309894976827</v>
      </c>
      <c r="V321" s="14">
        <f t="shared" si="78"/>
        <v>0</v>
      </c>
      <c r="W321" s="14">
        <f t="shared" si="84"/>
        <v>1289.2367259213254</v>
      </c>
      <c r="X321" s="14">
        <f t="shared" si="79"/>
        <v>0.35812131275592374</v>
      </c>
      <c r="Y321" s="14">
        <f t="shared" si="72"/>
        <v>-4.8605309894976827</v>
      </c>
      <c r="Z321" s="14">
        <f t="shared" si="80"/>
        <v>-476.25241544619877</v>
      </c>
      <c r="AA321" s="14">
        <f t="shared" si="81"/>
        <v>-0.1322923376239441</v>
      </c>
      <c r="AB321" s="15">
        <f t="shared" si="73"/>
        <v>476.25241544619877</v>
      </c>
      <c r="AC321" s="58">
        <f t="shared" si="82"/>
        <v>0.1322923376239441</v>
      </c>
      <c r="AD321" s="14">
        <f t="shared" si="83"/>
        <v>9.2604636336760859E-2</v>
      </c>
    </row>
    <row r="322" spans="10:30" x14ac:dyDescent="0.25">
      <c r="J322" s="11" t="s">
        <v>15</v>
      </c>
      <c r="K322" s="11">
        <v>320</v>
      </c>
      <c r="L322" s="11">
        <v>320</v>
      </c>
      <c r="M322" s="11">
        <f t="shared" si="74"/>
        <v>7.2500000000000009</v>
      </c>
      <c r="N322" s="12">
        <v>26.1</v>
      </c>
      <c r="O322" s="13">
        <f t="shared" si="75"/>
        <v>-0.33333333333333315</v>
      </c>
      <c r="P322" s="13">
        <f t="shared" si="76"/>
        <v>-1.1999999999999993</v>
      </c>
      <c r="Q322" s="14">
        <f t="shared" ref="Q322:Q385" si="85">(9.81*$C$8)*$C$14</f>
        <v>227.44337850000002</v>
      </c>
      <c r="R322" s="13">
        <f t="shared" ref="R322:R385" si="86">(0.5*$C$8)*(1.293*$C$16*(O322^2))</f>
        <v>43.045349199999954</v>
      </c>
      <c r="S322" s="14">
        <f t="shared" ref="S322:S385" si="87">$C$8*O322</f>
        <v>-594.48333333333301</v>
      </c>
      <c r="T322" s="14">
        <f t="shared" si="77"/>
        <v>-323.99460563333304</v>
      </c>
      <c r="U322" s="14">
        <f t="shared" ref="U322:U385" si="88">(T322*M322)/1000</f>
        <v>-2.3489608908416648</v>
      </c>
      <c r="V322" s="14">
        <f t="shared" si="78"/>
        <v>0</v>
      </c>
      <c r="W322" s="14">
        <f t="shared" si="84"/>
        <v>1289.2367259213254</v>
      </c>
      <c r="X322" s="14">
        <f t="shared" si="79"/>
        <v>0.35812131275592374</v>
      </c>
      <c r="Y322" s="14">
        <f t="shared" ref="Y322:Y385" si="89">IF(U322&lt;0, U322, "0")</f>
        <v>-2.3489608908416648</v>
      </c>
      <c r="Z322" s="14">
        <f t="shared" si="80"/>
        <v>-481.11294643569647</v>
      </c>
      <c r="AA322" s="14">
        <f t="shared" si="81"/>
        <v>-0.1336424851210268</v>
      </c>
      <c r="AB322" s="15">
        <f t="shared" ref="AB322:AB385" si="90">Z322*-1</f>
        <v>481.11294643569647</v>
      </c>
      <c r="AC322" s="58">
        <f t="shared" si="82"/>
        <v>0.1336424851210268</v>
      </c>
      <c r="AD322" s="14">
        <f t="shared" si="83"/>
        <v>9.3549739584718752E-2</v>
      </c>
    </row>
    <row r="323" spans="10:30" x14ac:dyDescent="0.25">
      <c r="J323" s="11" t="s">
        <v>15</v>
      </c>
      <c r="K323" s="11">
        <v>321</v>
      </c>
      <c r="L323" s="11">
        <v>321</v>
      </c>
      <c r="M323" s="11">
        <f t="shared" ref="M323:M386" si="91">N323*(1000/3600)</f>
        <v>7.1111111111111116</v>
      </c>
      <c r="N323" s="12">
        <v>25.6</v>
      </c>
      <c r="O323" s="13">
        <f t="shared" ref="O323:O386" si="92">($N324-$N322)/2/3.6</f>
        <v>-0.16666666666666705</v>
      </c>
      <c r="P323" s="13">
        <f t="shared" ref="P323:P386" si="93">($N324-$N322)/2</f>
        <v>-0.60000000000000142</v>
      </c>
      <c r="Q323" s="14">
        <f t="shared" si="85"/>
        <v>227.44337850000002</v>
      </c>
      <c r="R323" s="13">
        <f t="shared" si="86"/>
        <v>10.761337300000049</v>
      </c>
      <c r="S323" s="14">
        <f t="shared" si="87"/>
        <v>-297.24166666666736</v>
      </c>
      <c r="T323" s="14">
        <f t="shared" ref="T323:T386" si="94">SUM(Q323:S323)</f>
        <v>-59.036950866667297</v>
      </c>
      <c r="U323" s="14">
        <f t="shared" si="88"/>
        <v>-0.41981831727407859</v>
      </c>
      <c r="V323" s="14">
        <f t="shared" ref="V323:V386" si="95">IF(U323&gt;0,  U323,0)</f>
        <v>0</v>
      </c>
      <c r="W323" s="14">
        <f t="shared" si="84"/>
        <v>1289.2367259213254</v>
      </c>
      <c r="X323" s="14">
        <f t="shared" ref="X323:X386" si="96">W323/3600</f>
        <v>0.35812131275592374</v>
      </c>
      <c r="Y323" s="14">
        <f t="shared" si="89"/>
        <v>-0.41981831727407859</v>
      </c>
      <c r="Z323" s="14">
        <f t="shared" ref="Z323:Z386" si="97">Z322+Y322</f>
        <v>-483.46190732653815</v>
      </c>
      <c r="AA323" s="14">
        <f t="shared" ref="AA323:AA386" si="98">Z323/60/60</f>
        <v>-0.13429497425737172</v>
      </c>
      <c r="AB323" s="15">
        <f t="shared" si="90"/>
        <v>483.46190732653815</v>
      </c>
      <c r="AC323" s="58">
        <f t="shared" ref="AC323:AC386" si="99">AB323/60/60</f>
        <v>0.13429497425737172</v>
      </c>
      <c r="AD323" s="14">
        <f t="shared" ref="AD323:AD386" si="100">AC323*0.7</f>
        <v>9.4006481980160192E-2</v>
      </c>
    </row>
    <row r="324" spans="10:30" x14ac:dyDescent="0.25">
      <c r="J324" s="11" t="s">
        <v>15</v>
      </c>
      <c r="K324" s="11">
        <v>322</v>
      </c>
      <c r="L324" s="11">
        <v>322</v>
      </c>
      <c r="M324" s="11">
        <f t="shared" si="91"/>
        <v>6.916666666666667</v>
      </c>
      <c r="N324" s="12">
        <v>24.9</v>
      </c>
      <c r="O324" s="13">
        <f t="shared" si="92"/>
        <v>-9.7222222222222612E-2</v>
      </c>
      <c r="P324" s="13">
        <f t="shared" si="93"/>
        <v>-0.35000000000000142</v>
      </c>
      <c r="Q324" s="14">
        <f t="shared" si="85"/>
        <v>227.44337850000002</v>
      </c>
      <c r="R324" s="13">
        <f t="shared" si="86"/>
        <v>3.6618439423611409</v>
      </c>
      <c r="S324" s="14">
        <f t="shared" si="87"/>
        <v>-173.39097222222293</v>
      </c>
      <c r="T324" s="14">
        <f t="shared" si="94"/>
        <v>57.71425022013824</v>
      </c>
      <c r="U324" s="14">
        <f t="shared" si="88"/>
        <v>0.39919023068928955</v>
      </c>
      <c r="V324" s="14">
        <f t="shared" si="95"/>
        <v>0.39919023068928955</v>
      </c>
      <c r="W324" s="14">
        <f t="shared" si="84"/>
        <v>1289.2367259213254</v>
      </c>
      <c r="X324" s="14">
        <f t="shared" si="96"/>
        <v>0.35812131275592374</v>
      </c>
      <c r="Y324" s="14" t="str">
        <f t="shared" si="89"/>
        <v>0</v>
      </c>
      <c r="Z324" s="14">
        <f t="shared" si="97"/>
        <v>-483.88172564381222</v>
      </c>
      <c r="AA324" s="14">
        <f t="shared" si="98"/>
        <v>-0.13441159045661449</v>
      </c>
      <c r="AB324" s="15">
        <f t="shared" si="90"/>
        <v>483.88172564381222</v>
      </c>
      <c r="AC324" s="58">
        <f t="shared" si="99"/>
        <v>0.13441159045661449</v>
      </c>
      <c r="AD324" s="14">
        <f t="shared" si="100"/>
        <v>9.4088113319630143E-2</v>
      </c>
    </row>
    <row r="325" spans="10:30" x14ac:dyDescent="0.25">
      <c r="J325" s="11" t="s">
        <v>15</v>
      </c>
      <c r="K325" s="11">
        <v>323</v>
      </c>
      <c r="L325" s="11">
        <v>323</v>
      </c>
      <c r="M325" s="11">
        <f t="shared" si="91"/>
        <v>6.916666666666667</v>
      </c>
      <c r="N325" s="12">
        <v>24.9</v>
      </c>
      <c r="O325" s="13">
        <f t="shared" si="92"/>
        <v>-8.3333333333333037E-2</v>
      </c>
      <c r="P325" s="13">
        <f t="shared" si="93"/>
        <v>-0.29999999999999893</v>
      </c>
      <c r="Q325" s="14">
        <f t="shared" si="85"/>
        <v>227.44337850000002</v>
      </c>
      <c r="R325" s="13">
        <f t="shared" si="86"/>
        <v>2.6903343249999812</v>
      </c>
      <c r="S325" s="14">
        <f t="shared" si="87"/>
        <v>-148.6208333333328</v>
      </c>
      <c r="T325" s="14">
        <f t="shared" si="94"/>
        <v>81.512879491667206</v>
      </c>
      <c r="U325" s="14">
        <f t="shared" si="88"/>
        <v>0.56379741648403148</v>
      </c>
      <c r="V325" s="14">
        <f t="shared" si="95"/>
        <v>0.56379741648403148</v>
      </c>
      <c r="W325" s="14">
        <f t="shared" ref="W325:W388" si="101">W324+V324</f>
        <v>1289.6359161520147</v>
      </c>
      <c r="X325" s="14">
        <f t="shared" si="96"/>
        <v>0.35823219893111519</v>
      </c>
      <c r="Y325" s="14" t="str">
        <f t="shared" si="89"/>
        <v>0</v>
      </c>
      <c r="Z325" s="14">
        <f t="shared" si="97"/>
        <v>-483.88172564381222</v>
      </c>
      <c r="AA325" s="14">
        <f t="shared" si="98"/>
        <v>-0.13441159045661449</v>
      </c>
      <c r="AB325" s="15">
        <f t="shared" si="90"/>
        <v>483.88172564381222</v>
      </c>
      <c r="AC325" s="58">
        <f t="shared" si="99"/>
        <v>0.13441159045661449</v>
      </c>
      <c r="AD325" s="14">
        <f t="shared" si="100"/>
        <v>9.4088113319630143E-2</v>
      </c>
    </row>
    <row r="326" spans="10:30" x14ac:dyDescent="0.25">
      <c r="J326" s="11" t="s">
        <v>15</v>
      </c>
      <c r="K326" s="11">
        <v>324</v>
      </c>
      <c r="L326" s="11">
        <v>324</v>
      </c>
      <c r="M326" s="11">
        <f t="shared" si="91"/>
        <v>6.7500000000000009</v>
      </c>
      <c r="N326" s="12">
        <v>24.3</v>
      </c>
      <c r="O326" s="13">
        <f t="shared" si="92"/>
        <v>-0.1388888888888889</v>
      </c>
      <c r="P326" s="13">
        <f t="shared" si="93"/>
        <v>-0.5</v>
      </c>
      <c r="Q326" s="14">
        <f t="shared" si="85"/>
        <v>227.44337850000002</v>
      </c>
      <c r="R326" s="13">
        <f t="shared" si="86"/>
        <v>7.4731509027777783</v>
      </c>
      <c r="S326" s="14">
        <f t="shared" si="87"/>
        <v>-247.70138888888891</v>
      </c>
      <c r="T326" s="14">
        <f t="shared" si="94"/>
        <v>-12.784859486111117</v>
      </c>
      <c r="U326" s="14">
        <f t="shared" si="88"/>
        <v>-8.6297801531250051E-2</v>
      </c>
      <c r="V326" s="14">
        <f t="shared" si="95"/>
        <v>0</v>
      </c>
      <c r="W326" s="14">
        <f t="shared" si="101"/>
        <v>1290.1997135684987</v>
      </c>
      <c r="X326" s="14">
        <f t="shared" si="96"/>
        <v>0.358388809324583</v>
      </c>
      <c r="Y326" s="14">
        <f t="shared" si="89"/>
        <v>-8.6297801531250051E-2</v>
      </c>
      <c r="Z326" s="14">
        <f t="shared" si="97"/>
        <v>-483.88172564381222</v>
      </c>
      <c r="AA326" s="14">
        <f t="shared" si="98"/>
        <v>-0.13441159045661449</v>
      </c>
      <c r="AB326" s="15">
        <f t="shared" si="90"/>
        <v>483.88172564381222</v>
      </c>
      <c r="AC326" s="58">
        <f t="shared" si="99"/>
        <v>0.13441159045661449</v>
      </c>
      <c r="AD326" s="14">
        <f t="shared" si="100"/>
        <v>9.4088113319630143E-2</v>
      </c>
    </row>
    <row r="327" spans="10:30" x14ac:dyDescent="0.25">
      <c r="J327" s="11" t="s">
        <v>15</v>
      </c>
      <c r="K327" s="11">
        <v>325</v>
      </c>
      <c r="L327" s="11">
        <v>325</v>
      </c>
      <c r="M327" s="11">
        <f t="shared" si="91"/>
        <v>6.6388888888888884</v>
      </c>
      <c r="N327" s="12">
        <v>23.9</v>
      </c>
      <c r="O327" s="13">
        <f t="shared" si="92"/>
        <v>-5.5555555555555851E-2</v>
      </c>
      <c r="P327" s="13">
        <f t="shared" si="93"/>
        <v>-0.20000000000000107</v>
      </c>
      <c r="Q327" s="14">
        <f t="shared" si="85"/>
        <v>227.44337850000002</v>
      </c>
      <c r="R327" s="13">
        <f t="shared" si="86"/>
        <v>1.1957041444444572</v>
      </c>
      <c r="S327" s="14">
        <f t="shared" si="87"/>
        <v>-99.080555555556089</v>
      </c>
      <c r="T327" s="14">
        <f t="shared" si="94"/>
        <v>129.55852708888838</v>
      </c>
      <c r="U327" s="14">
        <f t="shared" si="88"/>
        <v>0.86012466595123116</v>
      </c>
      <c r="V327" s="14">
        <f t="shared" si="95"/>
        <v>0.86012466595123116</v>
      </c>
      <c r="W327" s="14">
        <f t="shared" si="101"/>
        <v>1290.1997135684987</v>
      </c>
      <c r="X327" s="14">
        <f t="shared" si="96"/>
        <v>0.358388809324583</v>
      </c>
      <c r="Y327" s="14" t="str">
        <f t="shared" si="89"/>
        <v>0</v>
      </c>
      <c r="Z327" s="14">
        <f t="shared" si="97"/>
        <v>-483.96802344534348</v>
      </c>
      <c r="AA327" s="14">
        <f t="shared" si="98"/>
        <v>-0.13443556206815097</v>
      </c>
      <c r="AB327" s="15">
        <f t="shared" si="90"/>
        <v>483.96802344534348</v>
      </c>
      <c r="AC327" s="58">
        <f t="shared" si="99"/>
        <v>0.13443556206815097</v>
      </c>
      <c r="AD327" s="14">
        <f t="shared" si="100"/>
        <v>9.4104893447705673E-2</v>
      </c>
    </row>
    <row r="328" spans="10:30" x14ac:dyDescent="0.25">
      <c r="J328" s="11" t="s">
        <v>15</v>
      </c>
      <c r="K328" s="11">
        <v>326</v>
      </c>
      <c r="L328" s="11">
        <v>326</v>
      </c>
      <c r="M328" s="11">
        <f t="shared" si="91"/>
        <v>6.6388888888888884</v>
      </c>
      <c r="N328" s="12">
        <v>23.9</v>
      </c>
      <c r="O328" s="13">
        <f t="shared" si="92"/>
        <v>-4.1666666666666269E-2</v>
      </c>
      <c r="P328" s="13">
        <f t="shared" si="93"/>
        <v>-0.14999999999999858</v>
      </c>
      <c r="Q328" s="14">
        <f t="shared" si="85"/>
        <v>227.44337850000002</v>
      </c>
      <c r="R328" s="13">
        <f t="shared" si="86"/>
        <v>0.67258358124998718</v>
      </c>
      <c r="S328" s="14">
        <f t="shared" si="87"/>
        <v>-74.310416666665958</v>
      </c>
      <c r="T328" s="14">
        <f t="shared" si="94"/>
        <v>153.80554541458406</v>
      </c>
      <c r="U328" s="14">
        <f t="shared" si="88"/>
        <v>1.0210979265023774</v>
      </c>
      <c r="V328" s="14">
        <f t="shared" si="95"/>
        <v>1.0210979265023774</v>
      </c>
      <c r="W328" s="14">
        <f t="shared" si="101"/>
        <v>1291.0598382344499</v>
      </c>
      <c r="X328" s="14">
        <f t="shared" si="96"/>
        <v>0.35862773284290272</v>
      </c>
      <c r="Y328" s="14" t="str">
        <f t="shared" si="89"/>
        <v>0</v>
      </c>
      <c r="Z328" s="14">
        <f t="shared" si="97"/>
        <v>-483.96802344534348</v>
      </c>
      <c r="AA328" s="14">
        <f t="shared" si="98"/>
        <v>-0.13443556206815097</v>
      </c>
      <c r="AB328" s="15">
        <f t="shared" si="90"/>
        <v>483.96802344534348</v>
      </c>
      <c r="AC328" s="58">
        <f t="shared" si="99"/>
        <v>0.13443556206815097</v>
      </c>
      <c r="AD328" s="14">
        <f t="shared" si="100"/>
        <v>9.4104893447705673E-2</v>
      </c>
    </row>
    <row r="329" spans="10:30" x14ac:dyDescent="0.25">
      <c r="J329" s="11" t="s">
        <v>15</v>
      </c>
      <c r="K329" s="11">
        <v>327</v>
      </c>
      <c r="L329" s="11">
        <v>327</v>
      </c>
      <c r="M329" s="11">
        <f t="shared" si="91"/>
        <v>6.5555555555555562</v>
      </c>
      <c r="N329" s="12">
        <v>23.6</v>
      </c>
      <c r="O329" s="13">
        <f t="shared" si="92"/>
        <v>-8.3333333333333037E-2</v>
      </c>
      <c r="P329" s="13">
        <f t="shared" si="93"/>
        <v>-0.29999999999999893</v>
      </c>
      <c r="Q329" s="14">
        <f t="shared" si="85"/>
        <v>227.44337850000002</v>
      </c>
      <c r="R329" s="13">
        <f t="shared" si="86"/>
        <v>2.6903343249999812</v>
      </c>
      <c r="S329" s="14">
        <f t="shared" si="87"/>
        <v>-148.6208333333328</v>
      </c>
      <c r="T329" s="14">
        <f t="shared" si="94"/>
        <v>81.512879491667206</v>
      </c>
      <c r="U329" s="14">
        <f t="shared" si="88"/>
        <v>0.53436221000092954</v>
      </c>
      <c r="V329" s="14">
        <f t="shared" si="95"/>
        <v>0.53436221000092954</v>
      </c>
      <c r="W329" s="14">
        <f t="shared" si="101"/>
        <v>1292.0809361609522</v>
      </c>
      <c r="X329" s="14">
        <f t="shared" si="96"/>
        <v>0.35891137115582006</v>
      </c>
      <c r="Y329" s="14" t="str">
        <f t="shared" si="89"/>
        <v>0</v>
      </c>
      <c r="Z329" s="14">
        <f t="shared" si="97"/>
        <v>-483.96802344534348</v>
      </c>
      <c r="AA329" s="14">
        <f t="shared" si="98"/>
        <v>-0.13443556206815097</v>
      </c>
      <c r="AB329" s="15">
        <f t="shared" si="90"/>
        <v>483.96802344534348</v>
      </c>
      <c r="AC329" s="58">
        <f t="shared" si="99"/>
        <v>0.13443556206815097</v>
      </c>
      <c r="AD329" s="14">
        <f t="shared" si="100"/>
        <v>9.4104893447705673E-2</v>
      </c>
    </row>
    <row r="330" spans="10:30" x14ac:dyDescent="0.25">
      <c r="J330" s="11" t="s">
        <v>15</v>
      </c>
      <c r="K330" s="11">
        <v>328</v>
      </c>
      <c r="L330" s="11">
        <v>328</v>
      </c>
      <c r="M330" s="11">
        <f t="shared" si="91"/>
        <v>6.4722222222222223</v>
      </c>
      <c r="N330" s="12">
        <v>23.3</v>
      </c>
      <c r="O330" s="13">
        <f t="shared" si="92"/>
        <v>-0.43055555555555575</v>
      </c>
      <c r="P330" s="13">
        <f t="shared" si="93"/>
        <v>-1.5500000000000007</v>
      </c>
      <c r="Q330" s="14">
        <f t="shared" si="85"/>
        <v>227.44337850000002</v>
      </c>
      <c r="R330" s="13">
        <f t="shared" si="86"/>
        <v>71.816980175694511</v>
      </c>
      <c r="S330" s="14">
        <f t="shared" si="87"/>
        <v>-767.87430555555591</v>
      </c>
      <c r="T330" s="14">
        <f t="shared" si="94"/>
        <v>-468.61394687986137</v>
      </c>
      <c r="U330" s="14">
        <f t="shared" si="88"/>
        <v>-3.0329736006391026</v>
      </c>
      <c r="V330" s="14">
        <f t="shared" si="95"/>
        <v>0</v>
      </c>
      <c r="W330" s="14">
        <f t="shared" si="101"/>
        <v>1292.615298370953</v>
      </c>
      <c r="X330" s="14">
        <f t="shared" si="96"/>
        <v>0.35905980510304253</v>
      </c>
      <c r="Y330" s="14">
        <f t="shared" si="89"/>
        <v>-3.0329736006391026</v>
      </c>
      <c r="Z330" s="14">
        <f t="shared" si="97"/>
        <v>-483.96802344534348</v>
      </c>
      <c r="AA330" s="14">
        <f t="shared" si="98"/>
        <v>-0.13443556206815097</v>
      </c>
      <c r="AB330" s="15">
        <f t="shared" si="90"/>
        <v>483.96802344534348</v>
      </c>
      <c r="AC330" s="58">
        <f t="shared" si="99"/>
        <v>0.13443556206815097</v>
      </c>
      <c r="AD330" s="14">
        <f t="shared" si="100"/>
        <v>9.4104893447705673E-2</v>
      </c>
    </row>
    <row r="331" spans="10:30" x14ac:dyDescent="0.25">
      <c r="J331" s="11" t="s">
        <v>15</v>
      </c>
      <c r="K331" s="11">
        <v>329</v>
      </c>
      <c r="L331" s="11">
        <v>329</v>
      </c>
      <c r="M331" s="11">
        <f t="shared" si="91"/>
        <v>5.6944444444444446</v>
      </c>
      <c r="N331" s="12">
        <v>20.5</v>
      </c>
      <c r="O331" s="13">
        <f t="shared" si="92"/>
        <v>-0.80555555555555558</v>
      </c>
      <c r="P331" s="13">
        <f t="shared" si="93"/>
        <v>-2.9000000000000004</v>
      </c>
      <c r="Q331" s="14">
        <f t="shared" si="85"/>
        <v>227.44337850000002</v>
      </c>
      <c r="R331" s="13">
        <f t="shared" si="86"/>
        <v>251.39679636944447</v>
      </c>
      <c r="S331" s="14">
        <f t="shared" si="87"/>
        <v>-1436.6680555555556</v>
      </c>
      <c r="T331" s="14">
        <f t="shared" si="94"/>
        <v>-957.82788068611114</v>
      </c>
      <c r="U331" s="14">
        <f t="shared" si="88"/>
        <v>-5.4542976539070223</v>
      </c>
      <c r="V331" s="14">
        <f t="shared" si="95"/>
        <v>0</v>
      </c>
      <c r="W331" s="14">
        <f t="shared" si="101"/>
        <v>1292.615298370953</v>
      </c>
      <c r="X331" s="14">
        <f t="shared" si="96"/>
        <v>0.35905980510304253</v>
      </c>
      <c r="Y331" s="14">
        <f t="shared" si="89"/>
        <v>-5.4542976539070223</v>
      </c>
      <c r="Z331" s="14">
        <f t="shared" si="97"/>
        <v>-487.00099704598256</v>
      </c>
      <c r="AA331" s="14">
        <f t="shared" si="98"/>
        <v>-0.13527805473499516</v>
      </c>
      <c r="AB331" s="15">
        <f t="shared" si="90"/>
        <v>487.00099704598256</v>
      </c>
      <c r="AC331" s="58">
        <f t="shared" si="99"/>
        <v>0.13527805473499516</v>
      </c>
      <c r="AD331" s="14">
        <f t="shared" si="100"/>
        <v>9.4694638314496607E-2</v>
      </c>
    </row>
    <row r="332" spans="10:30" x14ac:dyDescent="0.25">
      <c r="J332" s="11" t="s">
        <v>15</v>
      </c>
      <c r="K332" s="11">
        <v>330</v>
      </c>
      <c r="L332" s="11">
        <v>330</v>
      </c>
      <c r="M332" s="11">
        <f t="shared" si="91"/>
        <v>4.8611111111111116</v>
      </c>
      <c r="N332" s="12">
        <v>17.5</v>
      </c>
      <c r="O332" s="13">
        <f t="shared" si="92"/>
        <v>-0.50000000000000022</v>
      </c>
      <c r="P332" s="13">
        <f t="shared" si="93"/>
        <v>-1.8000000000000007</v>
      </c>
      <c r="Q332" s="14">
        <f t="shared" si="85"/>
        <v>227.44337850000002</v>
      </c>
      <c r="R332" s="13">
        <f t="shared" si="86"/>
        <v>96.852035700000087</v>
      </c>
      <c r="S332" s="14">
        <f t="shared" si="87"/>
        <v>-891.72500000000036</v>
      </c>
      <c r="T332" s="14">
        <f t="shared" si="94"/>
        <v>-567.42958580000027</v>
      </c>
      <c r="U332" s="14">
        <f t="shared" si="88"/>
        <v>-2.7583382643055572</v>
      </c>
      <c r="V332" s="14">
        <f t="shared" si="95"/>
        <v>0</v>
      </c>
      <c r="W332" s="14">
        <f t="shared" si="101"/>
        <v>1292.615298370953</v>
      </c>
      <c r="X332" s="14">
        <f t="shared" si="96"/>
        <v>0.35905980510304253</v>
      </c>
      <c r="Y332" s="14">
        <f t="shared" si="89"/>
        <v>-2.7583382643055572</v>
      </c>
      <c r="Z332" s="14">
        <f t="shared" si="97"/>
        <v>-492.45529469988958</v>
      </c>
      <c r="AA332" s="14">
        <f t="shared" si="98"/>
        <v>-0.13679313741663598</v>
      </c>
      <c r="AB332" s="15">
        <f t="shared" si="90"/>
        <v>492.45529469988958</v>
      </c>
      <c r="AC332" s="58">
        <f t="shared" si="99"/>
        <v>0.13679313741663598</v>
      </c>
      <c r="AD332" s="14">
        <f t="shared" si="100"/>
        <v>9.5755196191645187E-2</v>
      </c>
    </row>
    <row r="333" spans="10:30" x14ac:dyDescent="0.25">
      <c r="J333" s="11" t="s">
        <v>15</v>
      </c>
      <c r="K333" s="11">
        <v>331</v>
      </c>
      <c r="L333" s="11">
        <v>331</v>
      </c>
      <c r="M333" s="11">
        <f t="shared" si="91"/>
        <v>4.6944444444444446</v>
      </c>
      <c r="N333" s="12">
        <v>16.899999999999999</v>
      </c>
      <c r="O333" s="13">
        <f t="shared" si="92"/>
        <v>-0.1111111111111112</v>
      </c>
      <c r="P333" s="13">
        <f t="shared" si="93"/>
        <v>-0.40000000000000036</v>
      </c>
      <c r="Q333" s="14">
        <f t="shared" si="85"/>
        <v>227.44337850000002</v>
      </c>
      <c r="R333" s="13">
        <f t="shared" si="86"/>
        <v>4.7828165777777851</v>
      </c>
      <c r="S333" s="14">
        <f t="shared" si="87"/>
        <v>-198.16111111111127</v>
      </c>
      <c r="T333" s="14">
        <f t="shared" si="94"/>
        <v>34.065083966666549</v>
      </c>
      <c r="U333" s="14">
        <f t="shared" si="88"/>
        <v>0.15991664417685128</v>
      </c>
      <c r="V333" s="14">
        <f t="shared" si="95"/>
        <v>0.15991664417685128</v>
      </c>
      <c r="W333" s="14">
        <f t="shared" si="101"/>
        <v>1292.615298370953</v>
      </c>
      <c r="X333" s="14">
        <f t="shared" si="96"/>
        <v>0.35905980510304253</v>
      </c>
      <c r="Y333" s="14" t="str">
        <f t="shared" si="89"/>
        <v>0</v>
      </c>
      <c r="Z333" s="14">
        <f t="shared" si="97"/>
        <v>-495.21363296419514</v>
      </c>
      <c r="AA333" s="14">
        <f t="shared" si="98"/>
        <v>-0.13755934249005419</v>
      </c>
      <c r="AB333" s="15">
        <f t="shared" si="90"/>
        <v>495.21363296419514</v>
      </c>
      <c r="AC333" s="58">
        <f t="shared" si="99"/>
        <v>0.13755934249005419</v>
      </c>
      <c r="AD333" s="14">
        <f t="shared" si="100"/>
        <v>9.6291539743037932E-2</v>
      </c>
    </row>
    <row r="334" spans="10:30" x14ac:dyDescent="0.25">
      <c r="J334" s="11" t="s">
        <v>15</v>
      </c>
      <c r="K334" s="11">
        <v>332</v>
      </c>
      <c r="L334" s="11">
        <v>332</v>
      </c>
      <c r="M334" s="11">
        <f t="shared" si="91"/>
        <v>4.6388888888888893</v>
      </c>
      <c r="N334" s="12">
        <v>16.7</v>
      </c>
      <c r="O334" s="13">
        <f t="shared" si="92"/>
        <v>-0.13888888888888865</v>
      </c>
      <c r="P334" s="13">
        <f t="shared" si="93"/>
        <v>-0.49999999999999911</v>
      </c>
      <c r="Q334" s="14">
        <f t="shared" si="85"/>
        <v>227.44337850000002</v>
      </c>
      <c r="R334" s="13">
        <f t="shared" si="86"/>
        <v>7.4731509027777525</v>
      </c>
      <c r="S334" s="14">
        <f t="shared" si="87"/>
        <v>-247.70138888888846</v>
      </c>
      <c r="T334" s="14">
        <f t="shared" si="94"/>
        <v>-12.78485948611069</v>
      </c>
      <c r="U334" s="14">
        <f t="shared" si="88"/>
        <v>-5.9307542616124594E-2</v>
      </c>
      <c r="V334" s="14">
        <f t="shared" si="95"/>
        <v>0</v>
      </c>
      <c r="W334" s="14">
        <f t="shared" si="101"/>
        <v>1292.7752150151298</v>
      </c>
      <c r="X334" s="14">
        <f t="shared" si="96"/>
        <v>0.35910422639309159</v>
      </c>
      <c r="Y334" s="14">
        <f t="shared" si="89"/>
        <v>-5.9307542616124594E-2</v>
      </c>
      <c r="Z334" s="14">
        <f t="shared" si="97"/>
        <v>-495.21363296419514</v>
      </c>
      <c r="AA334" s="14">
        <f t="shared" si="98"/>
        <v>-0.13755934249005419</v>
      </c>
      <c r="AB334" s="15">
        <f t="shared" si="90"/>
        <v>495.21363296419514</v>
      </c>
      <c r="AC334" s="58">
        <f t="shared" si="99"/>
        <v>0.13755934249005419</v>
      </c>
      <c r="AD334" s="14">
        <f t="shared" si="100"/>
        <v>9.6291539743037932E-2</v>
      </c>
    </row>
    <row r="335" spans="10:30" x14ac:dyDescent="0.25">
      <c r="J335" s="11" t="s">
        <v>15</v>
      </c>
      <c r="K335" s="11">
        <v>333</v>
      </c>
      <c r="L335" s="11">
        <v>333</v>
      </c>
      <c r="M335" s="11">
        <f t="shared" si="91"/>
        <v>4.416666666666667</v>
      </c>
      <c r="N335" s="12">
        <v>15.9</v>
      </c>
      <c r="O335" s="13">
        <f t="shared" si="92"/>
        <v>-0.15277777777777773</v>
      </c>
      <c r="P335" s="13">
        <f t="shared" si="93"/>
        <v>-0.54999999999999982</v>
      </c>
      <c r="Q335" s="14">
        <f t="shared" si="85"/>
        <v>227.44337850000002</v>
      </c>
      <c r="R335" s="13">
        <f t="shared" si="86"/>
        <v>9.0425125923611063</v>
      </c>
      <c r="S335" s="14">
        <f t="shared" si="87"/>
        <v>-272.47152777777768</v>
      </c>
      <c r="T335" s="14">
        <f t="shared" si="94"/>
        <v>-35.985636685416551</v>
      </c>
      <c r="U335" s="14">
        <f t="shared" si="88"/>
        <v>-0.15893656202725645</v>
      </c>
      <c r="V335" s="14">
        <f t="shared" si="95"/>
        <v>0</v>
      </c>
      <c r="W335" s="14">
        <f t="shared" si="101"/>
        <v>1292.7752150151298</v>
      </c>
      <c r="X335" s="14">
        <f t="shared" si="96"/>
        <v>0.35910422639309159</v>
      </c>
      <c r="Y335" s="14">
        <f t="shared" si="89"/>
        <v>-0.15893656202725645</v>
      </c>
      <c r="Z335" s="14">
        <f t="shared" si="97"/>
        <v>-495.27294050681127</v>
      </c>
      <c r="AA335" s="14">
        <f t="shared" si="98"/>
        <v>-0.13757581680744757</v>
      </c>
      <c r="AB335" s="15">
        <f t="shared" si="90"/>
        <v>495.27294050681127</v>
      </c>
      <c r="AC335" s="58">
        <f t="shared" si="99"/>
        <v>0.13757581680744757</v>
      </c>
      <c r="AD335" s="14">
        <f t="shared" si="100"/>
        <v>9.6303071765213299E-2</v>
      </c>
    </row>
    <row r="336" spans="10:30" x14ac:dyDescent="0.25">
      <c r="J336" s="11" t="s">
        <v>15</v>
      </c>
      <c r="K336" s="11">
        <v>334</v>
      </c>
      <c r="L336" s="11">
        <v>334</v>
      </c>
      <c r="M336" s="11">
        <f t="shared" si="91"/>
        <v>4.333333333333333</v>
      </c>
      <c r="N336" s="12">
        <v>15.6</v>
      </c>
      <c r="O336" s="13">
        <f t="shared" si="92"/>
        <v>-0.12500000000000006</v>
      </c>
      <c r="P336" s="13">
        <f t="shared" si="93"/>
        <v>-0.45000000000000018</v>
      </c>
      <c r="Q336" s="14">
        <f t="shared" si="85"/>
        <v>227.44337850000002</v>
      </c>
      <c r="R336" s="13">
        <f t="shared" si="86"/>
        <v>6.0532522312500054</v>
      </c>
      <c r="S336" s="14">
        <f t="shared" si="87"/>
        <v>-222.93125000000009</v>
      </c>
      <c r="T336" s="14">
        <f t="shared" si="94"/>
        <v>10.565380731249945</v>
      </c>
      <c r="U336" s="14">
        <f t="shared" si="88"/>
        <v>4.5783316502083095E-2</v>
      </c>
      <c r="V336" s="14">
        <f t="shared" si="95"/>
        <v>4.5783316502083095E-2</v>
      </c>
      <c r="W336" s="14">
        <f t="shared" si="101"/>
        <v>1292.7752150151298</v>
      </c>
      <c r="X336" s="14">
        <f t="shared" si="96"/>
        <v>0.35910422639309159</v>
      </c>
      <c r="Y336" s="14" t="str">
        <f t="shared" si="89"/>
        <v>0</v>
      </c>
      <c r="Z336" s="14">
        <f t="shared" si="97"/>
        <v>-495.4318770688385</v>
      </c>
      <c r="AA336" s="14">
        <f t="shared" si="98"/>
        <v>-0.13761996585245515</v>
      </c>
      <c r="AB336" s="15">
        <f t="shared" si="90"/>
        <v>495.4318770688385</v>
      </c>
      <c r="AC336" s="58">
        <f t="shared" si="99"/>
        <v>0.13761996585245515</v>
      </c>
      <c r="AD336" s="14">
        <f t="shared" si="100"/>
        <v>9.6333976096718593E-2</v>
      </c>
    </row>
    <row r="337" spans="10:30" x14ac:dyDescent="0.25">
      <c r="J337" s="11" t="s">
        <v>15</v>
      </c>
      <c r="K337" s="11">
        <v>335</v>
      </c>
      <c r="L337" s="11">
        <v>335</v>
      </c>
      <c r="M337" s="11">
        <f t="shared" si="91"/>
        <v>4.166666666666667</v>
      </c>
      <c r="N337" s="12">
        <v>15</v>
      </c>
      <c r="O337" s="13">
        <f t="shared" si="92"/>
        <v>-0.15277777777777773</v>
      </c>
      <c r="P337" s="13">
        <f t="shared" si="93"/>
        <v>-0.54999999999999982</v>
      </c>
      <c r="Q337" s="14">
        <f t="shared" si="85"/>
        <v>227.44337850000002</v>
      </c>
      <c r="R337" s="13">
        <f t="shared" si="86"/>
        <v>9.0425125923611063</v>
      </c>
      <c r="S337" s="14">
        <f t="shared" si="87"/>
        <v>-272.47152777777768</v>
      </c>
      <c r="T337" s="14">
        <f t="shared" si="94"/>
        <v>-35.985636685416551</v>
      </c>
      <c r="U337" s="14">
        <f t="shared" si="88"/>
        <v>-0.14994015285590231</v>
      </c>
      <c r="V337" s="14">
        <f t="shared" si="95"/>
        <v>0</v>
      </c>
      <c r="W337" s="14">
        <f t="shared" si="101"/>
        <v>1292.8209983316319</v>
      </c>
      <c r="X337" s="14">
        <f t="shared" si="96"/>
        <v>0.35911694398100885</v>
      </c>
      <c r="Y337" s="14">
        <f t="shared" si="89"/>
        <v>-0.14994015285590231</v>
      </c>
      <c r="Z337" s="14">
        <f t="shared" si="97"/>
        <v>-495.4318770688385</v>
      </c>
      <c r="AA337" s="14">
        <f t="shared" si="98"/>
        <v>-0.13761996585245515</v>
      </c>
      <c r="AB337" s="15">
        <f t="shared" si="90"/>
        <v>495.4318770688385</v>
      </c>
      <c r="AC337" s="58">
        <f t="shared" si="99"/>
        <v>0.13761996585245515</v>
      </c>
      <c r="AD337" s="14">
        <f t="shared" si="100"/>
        <v>9.6333976096718593E-2</v>
      </c>
    </row>
    <row r="338" spans="10:30" x14ac:dyDescent="0.25">
      <c r="J338" s="11" t="s">
        <v>15</v>
      </c>
      <c r="K338" s="11">
        <v>336</v>
      </c>
      <c r="L338" s="11">
        <v>336</v>
      </c>
      <c r="M338" s="11">
        <f t="shared" si="91"/>
        <v>4.0277777777777777</v>
      </c>
      <c r="N338" s="12">
        <v>14.5</v>
      </c>
      <c r="O338" s="13">
        <f t="shared" si="92"/>
        <v>-9.7222222222222127E-2</v>
      </c>
      <c r="P338" s="13">
        <f t="shared" si="93"/>
        <v>-0.34999999999999964</v>
      </c>
      <c r="Q338" s="14">
        <f t="shared" si="85"/>
        <v>227.44337850000002</v>
      </c>
      <c r="R338" s="13">
        <f t="shared" si="86"/>
        <v>3.6618439423611044</v>
      </c>
      <c r="S338" s="14">
        <f t="shared" si="87"/>
        <v>-173.39097222222205</v>
      </c>
      <c r="T338" s="14">
        <f t="shared" si="94"/>
        <v>57.714250220139093</v>
      </c>
      <c r="U338" s="14">
        <f t="shared" si="88"/>
        <v>0.23246017449778245</v>
      </c>
      <c r="V338" s="14">
        <f t="shared" si="95"/>
        <v>0.23246017449778245</v>
      </c>
      <c r="W338" s="14">
        <f t="shared" si="101"/>
        <v>1292.8209983316319</v>
      </c>
      <c r="X338" s="14">
        <f t="shared" si="96"/>
        <v>0.35911694398100885</v>
      </c>
      <c r="Y338" s="14" t="str">
        <f t="shared" si="89"/>
        <v>0</v>
      </c>
      <c r="Z338" s="14">
        <f t="shared" si="97"/>
        <v>-495.58181722169439</v>
      </c>
      <c r="AA338" s="14">
        <f t="shared" si="98"/>
        <v>-0.1376616158949151</v>
      </c>
      <c r="AB338" s="15">
        <f t="shared" si="90"/>
        <v>495.58181722169439</v>
      </c>
      <c r="AC338" s="58">
        <f t="shared" si="99"/>
        <v>0.1376616158949151</v>
      </c>
      <c r="AD338" s="14">
        <f t="shared" si="100"/>
        <v>9.6363131126440571E-2</v>
      </c>
    </row>
    <row r="339" spans="10:30" x14ac:dyDescent="0.25">
      <c r="J339" s="11" t="s">
        <v>15</v>
      </c>
      <c r="K339" s="11">
        <v>337</v>
      </c>
      <c r="L339" s="11">
        <v>337</v>
      </c>
      <c r="M339" s="11">
        <f t="shared" si="91"/>
        <v>3.9722222222222228</v>
      </c>
      <c r="N339" s="12">
        <v>14.3</v>
      </c>
      <c r="O339" s="13">
        <f t="shared" si="92"/>
        <v>0</v>
      </c>
      <c r="P339" s="13">
        <f t="shared" si="93"/>
        <v>0</v>
      </c>
      <c r="Q339" s="14">
        <f t="shared" si="85"/>
        <v>227.44337850000002</v>
      </c>
      <c r="R339" s="13">
        <f t="shared" si="86"/>
        <v>0</v>
      </c>
      <c r="S339" s="14">
        <f t="shared" si="87"/>
        <v>0</v>
      </c>
      <c r="T339" s="14">
        <f t="shared" si="94"/>
        <v>227.44337850000002</v>
      </c>
      <c r="U339" s="14">
        <f t="shared" si="88"/>
        <v>0.9034556423750002</v>
      </c>
      <c r="V339" s="14">
        <f t="shared" si="95"/>
        <v>0.9034556423750002</v>
      </c>
      <c r="W339" s="14">
        <f t="shared" si="101"/>
        <v>1293.0534585061298</v>
      </c>
      <c r="X339" s="14">
        <f t="shared" si="96"/>
        <v>0.35918151625170275</v>
      </c>
      <c r="Y339" s="14" t="str">
        <f t="shared" si="89"/>
        <v>0</v>
      </c>
      <c r="Z339" s="14">
        <f t="shared" si="97"/>
        <v>-495.58181722169439</v>
      </c>
      <c r="AA339" s="14">
        <f t="shared" si="98"/>
        <v>-0.1376616158949151</v>
      </c>
      <c r="AB339" s="15">
        <f t="shared" si="90"/>
        <v>495.58181722169439</v>
      </c>
      <c r="AC339" s="58">
        <f t="shared" si="99"/>
        <v>0.1376616158949151</v>
      </c>
      <c r="AD339" s="14">
        <f t="shared" si="100"/>
        <v>9.6363131126440571E-2</v>
      </c>
    </row>
    <row r="340" spans="10:30" x14ac:dyDescent="0.25">
      <c r="J340" s="11" t="s">
        <v>15</v>
      </c>
      <c r="K340" s="11">
        <v>338</v>
      </c>
      <c r="L340" s="11">
        <v>338</v>
      </c>
      <c r="M340" s="11">
        <f t="shared" si="91"/>
        <v>4.0277777777777777</v>
      </c>
      <c r="N340" s="12">
        <v>14.5</v>
      </c>
      <c r="O340" s="13">
        <f t="shared" si="92"/>
        <v>0.15277777777777773</v>
      </c>
      <c r="P340" s="13">
        <f t="shared" si="93"/>
        <v>0.54999999999999982</v>
      </c>
      <c r="Q340" s="14">
        <f t="shared" si="85"/>
        <v>227.44337850000002</v>
      </c>
      <c r="R340" s="13">
        <f t="shared" si="86"/>
        <v>9.0425125923611063</v>
      </c>
      <c r="S340" s="14">
        <f t="shared" si="87"/>
        <v>272.47152777777768</v>
      </c>
      <c r="T340" s="14">
        <f t="shared" si="94"/>
        <v>508.95741887013878</v>
      </c>
      <c r="U340" s="14">
        <f t="shared" si="88"/>
        <v>2.0499673815602808</v>
      </c>
      <c r="V340" s="14">
        <f t="shared" si="95"/>
        <v>2.0499673815602808</v>
      </c>
      <c r="W340" s="14">
        <f t="shared" si="101"/>
        <v>1293.9569141485049</v>
      </c>
      <c r="X340" s="14">
        <f t="shared" si="96"/>
        <v>0.35943247615236246</v>
      </c>
      <c r="Y340" s="14" t="str">
        <f t="shared" si="89"/>
        <v>0</v>
      </c>
      <c r="Z340" s="14">
        <f t="shared" si="97"/>
        <v>-495.58181722169439</v>
      </c>
      <c r="AA340" s="14">
        <f t="shared" si="98"/>
        <v>-0.1376616158949151</v>
      </c>
      <c r="AB340" s="15">
        <f t="shared" si="90"/>
        <v>495.58181722169439</v>
      </c>
      <c r="AC340" s="58">
        <f t="shared" si="99"/>
        <v>0.1376616158949151</v>
      </c>
      <c r="AD340" s="14">
        <f t="shared" si="100"/>
        <v>9.6363131126440571E-2</v>
      </c>
    </row>
    <row r="341" spans="10:30" x14ac:dyDescent="0.25">
      <c r="J341" s="11" t="s">
        <v>15</v>
      </c>
      <c r="K341" s="11">
        <v>339</v>
      </c>
      <c r="L341" s="11">
        <v>339</v>
      </c>
      <c r="M341" s="11">
        <f t="shared" si="91"/>
        <v>4.2777777777777777</v>
      </c>
      <c r="N341" s="12">
        <v>15.4</v>
      </c>
      <c r="O341" s="13">
        <f t="shared" si="92"/>
        <v>0.45833333333333343</v>
      </c>
      <c r="P341" s="13">
        <f t="shared" si="93"/>
        <v>1.6500000000000004</v>
      </c>
      <c r="Q341" s="14">
        <f t="shared" si="85"/>
        <v>227.44337850000002</v>
      </c>
      <c r="R341" s="13">
        <f t="shared" si="86"/>
        <v>81.382613331250027</v>
      </c>
      <c r="S341" s="14">
        <f t="shared" si="87"/>
        <v>817.41458333333355</v>
      </c>
      <c r="T341" s="14">
        <f t="shared" si="94"/>
        <v>1126.2405751645836</v>
      </c>
      <c r="U341" s="14">
        <f t="shared" si="88"/>
        <v>4.8178069048707188</v>
      </c>
      <c r="V341" s="14">
        <f t="shared" si="95"/>
        <v>4.8178069048707188</v>
      </c>
      <c r="W341" s="14">
        <f t="shared" si="101"/>
        <v>1296.0068815300651</v>
      </c>
      <c r="X341" s="14">
        <f t="shared" si="96"/>
        <v>0.3600019115361292</v>
      </c>
      <c r="Y341" s="14" t="str">
        <f t="shared" si="89"/>
        <v>0</v>
      </c>
      <c r="Z341" s="14">
        <f t="shared" si="97"/>
        <v>-495.58181722169439</v>
      </c>
      <c r="AA341" s="14">
        <f t="shared" si="98"/>
        <v>-0.1376616158949151</v>
      </c>
      <c r="AB341" s="15">
        <f t="shared" si="90"/>
        <v>495.58181722169439</v>
      </c>
      <c r="AC341" s="58">
        <f t="shared" si="99"/>
        <v>0.1376616158949151</v>
      </c>
      <c r="AD341" s="14">
        <f t="shared" si="100"/>
        <v>9.6363131126440571E-2</v>
      </c>
    </row>
    <row r="342" spans="10:30" x14ac:dyDescent="0.25">
      <c r="J342" s="11" t="s">
        <v>15</v>
      </c>
      <c r="K342" s="11">
        <v>340</v>
      </c>
      <c r="L342" s="11">
        <v>340</v>
      </c>
      <c r="M342" s="11">
        <f t="shared" si="91"/>
        <v>4.9444444444444446</v>
      </c>
      <c r="N342" s="12">
        <v>17.8</v>
      </c>
      <c r="O342" s="13">
        <f t="shared" si="92"/>
        <v>0.79166666666666674</v>
      </c>
      <c r="P342" s="13">
        <f t="shared" si="93"/>
        <v>2.8500000000000005</v>
      </c>
      <c r="Q342" s="14">
        <f t="shared" si="85"/>
        <v>227.44337850000002</v>
      </c>
      <c r="R342" s="13">
        <f t="shared" si="86"/>
        <v>242.80267283125005</v>
      </c>
      <c r="S342" s="14">
        <f t="shared" si="87"/>
        <v>1411.8979166666668</v>
      </c>
      <c r="T342" s="14">
        <f t="shared" si="94"/>
        <v>1882.1439679979169</v>
      </c>
      <c r="U342" s="14">
        <f t="shared" si="88"/>
        <v>9.3061562862119231</v>
      </c>
      <c r="V342" s="14">
        <f t="shared" si="95"/>
        <v>9.3061562862119231</v>
      </c>
      <c r="W342" s="14">
        <f t="shared" si="101"/>
        <v>1300.8246884349358</v>
      </c>
      <c r="X342" s="14">
        <f t="shared" si="96"/>
        <v>0.36134019123192662</v>
      </c>
      <c r="Y342" s="14" t="str">
        <f t="shared" si="89"/>
        <v>0</v>
      </c>
      <c r="Z342" s="14">
        <f t="shared" si="97"/>
        <v>-495.58181722169439</v>
      </c>
      <c r="AA342" s="14">
        <f t="shared" si="98"/>
        <v>-0.1376616158949151</v>
      </c>
      <c r="AB342" s="15">
        <f t="shared" si="90"/>
        <v>495.58181722169439</v>
      </c>
      <c r="AC342" s="58">
        <f t="shared" si="99"/>
        <v>0.1376616158949151</v>
      </c>
      <c r="AD342" s="14">
        <f t="shared" si="100"/>
        <v>9.6363131126440571E-2</v>
      </c>
    </row>
    <row r="343" spans="10:30" x14ac:dyDescent="0.25">
      <c r="J343" s="11" t="s">
        <v>15</v>
      </c>
      <c r="K343" s="11">
        <v>341</v>
      </c>
      <c r="L343" s="11">
        <v>341</v>
      </c>
      <c r="M343" s="11">
        <f t="shared" si="91"/>
        <v>5.8611111111111116</v>
      </c>
      <c r="N343" s="12">
        <v>21.1</v>
      </c>
      <c r="O343" s="13">
        <f t="shared" si="92"/>
        <v>0.87500000000000011</v>
      </c>
      <c r="P343" s="13">
        <f t="shared" si="93"/>
        <v>3.1500000000000004</v>
      </c>
      <c r="Q343" s="14">
        <f t="shared" si="85"/>
        <v>227.44337850000002</v>
      </c>
      <c r="R343" s="13">
        <f t="shared" si="86"/>
        <v>296.60935933125012</v>
      </c>
      <c r="S343" s="14">
        <f t="shared" si="87"/>
        <v>1560.5187500000002</v>
      </c>
      <c r="T343" s="14">
        <f t="shared" si="94"/>
        <v>2084.5714878312501</v>
      </c>
      <c r="U343" s="14">
        <f t="shared" si="88"/>
        <v>12.217905109233161</v>
      </c>
      <c r="V343" s="14">
        <f t="shared" si="95"/>
        <v>12.217905109233161</v>
      </c>
      <c r="W343" s="14">
        <f t="shared" si="101"/>
        <v>1310.1308447211477</v>
      </c>
      <c r="X343" s="14">
        <f t="shared" si="96"/>
        <v>0.36392523464476323</v>
      </c>
      <c r="Y343" s="14" t="str">
        <f t="shared" si="89"/>
        <v>0</v>
      </c>
      <c r="Z343" s="14">
        <f t="shared" si="97"/>
        <v>-495.58181722169439</v>
      </c>
      <c r="AA343" s="14">
        <f t="shared" si="98"/>
        <v>-0.1376616158949151</v>
      </c>
      <c r="AB343" s="15">
        <f t="shared" si="90"/>
        <v>495.58181722169439</v>
      </c>
      <c r="AC343" s="58">
        <f t="shared" si="99"/>
        <v>0.1376616158949151</v>
      </c>
      <c r="AD343" s="14">
        <f t="shared" si="100"/>
        <v>9.6363131126440571E-2</v>
      </c>
    </row>
    <row r="344" spans="10:30" x14ac:dyDescent="0.25">
      <c r="J344" s="11" t="s">
        <v>15</v>
      </c>
      <c r="K344" s="11">
        <v>342</v>
      </c>
      <c r="L344" s="11">
        <v>342</v>
      </c>
      <c r="M344" s="11">
        <f t="shared" si="91"/>
        <v>6.6944444444444455</v>
      </c>
      <c r="N344" s="12">
        <v>24.1</v>
      </c>
      <c r="O344" s="13">
        <f t="shared" si="92"/>
        <v>0.54166666666666641</v>
      </c>
      <c r="P344" s="13">
        <f t="shared" si="93"/>
        <v>1.9499999999999993</v>
      </c>
      <c r="Q344" s="14">
        <f t="shared" si="85"/>
        <v>227.44337850000002</v>
      </c>
      <c r="R344" s="13">
        <f t="shared" si="86"/>
        <v>113.66662523124991</v>
      </c>
      <c r="S344" s="14">
        <f t="shared" si="87"/>
        <v>966.03541666666626</v>
      </c>
      <c r="T344" s="14">
        <f t="shared" si="94"/>
        <v>1307.1454203979163</v>
      </c>
      <c r="U344" s="14">
        <f t="shared" si="88"/>
        <v>8.7506123976638293</v>
      </c>
      <c r="V344" s="14">
        <f t="shared" si="95"/>
        <v>8.7506123976638293</v>
      </c>
      <c r="W344" s="14">
        <f t="shared" si="101"/>
        <v>1322.3487498303809</v>
      </c>
      <c r="X344" s="14">
        <f t="shared" si="96"/>
        <v>0.3673190971751058</v>
      </c>
      <c r="Y344" s="14" t="str">
        <f t="shared" si="89"/>
        <v>0</v>
      </c>
      <c r="Z344" s="14">
        <f t="shared" si="97"/>
        <v>-495.58181722169439</v>
      </c>
      <c r="AA344" s="14">
        <f t="shared" si="98"/>
        <v>-0.1376616158949151</v>
      </c>
      <c r="AB344" s="15">
        <f t="shared" si="90"/>
        <v>495.58181722169439</v>
      </c>
      <c r="AC344" s="58">
        <f t="shared" si="99"/>
        <v>0.1376616158949151</v>
      </c>
      <c r="AD344" s="14">
        <f t="shared" si="100"/>
        <v>9.6363131126440571E-2</v>
      </c>
    </row>
    <row r="345" spans="10:30" x14ac:dyDescent="0.25">
      <c r="J345" s="11" t="s">
        <v>15</v>
      </c>
      <c r="K345" s="11">
        <v>343</v>
      </c>
      <c r="L345" s="11">
        <v>343</v>
      </c>
      <c r="M345" s="11">
        <f t="shared" si="91"/>
        <v>6.9444444444444446</v>
      </c>
      <c r="N345" s="12">
        <v>25</v>
      </c>
      <c r="O345" s="13">
        <f t="shared" si="92"/>
        <v>0.16666666666666657</v>
      </c>
      <c r="P345" s="13">
        <f t="shared" si="93"/>
        <v>0.59999999999999964</v>
      </c>
      <c r="Q345" s="14">
        <f t="shared" si="85"/>
        <v>227.44337850000002</v>
      </c>
      <c r="R345" s="13">
        <f t="shared" si="86"/>
        <v>10.761337299999989</v>
      </c>
      <c r="S345" s="14">
        <f t="shared" si="87"/>
        <v>297.2416666666665</v>
      </c>
      <c r="T345" s="14">
        <f t="shared" si="94"/>
        <v>535.44638246666648</v>
      </c>
      <c r="U345" s="14">
        <f t="shared" si="88"/>
        <v>3.7183776560185176</v>
      </c>
      <c r="V345" s="14">
        <f t="shared" si="95"/>
        <v>3.7183776560185176</v>
      </c>
      <c r="W345" s="14">
        <f t="shared" si="101"/>
        <v>1331.0993622280448</v>
      </c>
      <c r="X345" s="14">
        <f t="shared" si="96"/>
        <v>0.36974982284112357</v>
      </c>
      <c r="Y345" s="14" t="str">
        <f t="shared" si="89"/>
        <v>0</v>
      </c>
      <c r="Z345" s="14">
        <f t="shared" si="97"/>
        <v>-495.58181722169439</v>
      </c>
      <c r="AA345" s="14">
        <f t="shared" si="98"/>
        <v>-0.1376616158949151</v>
      </c>
      <c r="AB345" s="15">
        <f t="shared" si="90"/>
        <v>495.58181722169439</v>
      </c>
      <c r="AC345" s="58">
        <f t="shared" si="99"/>
        <v>0.1376616158949151</v>
      </c>
      <c r="AD345" s="14">
        <f t="shared" si="100"/>
        <v>9.6363131126440571E-2</v>
      </c>
    </row>
    <row r="346" spans="10:30" x14ac:dyDescent="0.25">
      <c r="J346" s="11" t="s">
        <v>15</v>
      </c>
      <c r="K346" s="11">
        <v>344</v>
      </c>
      <c r="L346" s="11">
        <v>344</v>
      </c>
      <c r="M346" s="11">
        <f t="shared" si="91"/>
        <v>7.0277777777777786</v>
      </c>
      <c r="N346" s="12">
        <v>25.3</v>
      </c>
      <c r="O346" s="13">
        <f t="shared" si="92"/>
        <v>6.9444444444444448E-2</v>
      </c>
      <c r="P346" s="13">
        <f t="shared" si="93"/>
        <v>0.25</v>
      </c>
      <c r="Q346" s="14">
        <f t="shared" si="85"/>
        <v>227.44337850000002</v>
      </c>
      <c r="R346" s="13">
        <f t="shared" si="86"/>
        <v>1.8682877256944446</v>
      </c>
      <c r="S346" s="14">
        <f t="shared" si="87"/>
        <v>123.85069444444446</v>
      </c>
      <c r="T346" s="14">
        <f t="shared" si="94"/>
        <v>353.16236067013892</v>
      </c>
      <c r="U346" s="14">
        <f t="shared" si="88"/>
        <v>2.4819465902651432</v>
      </c>
      <c r="V346" s="14">
        <f t="shared" si="95"/>
        <v>2.4819465902651432</v>
      </c>
      <c r="W346" s="14">
        <f t="shared" si="101"/>
        <v>1334.8177398840633</v>
      </c>
      <c r="X346" s="14">
        <f t="shared" si="96"/>
        <v>0.37078270552335091</v>
      </c>
      <c r="Y346" s="14" t="str">
        <f t="shared" si="89"/>
        <v>0</v>
      </c>
      <c r="Z346" s="14">
        <f t="shared" si="97"/>
        <v>-495.58181722169439</v>
      </c>
      <c r="AA346" s="14">
        <f t="shared" si="98"/>
        <v>-0.1376616158949151</v>
      </c>
      <c r="AB346" s="15">
        <f t="shared" si="90"/>
        <v>495.58181722169439</v>
      </c>
      <c r="AC346" s="58">
        <f t="shared" si="99"/>
        <v>0.1376616158949151</v>
      </c>
      <c r="AD346" s="14">
        <f t="shared" si="100"/>
        <v>9.6363131126440571E-2</v>
      </c>
    </row>
    <row r="347" spans="10:30" x14ac:dyDescent="0.25">
      <c r="J347" s="11" t="s">
        <v>15</v>
      </c>
      <c r="K347" s="11">
        <v>345</v>
      </c>
      <c r="L347" s="11">
        <v>345</v>
      </c>
      <c r="M347" s="11">
        <f t="shared" si="91"/>
        <v>7.0833333333333339</v>
      </c>
      <c r="N347" s="12">
        <v>25.5</v>
      </c>
      <c r="O347" s="13">
        <f t="shared" si="92"/>
        <v>0.15277777777777748</v>
      </c>
      <c r="P347" s="13">
        <f t="shared" si="93"/>
        <v>0.54999999999999893</v>
      </c>
      <c r="Q347" s="14">
        <f t="shared" si="85"/>
        <v>227.44337850000002</v>
      </c>
      <c r="R347" s="13">
        <f t="shared" si="86"/>
        <v>9.0425125923610761</v>
      </c>
      <c r="S347" s="14">
        <f t="shared" si="87"/>
        <v>272.47152777777728</v>
      </c>
      <c r="T347" s="14">
        <f t="shared" si="94"/>
        <v>508.95741887013838</v>
      </c>
      <c r="U347" s="14">
        <f t="shared" si="88"/>
        <v>3.6051150503301472</v>
      </c>
      <c r="V347" s="14">
        <f t="shared" si="95"/>
        <v>3.6051150503301472</v>
      </c>
      <c r="W347" s="14">
        <f t="shared" si="101"/>
        <v>1337.2996864743284</v>
      </c>
      <c r="X347" s="14">
        <f t="shared" si="96"/>
        <v>0.37147213513175786</v>
      </c>
      <c r="Y347" s="14" t="str">
        <f t="shared" si="89"/>
        <v>0</v>
      </c>
      <c r="Z347" s="14">
        <f t="shared" si="97"/>
        <v>-495.58181722169439</v>
      </c>
      <c r="AA347" s="14">
        <f t="shared" si="98"/>
        <v>-0.1376616158949151</v>
      </c>
      <c r="AB347" s="15">
        <f t="shared" si="90"/>
        <v>495.58181722169439</v>
      </c>
      <c r="AC347" s="58">
        <f t="shared" si="99"/>
        <v>0.1376616158949151</v>
      </c>
      <c r="AD347" s="14">
        <f t="shared" si="100"/>
        <v>9.6363131126440571E-2</v>
      </c>
    </row>
    <row r="348" spans="10:30" x14ac:dyDescent="0.25">
      <c r="J348" s="11" t="s">
        <v>15</v>
      </c>
      <c r="K348" s="11">
        <v>346</v>
      </c>
      <c r="L348" s="11">
        <v>346</v>
      </c>
      <c r="M348" s="11">
        <f t="shared" si="91"/>
        <v>7.333333333333333</v>
      </c>
      <c r="N348" s="12">
        <v>26.4</v>
      </c>
      <c r="O348" s="13">
        <f t="shared" si="92"/>
        <v>0.15277777777777798</v>
      </c>
      <c r="P348" s="13">
        <f t="shared" si="93"/>
        <v>0.55000000000000071</v>
      </c>
      <c r="Q348" s="14">
        <f t="shared" si="85"/>
        <v>227.44337850000002</v>
      </c>
      <c r="R348" s="13">
        <f t="shared" si="86"/>
        <v>9.0425125923611347</v>
      </c>
      <c r="S348" s="14">
        <f t="shared" si="87"/>
        <v>272.47152777777814</v>
      </c>
      <c r="T348" s="14">
        <f t="shared" si="94"/>
        <v>508.95741887013929</v>
      </c>
      <c r="U348" s="14">
        <f t="shared" si="88"/>
        <v>3.7323544050476882</v>
      </c>
      <c r="V348" s="14">
        <f t="shared" si="95"/>
        <v>3.7323544050476882</v>
      </c>
      <c r="W348" s="14">
        <f t="shared" si="101"/>
        <v>1340.9048015246585</v>
      </c>
      <c r="X348" s="14">
        <f t="shared" si="96"/>
        <v>0.37247355597907184</v>
      </c>
      <c r="Y348" s="14" t="str">
        <f t="shared" si="89"/>
        <v>0</v>
      </c>
      <c r="Z348" s="14">
        <f t="shared" si="97"/>
        <v>-495.58181722169439</v>
      </c>
      <c r="AA348" s="14">
        <f t="shared" si="98"/>
        <v>-0.1376616158949151</v>
      </c>
      <c r="AB348" s="15">
        <f t="shared" si="90"/>
        <v>495.58181722169439</v>
      </c>
      <c r="AC348" s="58">
        <f t="shared" si="99"/>
        <v>0.1376616158949151</v>
      </c>
      <c r="AD348" s="14">
        <f t="shared" si="100"/>
        <v>9.6363131126440571E-2</v>
      </c>
    </row>
    <row r="349" spans="10:30" x14ac:dyDescent="0.25">
      <c r="J349" s="11" t="s">
        <v>15</v>
      </c>
      <c r="K349" s="11">
        <v>347</v>
      </c>
      <c r="L349" s="11">
        <v>347</v>
      </c>
      <c r="M349" s="11">
        <f t="shared" si="91"/>
        <v>7.3888888888888893</v>
      </c>
      <c r="N349" s="12">
        <v>26.6</v>
      </c>
      <c r="O349" s="13">
        <f t="shared" si="92"/>
        <v>9.7222222222222612E-2</v>
      </c>
      <c r="P349" s="13">
        <f t="shared" si="93"/>
        <v>0.35000000000000142</v>
      </c>
      <c r="Q349" s="14">
        <f t="shared" si="85"/>
        <v>227.44337850000002</v>
      </c>
      <c r="R349" s="13">
        <f t="shared" si="86"/>
        <v>3.6618439423611409</v>
      </c>
      <c r="S349" s="14">
        <f t="shared" si="87"/>
        <v>173.39097222222293</v>
      </c>
      <c r="T349" s="14">
        <f t="shared" si="94"/>
        <v>404.4961946645841</v>
      </c>
      <c r="U349" s="14">
        <f t="shared" si="88"/>
        <v>2.9887774383549828</v>
      </c>
      <c r="V349" s="14">
        <f t="shared" si="95"/>
        <v>2.9887774383549828</v>
      </c>
      <c r="W349" s="14">
        <f t="shared" si="101"/>
        <v>1344.6371559297063</v>
      </c>
      <c r="X349" s="14">
        <f t="shared" si="96"/>
        <v>0.37351032109158511</v>
      </c>
      <c r="Y349" s="14" t="str">
        <f t="shared" si="89"/>
        <v>0</v>
      </c>
      <c r="Z349" s="14">
        <f t="shared" si="97"/>
        <v>-495.58181722169439</v>
      </c>
      <c r="AA349" s="14">
        <f t="shared" si="98"/>
        <v>-0.1376616158949151</v>
      </c>
      <c r="AB349" s="15">
        <f t="shared" si="90"/>
        <v>495.58181722169439</v>
      </c>
      <c r="AC349" s="58">
        <f t="shared" si="99"/>
        <v>0.1376616158949151</v>
      </c>
      <c r="AD349" s="14">
        <f t="shared" si="100"/>
        <v>9.6363131126440571E-2</v>
      </c>
    </row>
    <row r="350" spans="10:30" x14ac:dyDescent="0.25">
      <c r="J350" s="11" t="s">
        <v>15</v>
      </c>
      <c r="K350" s="11">
        <v>348</v>
      </c>
      <c r="L350" s="11">
        <v>348</v>
      </c>
      <c r="M350" s="11">
        <f t="shared" si="91"/>
        <v>7.5277777777777786</v>
      </c>
      <c r="N350" s="12">
        <v>27.1</v>
      </c>
      <c r="O350" s="13">
        <f t="shared" si="92"/>
        <v>0.15277777777777748</v>
      </c>
      <c r="P350" s="13">
        <f t="shared" si="93"/>
        <v>0.54999999999999893</v>
      </c>
      <c r="Q350" s="14">
        <f t="shared" si="85"/>
        <v>227.44337850000002</v>
      </c>
      <c r="R350" s="13">
        <f t="shared" si="86"/>
        <v>9.0425125923610761</v>
      </c>
      <c r="S350" s="14">
        <f t="shared" si="87"/>
        <v>272.47152777777728</v>
      </c>
      <c r="T350" s="14">
        <f t="shared" si="94"/>
        <v>508.95741887013838</v>
      </c>
      <c r="U350" s="14">
        <f t="shared" si="88"/>
        <v>3.8313183476057642</v>
      </c>
      <c r="V350" s="14">
        <f t="shared" si="95"/>
        <v>3.8313183476057642</v>
      </c>
      <c r="W350" s="14">
        <f t="shared" si="101"/>
        <v>1347.6259333680612</v>
      </c>
      <c r="X350" s="14">
        <f t="shared" si="96"/>
        <v>0.37434053704668369</v>
      </c>
      <c r="Y350" s="14" t="str">
        <f t="shared" si="89"/>
        <v>0</v>
      </c>
      <c r="Z350" s="14">
        <f t="shared" si="97"/>
        <v>-495.58181722169439</v>
      </c>
      <c r="AA350" s="14">
        <f t="shared" si="98"/>
        <v>-0.1376616158949151</v>
      </c>
      <c r="AB350" s="15">
        <f t="shared" si="90"/>
        <v>495.58181722169439</v>
      </c>
      <c r="AC350" s="58">
        <f t="shared" si="99"/>
        <v>0.1376616158949151</v>
      </c>
      <c r="AD350" s="14">
        <f t="shared" si="100"/>
        <v>9.6363131126440571E-2</v>
      </c>
    </row>
    <row r="351" spans="10:30" x14ac:dyDescent="0.25">
      <c r="J351" s="11" t="s">
        <v>15</v>
      </c>
      <c r="K351" s="11">
        <v>349</v>
      </c>
      <c r="L351" s="11">
        <v>349</v>
      </c>
      <c r="M351" s="11">
        <f t="shared" si="91"/>
        <v>7.6944444444444446</v>
      </c>
      <c r="N351" s="12">
        <v>27.7</v>
      </c>
      <c r="O351" s="13">
        <f t="shared" si="92"/>
        <v>0.1388888888888889</v>
      </c>
      <c r="P351" s="13">
        <f t="shared" si="93"/>
        <v>0.5</v>
      </c>
      <c r="Q351" s="14">
        <f t="shared" si="85"/>
        <v>227.44337850000002</v>
      </c>
      <c r="R351" s="13">
        <f t="shared" si="86"/>
        <v>7.4731509027777783</v>
      </c>
      <c r="S351" s="14">
        <f t="shared" si="87"/>
        <v>247.70138888888891</v>
      </c>
      <c r="T351" s="14">
        <f t="shared" si="94"/>
        <v>482.61791829166668</v>
      </c>
      <c r="U351" s="14">
        <f t="shared" si="88"/>
        <v>3.7134767601886574</v>
      </c>
      <c r="V351" s="14">
        <f t="shared" si="95"/>
        <v>3.7134767601886574</v>
      </c>
      <c r="W351" s="14">
        <f t="shared" si="101"/>
        <v>1351.4572517156669</v>
      </c>
      <c r="X351" s="14">
        <f t="shared" si="96"/>
        <v>0.3754047921432408</v>
      </c>
      <c r="Y351" s="14" t="str">
        <f t="shared" si="89"/>
        <v>0</v>
      </c>
      <c r="Z351" s="14">
        <f t="shared" si="97"/>
        <v>-495.58181722169439</v>
      </c>
      <c r="AA351" s="14">
        <f t="shared" si="98"/>
        <v>-0.1376616158949151</v>
      </c>
      <c r="AB351" s="15">
        <f t="shared" si="90"/>
        <v>495.58181722169439</v>
      </c>
      <c r="AC351" s="58">
        <f t="shared" si="99"/>
        <v>0.1376616158949151</v>
      </c>
      <c r="AD351" s="14">
        <f t="shared" si="100"/>
        <v>9.6363131126440571E-2</v>
      </c>
    </row>
    <row r="352" spans="10:30" x14ac:dyDescent="0.25">
      <c r="J352" s="11" t="s">
        <v>15</v>
      </c>
      <c r="K352" s="11">
        <v>350</v>
      </c>
      <c r="L352" s="11">
        <v>350</v>
      </c>
      <c r="M352" s="11">
        <f t="shared" si="91"/>
        <v>7.8055555555555562</v>
      </c>
      <c r="N352" s="12">
        <v>28.1</v>
      </c>
      <c r="O352" s="13">
        <f t="shared" si="92"/>
        <v>6.9444444444444448E-2</v>
      </c>
      <c r="P352" s="13">
        <f t="shared" si="93"/>
        <v>0.25</v>
      </c>
      <c r="Q352" s="14">
        <f t="shared" si="85"/>
        <v>227.44337850000002</v>
      </c>
      <c r="R352" s="13">
        <f t="shared" si="86"/>
        <v>1.8682877256944446</v>
      </c>
      <c r="S352" s="14">
        <f t="shared" si="87"/>
        <v>123.85069444444446</v>
      </c>
      <c r="T352" s="14">
        <f t="shared" si="94"/>
        <v>353.16236067013892</v>
      </c>
      <c r="U352" s="14">
        <f t="shared" si="88"/>
        <v>2.7566284263419178</v>
      </c>
      <c r="V352" s="14">
        <f t="shared" si="95"/>
        <v>2.7566284263419178</v>
      </c>
      <c r="W352" s="14">
        <f t="shared" si="101"/>
        <v>1355.1707284758556</v>
      </c>
      <c r="X352" s="14">
        <f t="shared" si="96"/>
        <v>0.37643631346551548</v>
      </c>
      <c r="Y352" s="14" t="str">
        <f t="shared" si="89"/>
        <v>0</v>
      </c>
      <c r="Z352" s="14">
        <f t="shared" si="97"/>
        <v>-495.58181722169439</v>
      </c>
      <c r="AA352" s="14">
        <f t="shared" si="98"/>
        <v>-0.1376616158949151</v>
      </c>
      <c r="AB352" s="15">
        <f t="shared" si="90"/>
        <v>495.58181722169439</v>
      </c>
      <c r="AC352" s="58">
        <f t="shared" si="99"/>
        <v>0.1376616158949151</v>
      </c>
      <c r="AD352" s="14">
        <f t="shared" si="100"/>
        <v>9.6363131126440571E-2</v>
      </c>
    </row>
    <row r="353" spans="10:30" x14ac:dyDescent="0.25">
      <c r="J353" s="11" t="s">
        <v>15</v>
      </c>
      <c r="K353" s="11">
        <v>351</v>
      </c>
      <c r="L353" s="11">
        <v>351</v>
      </c>
      <c r="M353" s="11">
        <f t="shared" si="91"/>
        <v>7.8333333333333339</v>
      </c>
      <c r="N353" s="12">
        <v>28.2</v>
      </c>
      <c r="O353" s="13">
        <f t="shared" si="92"/>
        <v>0</v>
      </c>
      <c r="P353" s="13">
        <f t="shared" si="93"/>
        <v>0</v>
      </c>
      <c r="Q353" s="14">
        <f t="shared" si="85"/>
        <v>227.44337850000002</v>
      </c>
      <c r="R353" s="13">
        <f t="shared" si="86"/>
        <v>0</v>
      </c>
      <c r="S353" s="14">
        <f t="shared" si="87"/>
        <v>0</v>
      </c>
      <c r="T353" s="14">
        <f t="shared" si="94"/>
        <v>227.44337850000002</v>
      </c>
      <c r="U353" s="14">
        <f t="shared" si="88"/>
        <v>1.7816397982500003</v>
      </c>
      <c r="V353" s="14">
        <f t="shared" si="95"/>
        <v>1.7816397982500003</v>
      </c>
      <c r="W353" s="14">
        <f t="shared" si="101"/>
        <v>1357.9273569021975</v>
      </c>
      <c r="X353" s="14">
        <f t="shared" si="96"/>
        <v>0.37720204358394377</v>
      </c>
      <c r="Y353" s="14" t="str">
        <f t="shared" si="89"/>
        <v>0</v>
      </c>
      <c r="Z353" s="14">
        <f t="shared" si="97"/>
        <v>-495.58181722169439</v>
      </c>
      <c r="AA353" s="14">
        <f t="shared" si="98"/>
        <v>-0.1376616158949151</v>
      </c>
      <c r="AB353" s="15">
        <f t="shared" si="90"/>
        <v>495.58181722169439</v>
      </c>
      <c r="AC353" s="58">
        <f t="shared" si="99"/>
        <v>0.1376616158949151</v>
      </c>
      <c r="AD353" s="14">
        <f t="shared" si="100"/>
        <v>9.6363131126440571E-2</v>
      </c>
    </row>
    <row r="354" spans="10:30" x14ac:dyDescent="0.25">
      <c r="J354" s="11" t="s">
        <v>15</v>
      </c>
      <c r="K354" s="11">
        <v>352</v>
      </c>
      <c r="L354" s="11">
        <v>352</v>
      </c>
      <c r="M354" s="11">
        <f t="shared" si="91"/>
        <v>7.8055555555555562</v>
      </c>
      <c r="N354" s="12">
        <v>28.1</v>
      </c>
      <c r="O354" s="13">
        <f t="shared" si="92"/>
        <v>-2.7777777777777679E-2</v>
      </c>
      <c r="P354" s="13">
        <f t="shared" si="93"/>
        <v>-9.9999999999999645E-2</v>
      </c>
      <c r="Q354" s="14">
        <f t="shared" si="85"/>
        <v>227.44337850000002</v>
      </c>
      <c r="R354" s="13">
        <f t="shared" si="86"/>
        <v>0.29892603611110896</v>
      </c>
      <c r="S354" s="14">
        <f t="shared" si="87"/>
        <v>-49.540277777777604</v>
      </c>
      <c r="T354" s="14">
        <f t="shared" si="94"/>
        <v>178.20202675833355</v>
      </c>
      <c r="U354" s="14">
        <f t="shared" si="88"/>
        <v>1.3909658199747703</v>
      </c>
      <c r="V354" s="14">
        <f t="shared" si="95"/>
        <v>1.3909658199747703</v>
      </c>
      <c r="W354" s="14">
        <f t="shared" si="101"/>
        <v>1359.7089967004474</v>
      </c>
      <c r="X354" s="14">
        <f t="shared" si="96"/>
        <v>0.37769694352790206</v>
      </c>
      <c r="Y354" s="14" t="str">
        <f t="shared" si="89"/>
        <v>0</v>
      </c>
      <c r="Z354" s="14">
        <f t="shared" si="97"/>
        <v>-495.58181722169439</v>
      </c>
      <c r="AA354" s="14">
        <f t="shared" si="98"/>
        <v>-0.1376616158949151</v>
      </c>
      <c r="AB354" s="15">
        <f t="shared" si="90"/>
        <v>495.58181722169439</v>
      </c>
      <c r="AC354" s="58">
        <f t="shared" si="99"/>
        <v>0.1376616158949151</v>
      </c>
      <c r="AD354" s="14">
        <f t="shared" si="100"/>
        <v>9.6363131126440571E-2</v>
      </c>
    </row>
    <row r="355" spans="10:30" x14ac:dyDescent="0.25">
      <c r="J355" s="11" t="s">
        <v>15</v>
      </c>
      <c r="K355" s="11">
        <v>353</v>
      </c>
      <c r="L355" s="11">
        <v>353</v>
      </c>
      <c r="M355" s="11">
        <f t="shared" si="91"/>
        <v>7.7777777777777786</v>
      </c>
      <c r="N355" s="12">
        <v>28</v>
      </c>
      <c r="O355" s="13">
        <f t="shared" si="92"/>
        <v>-2.7777777777778172E-2</v>
      </c>
      <c r="P355" s="13">
        <f t="shared" si="93"/>
        <v>-0.10000000000000142</v>
      </c>
      <c r="Q355" s="14">
        <f t="shared" si="85"/>
        <v>227.44337850000002</v>
      </c>
      <c r="R355" s="13">
        <f t="shared" si="86"/>
        <v>0.29892603611111956</v>
      </c>
      <c r="S355" s="14">
        <f t="shared" si="87"/>
        <v>-49.540277777778485</v>
      </c>
      <c r="T355" s="14">
        <f t="shared" si="94"/>
        <v>178.20202675833264</v>
      </c>
      <c r="U355" s="14">
        <f t="shared" si="88"/>
        <v>1.3860157636759207</v>
      </c>
      <c r="V355" s="14">
        <f t="shared" si="95"/>
        <v>1.3860157636759207</v>
      </c>
      <c r="W355" s="14">
        <f t="shared" si="101"/>
        <v>1361.0999625204222</v>
      </c>
      <c r="X355" s="14">
        <f t="shared" si="96"/>
        <v>0.37808332292233948</v>
      </c>
      <c r="Y355" s="14" t="str">
        <f t="shared" si="89"/>
        <v>0</v>
      </c>
      <c r="Z355" s="14">
        <f t="shared" si="97"/>
        <v>-495.58181722169439</v>
      </c>
      <c r="AA355" s="14">
        <f t="shared" si="98"/>
        <v>-0.1376616158949151</v>
      </c>
      <c r="AB355" s="15">
        <f t="shared" si="90"/>
        <v>495.58181722169439</v>
      </c>
      <c r="AC355" s="58">
        <f t="shared" si="99"/>
        <v>0.1376616158949151</v>
      </c>
      <c r="AD355" s="14">
        <f t="shared" si="100"/>
        <v>9.6363131126440571E-2</v>
      </c>
    </row>
    <row r="356" spans="10:30" x14ac:dyDescent="0.25">
      <c r="J356" s="11" t="s">
        <v>15</v>
      </c>
      <c r="K356" s="11">
        <v>354</v>
      </c>
      <c r="L356" s="11">
        <v>354</v>
      </c>
      <c r="M356" s="11">
        <f t="shared" si="91"/>
        <v>7.75</v>
      </c>
      <c r="N356" s="12">
        <v>27.9</v>
      </c>
      <c r="O356" s="13">
        <f t="shared" si="92"/>
        <v>-1.3888888888889086E-2</v>
      </c>
      <c r="P356" s="13">
        <f t="shared" si="93"/>
        <v>-5.0000000000000711E-2</v>
      </c>
      <c r="Q356" s="14">
        <f t="shared" si="85"/>
        <v>227.44337850000002</v>
      </c>
      <c r="R356" s="13">
        <f t="shared" si="86"/>
        <v>7.4731509027779891E-2</v>
      </c>
      <c r="S356" s="14">
        <f t="shared" si="87"/>
        <v>-24.770138888889242</v>
      </c>
      <c r="T356" s="14">
        <f t="shared" si="94"/>
        <v>202.74797112013854</v>
      </c>
      <c r="U356" s="14">
        <f t="shared" si="88"/>
        <v>1.5712967761810737</v>
      </c>
      <c r="V356" s="14">
        <f t="shared" si="95"/>
        <v>1.5712967761810737</v>
      </c>
      <c r="W356" s="14">
        <f t="shared" si="101"/>
        <v>1362.4859782840981</v>
      </c>
      <c r="X356" s="14">
        <f t="shared" si="96"/>
        <v>0.37846832730113839</v>
      </c>
      <c r="Y356" s="14" t="str">
        <f t="shared" si="89"/>
        <v>0</v>
      </c>
      <c r="Z356" s="14">
        <f t="shared" si="97"/>
        <v>-495.58181722169439</v>
      </c>
      <c r="AA356" s="14">
        <f t="shared" si="98"/>
        <v>-0.1376616158949151</v>
      </c>
      <c r="AB356" s="15">
        <f t="shared" si="90"/>
        <v>495.58181722169439</v>
      </c>
      <c r="AC356" s="58">
        <f t="shared" si="99"/>
        <v>0.1376616158949151</v>
      </c>
      <c r="AD356" s="14">
        <f t="shared" si="100"/>
        <v>9.6363131126440571E-2</v>
      </c>
    </row>
    <row r="357" spans="10:30" x14ac:dyDescent="0.25">
      <c r="J357" s="11" t="s">
        <v>15</v>
      </c>
      <c r="K357" s="11">
        <v>355</v>
      </c>
      <c r="L357" s="11">
        <v>355</v>
      </c>
      <c r="M357" s="11">
        <f t="shared" si="91"/>
        <v>7.75</v>
      </c>
      <c r="N357" s="12">
        <v>27.9</v>
      </c>
      <c r="O357" s="13">
        <f t="shared" si="92"/>
        <v>2.7777777777778172E-2</v>
      </c>
      <c r="P357" s="13">
        <f t="shared" si="93"/>
        <v>0.10000000000000142</v>
      </c>
      <c r="Q357" s="14">
        <f t="shared" si="85"/>
        <v>227.44337850000002</v>
      </c>
      <c r="R357" s="13">
        <f t="shared" si="86"/>
        <v>0.29892603611111956</v>
      </c>
      <c r="S357" s="14">
        <f t="shared" si="87"/>
        <v>49.540277777778485</v>
      </c>
      <c r="T357" s="14">
        <f t="shared" si="94"/>
        <v>277.28258231388963</v>
      </c>
      <c r="U357" s="14">
        <f t="shared" si="88"/>
        <v>2.1489400129326444</v>
      </c>
      <c r="V357" s="14">
        <f t="shared" si="95"/>
        <v>2.1489400129326444</v>
      </c>
      <c r="W357" s="14">
        <f t="shared" si="101"/>
        <v>1364.0572750602792</v>
      </c>
      <c r="X357" s="14">
        <f t="shared" si="96"/>
        <v>0.37890479862785531</v>
      </c>
      <c r="Y357" s="14" t="str">
        <f t="shared" si="89"/>
        <v>0</v>
      </c>
      <c r="Z357" s="14">
        <f t="shared" si="97"/>
        <v>-495.58181722169439</v>
      </c>
      <c r="AA357" s="14">
        <f t="shared" si="98"/>
        <v>-0.1376616158949151</v>
      </c>
      <c r="AB357" s="15">
        <f t="shared" si="90"/>
        <v>495.58181722169439</v>
      </c>
      <c r="AC357" s="58">
        <f t="shared" si="99"/>
        <v>0.1376616158949151</v>
      </c>
      <c r="AD357" s="14">
        <f t="shared" si="100"/>
        <v>9.6363131126440571E-2</v>
      </c>
    </row>
    <row r="358" spans="10:30" x14ac:dyDescent="0.25">
      <c r="J358" s="11" t="s">
        <v>15</v>
      </c>
      <c r="K358" s="11">
        <v>356</v>
      </c>
      <c r="L358" s="11">
        <v>356</v>
      </c>
      <c r="M358" s="11">
        <f t="shared" si="91"/>
        <v>7.8055555555555562</v>
      </c>
      <c r="N358" s="12">
        <v>28.1</v>
      </c>
      <c r="O358" s="13">
        <f t="shared" si="92"/>
        <v>4.1666666666666761E-2</v>
      </c>
      <c r="P358" s="13">
        <f t="shared" si="93"/>
        <v>0.15000000000000036</v>
      </c>
      <c r="Q358" s="14">
        <f t="shared" si="85"/>
        <v>227.44337850000002</v>
      </c>
      <c r="R358" s="13">
        <f t="shared" si="86"/>
        <v>0.67258358125000306</v>
      </c>
      <c r="S358" s="14">
        <f t="shared" si="87"/>
        <v>74.310416666666839</v>
      </c>
      <c r="T358" s="14">
        <f t="shared" si="94"/>
        <v>302.42637874791683</v>
      </c>
      <c r="U358" s="14">
        <f t="shared" si="88"/>
        <v>2.360605900782351</v>
      </c>
      <c r="V358" s="14">
        <f t="shared" si="95"/>
        <v>2.360605900782351</v>
      </c>
      <c r="W358" s="14">
        <f t="shared" si="101"/>
        <v>1366.2062150732118</v>
      </c>
      <c r="X358" s="14">
        <f t="shared" si="96"/>
        <v>0.37950172640922547</v>
      </c>
      <c r="Y358" s="14" t="str">
        <f t="shared" si="89"/>
        <v>0</v>
      </c>
      <c r="Z358" s="14">
        <f t="shared" si="97"/>
        <v>-495.58181722169439</v>
      </c>
      <c r="AA358" s="14">
        <f t="shared" si="98"/>
        <v>-0.1376616158949151</v>
      </c>
      <c r="AB358" s="15">
        <f t="shared" si="90"/>
        <v>495.58181722169439</v>
      </c>
      <c r="AC358" s="58">
        <f t="shared" si="99"/>
        <v>0.1376616158949151</v>
      </c>
      <c r="AD358" s="14">
        <f t="shared" si="100"/>
        <v>9.6363131126440571E-2</v>
      </c>
    </row>
    <row r="359" spans="10:30" x14ac:dyDescent="0.25">
      <c r="J359" s="11" t="s">
        <v>15</v>
      </c>
      <c r="K359" s="11">
        <v>357</v>
      </c>
      <c r="L359" s="11">
        <v>357</v>
      </c>
      <c r="M359" s="11">
        <f t="shared" si="91"/>
        <v>7.8333333333333339</v>
      </c>
      <c r="N359" s="12">
        <v>28.2</v>
      </c>
      <c r="O359" s="13">
        <f t="shared" si="92"/>
        <v>-1.3888888888889086E-2</v>
      </c>
      <c r="P359" s="13">
        <f t="shared" si="93"/>
        <v>-5.0000000000000711E-2</v>
      </c>
      <c r="Q359" s="14">
        <f t="shared" si="85"/>
        <v>227.44337850000002</v>
      </c>
      <c r="R359" s="13">
        <f t="shared" si="86"/>
        <v>7.4731509027779891E-2</v>
      </c>
      <c r="S359" s="14">
        <f t="shared" si="87"/>
        <v>-24.770138888889242</v>
      </c>
      <c r="T359" s="14">
        <f t="shared" si="94"/>
        <v>202.74797112013854</v>
      </c>
      <c r="U359" s="14">
        <f t="shared" si="88"/>
        <v>1.5881924404410854</v>
      </c>
      <c r="V359" s="14">
        <f t="shared" si="95"/>
        <v>1.5881924404410854</v>
      </c>
      <c r="W359" s="14">
        <f t="shared" si="101"/>
        <v>1368.566820973994</v>
      </c>
      <c r="X359" s="14">
        <f t="shared" si="96"/>
        <v>0.38015745027055392</v>
      </c>
      <c r="Y359" s="14" t="str">
        <f t="shared" si="89"/>
        <v>0</v>
      </c>
      <c r="Z359" s="14">
        <f t="shared" si="97"/>
        <v>-495.58181722169439</v>
      </c>
      <c r="AA359" s="14">
        <f t="shared" si="98"/>
        <v>-0.1376616158949151</v>
      </c>
      <c r="AB359" s="15">
        <f t="shared" si="90"/>
        <v>495.58181722169439</v>
      </c>
      <c r="AC359" s="58">
        <f t="shared" si="99"/>
        <v>0.1376616158949151</v>
      </c>
      <c r="AD359" s="14">
        <f t="shared" si="100"/>
        <v>9.6363131126440571E-2</v>
      </c>
    </row>
    <row r="360" spans="10:30" x14ac:dyDescent="0.25">
      <c r="J360" s="11" t="s">
        <v>15</v>
      </c>
      <c r="K360" s="11">
        <v>358</v>
      </c>
      <c r="L360" s="11">
        <v>358</v>
      </c>
      <c r="M360" s="11">
        <f t="shared" si="91"/>
        <v>7.7777777777777786</v>
      </c>
      <c r="N360" s="12">
        <v>28</v>
      </c>
      <c r="O360" s="13">
        <f t="shared" si="92"/>
        <v>-0.18055555555555566</v>
      </c>
      <c r="P360" s="13">
        <f t="shared" si="93"/>
        <v>-0.65000000000000036</v>
      </c>
      <c r="Q360" s="14">
        <f t="shared" si="85"/>
        <v>227.44337850000002</v>
      </c>
      <c r="R360" s="13">
        <f t="shared" si="86"/>
        <v>12.629625025694461</v>
      </c>
      <c r="S360" s="14">
        <f t="shared" si="87"/>
        <v>-322.01180555555578</v>
      </c>
      <c r="T360" s="14">
        <f t="shared" si="94"/>
        <v>-81.938802029861307</v>
      </c>
      <c r="U360" s="14">
        <f t="shared" si="88"/>
        <v>-0.63730179356558803</v>
      </c>
      <c r="V360" s="14">
        <f t="shared" si="95"/>
        <v>0</v>
      </c>
      <c r="W360" s="14">
        <f t="shared" si="101"/>
        <v>1370.1550134144352</v>
      </c>
      <c r="X360" s="14">
        <f t="shared" si="96"/>
        <v>0.38059861483734309</v>
      </c>
      <c r="Y360" s="14">
        <f t="shared" si="89"/>
        <v>-0.63730179356558803</v>
      </c>
      <c r="Z360" s="14">
        <f t="shared" si="97"/>
        <v>-495.58181722169439</v>
      </c>
      <c r="AA360" s="14">
        <f t="shared" si="98"/>
        <v>-0.1376616158949151</v>
      </c>
      <c r="AB360" s="15">
        <f t="shared" si="90"/>
        <v>495.58181722169439</v>
      </c>
      <c r="AC360" s="58">
        <f t="shared" si="99"/>
        <v>0.1376616158949151</v>
      </c>
      <c r="AD360" s="14">
        <f t="shared" si="100"/>
        <v>9.6363131126440571E-2</v>
      </c>
    </row>
    <row r="361" spans="10:30" x14ac:dyDescent="0.25">
      <c r="J361" s="11" t="s">
        <v>15</v>
      </c>
      <c r="K361" s="11">
        <v>359</v>
      </c>
      <c r="L361" s="11">
        <v>359</v>
      </c>
      <c r="M361" s="11">
        <f t="shared" si="91"/>
        <v>7.4722222222222223</v>
      </c>
      <c r="N361" s="12">
        <v>26.9</v>
      </c>
      <c r="O361" s="13">
        <f t="shared" si="92"/>
        <v>-0.41666666666666663</v>
      </c>
      <c r="P361" s="13">
        <f t="shared" si="93"/>
        <v>-1.5</v>
      </c>
      <c r="Q361" s="14">
        <f t="shared" si="85"/>
        <v>227.44337850000002</v>
      </c>
      <c r="R361" s="13">
        <f t="shared" si="86"/>
        <v>67.258358125000001</v>
      </c>
      <c r="S361" s="14">
        <f t="shared" si="87"/>
        <v>-743.10416666666663</v>
      </c>
      <c r="T361" s="14">
        <f t="shared" si="94"/>
        <v>-448.40243004166661</v>
      </c>
      <c r="U361" s="14">
        <f t="shared" si="88"/>
        <v>-3.3505626022557866</v>
      </c>
      <c r="V361" s="14">
        <f t="shared" si="95"/>
        <v>0</v>
      </c>
      <c r="W361" s="14">
        <f t="shared" si="101"/>
        <v>1370.1550134144352</v>
      </c>
      <c r="X361" s="14">
        <f t="shared" si="96"/>
        <v>0.38059861483734309</v>
      </c>
      <c r="Y361" s="14">
        <f t="shared" si="89"/>
        <v>-3.3505626022557866</v>
      </c>
      <c r="Z361" s="14">
        <f t="shared" si="97"/>
        <v>-496.21911901525999</v>
      </c>
      <c r="AA361" s="14">
        <f t="shared" si="98"/>
        <v>-0.13783864417090555</v>
      </c>
      <c r="AB361" s="15">
        <f t="shared" si="90"/>
        <v>496.21911901525999</v>
      </c>
      <c r="AC361" s="58">
        <f t="shared" si="99"/>
        <v>0.13783864417090555</v>
      </c>
      <c r="AD361" s="14">
        <f t="shared" si="100"/>
        <v>9.6487050919633874E-2</v>
      </c>
    </row>
    <row r="362" spans="10:30" x14ac:dyDescent="0.25">
      <c r="J362" s="11" t="s">
        <v>15</v>
      </c>
      <c r="K362" s="11">
        <v>360</v>
      </c>
      <c r="L362" s="11">
        <v>360</v>
      </c>
      <c r="M362" s="11">
        <f t="shared" si="91"/>
        <v>6.9444444444444446</v>
      </c>
      <c r="N362" s="12">
        <v>25</v>
      </c>
      <c r="O362" s="13">
        <f t="shared" si="92"/>
        <v>-0.51388888888888873</v>
      </c>
      <c r="P362" s="13">
        <f t="shared" si="93"/>
        <v>-1.8499999999999996</v>
      </c>
      <c r="Q362" s="14">
        <f t="shared" si="85"/>
        <v>227.44337850000002</v>
      </c>
      <c r="R362" s="13">
        <f t="shared" si="86"/>
        <v>102.30743585902772</v>
      </c>
      <c r="S362" s="14">
        <f t="shared" si="87"/>
        <v>-916.49513888888862</v>
      </c>
      <c r="T362" s="14">
        <f t="shared" si="94"/>
        <v>-586.74432452986093</v>
      </c>
      <c r="U362" s="14">
        <f t="shared" si="88"/>
        <v>-4.074613364790701</v>
      </c>
      <c r="V362" s="14">
        <f t="shared" si="95"/>
        <v>0</v>
      </c>
      <c r="W362" s="14">
        <f t="shared" si="101"/>
        <v>1370.1550134144352</v>
      </c>
      <c r="X362" s="14">
        <f t="shared" si="96"/>
        <v>0.38059861483734309</v>
      </c>
      <c r="Y362" s="14">
        <f t="shared" si="89"/>
        <v>-4.074613364790701</v>
      </c>
      <c r="Z362" s="14">
        <f t="shared" si="97"/>
        <v>-499.56968161751576</v>
      </c>
      <c r="AA362" s="14">
        <f t="shared" si="98"/>
        <v>-0.13876935600486548</v>
      </c>
      <c r="AB362" s="15">
        <f t="shared" si="90"/>
        <v>499.56968161751576</v>
      </c>
      <c r="AC362" s="58">
        <f t="shared" si="99"/>
        <v>0.13876935600486548</v>
      </c>
      <c r="AD362" s="14">
        <f t="shared" si="100"/>
        <v>9.7138549203405825E-2</v>
      </c>
    </row>
    <row r="363" spans="10:30" x14ac:dyDescent="0.25">
      <c r="J363" s="11" t="s">
        <v>15</v>
      </c>
      <c r="K363" s="11">
        <v>361</v>
      </c>
      <c r="L363" s="11">
        <v>361</v>
      </c>
      <c r="M363" s="11">
        <f t="shared" si="91"/>
        <v>6.4444444444444446</v>
      </c>
      <c r="N363" s="12">
        <v>23.2</v>
      </c>
      <c r="O363" s="13">
        <f t="shared" si="92"/>
        <v>-0.43055555555555575</v>
      </c>
      <c r="P363" s="13">
        <f t="shared" si="93"/>
        <v>-1.5500000000000007</v>
      </c>
      <c r="Q363" s="14">
        <f t="shared" si="85"/>
        <v>227.44337850000002</v>
      </c>
      <c r="R363" s="13">
        <f t="shared" si="86"/>
        <v>71.816980175694511</v>
      </c>
      <c r="S363" s="14">
        <f t="shared" si="87"/>
        <v>-767.87430555555591</v>
      </c>
      <c r="T363" s="14">
        <f t="shared" si="94"/>
        <v>-468.61394687986137</v>
      </c>
      <c r="U363" s="14">
        <f t="shared" si="88"/>
        <v>-3.0199565465591069</v>
      </c>
      <c r="V363" s="14">
        <f t="shared" si="95"/>
        <v>0</v>
      </c>
      <c r="W363" s="14">
        <f t="shared" si="101"/>
        <v>1370.1550134144352</v>
      </c>
      <c r="X363" s="14">
        <f t="shared" si="96"/>
        <v>0.38059861483734309</v>
      </c>
      <c r="Y363" s="14">
        <f t="shared" si="89"/>
        <v>-3.0199565465591069</v>
      </c>
      <c r="Z363" s="14">
        <f t="shared" si="97"/>
        <v>-503.64429498230646</v>
      </c>
      <c r="AA363" s="14">
        <f t="shared" si="98"/>
        <v>-0.13990119305064069</v>
      </c>
      <c r="AB363" s="15">
        <f t="shared" si="90"/>
        <v>503.64429498230646</v>
      </c>
      <c r="AC363" s="58">
        <f t="shared" si="99"/>
        <v>0.13990119305064069</v>
      </c>
      <c r="AD363" s="14">
        <f t="shared" si="100"/>
        <v>9.793083513544848E-2</v>
      </c>
    </row>
    <row r="364" spans="10:30" x14ac:dyDescent="0.25">
      <c r="J364" s="11" t="s">
        <v>15</v>
      </c>
      <c r="K364" s="11">
        <v>362</v>
      </c>
      <c r="L364" s="11">
        <v>362</v>
      </c>
      <c r="M364" s="11">
        <f t="shared" si="91"/>
        <v>6.083333333333333</v>
      </c>
      <c r="N364" s="12">
        <v>21.9</v>
      </c>
      <c r="O364" s="13">
        <f t="shared" si="92"/>
        <v>-0.29166666666666635</v>
      </c>
      <c r="P364" s="13">
        <f t="shared" si="93"/>
        <v>-1.0499999999999989</v>
      </c>
      <c r="Q364" s="14">
        <f t="shared" si="85"/>
        <v>227.44337850000002</v>
      </c>
      <c r="R364" s="13">
        <f t="shared" si="86"/>
        <v>32.956595481249934</v>
      </c>
      <c r="S364" s="14">
        <f t="shared" si="87"/>
        <v>-520.17291666666608</v>
      </c>
      <c r="T364" s="14">
        <f t="shared" si="94"/>
        <v>-259.77294268541613</v>
      </c>
      <c r="U364" s="14">
        <f t="shared" si="88"/>
        <v>-1.5802854013362815</v>
      </c>
      <c r="V364" s="14">
        <f t="shared" si="95"/>
        <v>0</v>
      </c>
      <c r="W364" s="14">
        <f t="shared" si="101"/>
        <v>1370.1550134144352</v>
      </c>
      <c r="X364" s="14">
        <f t="shared" si="96"/>
        <v>0.38059861483734309</v>
      </c>
      <c r="Y364" s="14">
        <f t="shared" si="89"/>
        <v>-1.5802854013362815</v>
      </c>
      <c r="Z364" s="14">
        <f t="shared" si="97"/>
        <v>-506.66425152886558</v>
      </c>
      <c r="AA364" s="14">
        <f t="shared" si="98"/>
        <v>-0.14074006986912932</v>
      </c>
      <c r="AB364" s="15">
        <f t="shared" si="90"/>
        <v>506.66425152886558</v>
      </c>
      <c r="AC364" s="58">
        <f t="shared" si="99"/>
        <v>0.14074006986912932</v>
      </c>
      <c r="AD364" s="14">
        <f t="shared" si="100"/>
        <v>9.8518048908390513E-2</v>
      </c>
    </row>
    <row r="365" spans="10:30" x14ac:dyDescent="0.25">
      <c r="J365" s="11" t="s">
        <v>15</v>
      </c>
      <c r="K365" s="11">
        <v>363</v>
      </c>
      <c r="L365" s="11">
        <v>363</v>
      </c>
      <c r="M365" s="11">
        <f t="shared" si="91"/>
        <v>5.8611111111111116</v>
      </c>
      <c r="N365" s="12">
        <v>21.1</v>
      </c>
      <c r="O365" s="13">
        <f t="shared" si="92"/>
        <v>-0.16666666666666657</v>
      </c>
      <c r="P365" s="13">
        <f t="shared" si="93"/>
        <v>-0.59999999999999964</v>
      </c>
      <c r="Q365" s="14">
        <f t="shared" si="85"/>
        <v>227.44337850000002</v>
      </c>
      <c r="R365" s="13">
        <f t="shared" si="86"/>
        <v>10.761337299999989</v>
      </c>
      <c r="S365" s="14">
        <f t="shared" si="87"/>
        <v>-297.2416666666665</v>
      </c>
      <c r="T365" s="14">
        <f t="shared" si="94"/>
        <v>-59.036950866666501</v>
      </c>
      <c r="U365" s="14">
        <f t="shared" si="88"/>
        <v>-0.34602212869073978</v>
      </c>
      <c r="V365" s="14">
        <f t="shared" si="95"/>
        <v>0</v>
      </c>
      <c r="W365" s="14">
        <f t="shared" si="101"/>
        <v>1370.1550134144352</v>
      </c>
      <c r="X365" s="14">
        <f t="shared" si="96"/>
        <v>0.38059861483734309</v>
      </c>
      <c r="Y365" s="14">
        <f t="shared" si="89"/>
        <v>-0.34602212869073978</v>
      </c>
      <c r="Z365" s="14">
        <f t="shared" si="97"/>
        <v>-508.24453693020183</v>
      </c>
      <c r="AA365" s="14">
        <f t="shared" si="98"/>
        <v>-0.14117903803616719</v>
      </c>
      <c r="AB365" s="15">
        <f t="shared" si="90"/>
        <v>508.24453693020183</v>
      </c>
      <c r="AC365" s="58">
        <f t="shared" si="99"/>
        <v>0.14117903803616719</v>
      </c>
      <c r="AD365" s="14">
        <f t="shared" si="100"/>
        <v>9.8825326625317025E-2</v>
      </c>
    </row>
    <row r="366" spans="10:30" x14ac:dyDescent="0.25">
      <c r="J366" s="11" t="s">
        <v>15</v>
      </c>
      <c r="K366" s="11">
        <v>364</v>
      </c>
      <c r="L366" s="11">
        <v>364</v>
      </c>
      <c r="M366" s="11">
        <f t="shared" si="91"/>
        <v>5.75</v>
      </c>
      <c r="N366" s="12">
        <v>20.7</v>
      </c>
      <c r="O366" s="13">
        <f t="shared" si="92"/>
        <v>-5.5555555555555851E-2</v>
      </c>
      <c r="P366" s="13">
        <f t="shared" si="93"/>
        <v>-0.20000000000000107</v>
      </c>
      <c r="Q366" s="14">
        <f t="shared" si="85"/>
        <v>227.44337850000002</v>
      </c>
      <c r="R366" s="13">
        <f t="shared" si="86"/>
        <v>1.1957041444444572</v>
      </c>
      <c r="S366" s="14">
        <f t="shared" si="87"/>
        <v>-99.080555555556089</v>
      </c>
      <c r="T366" s="14">
        <f t="shared" si="94"/>
        <v>129.55852708888838</v>
      </c>
      <c r="U366" s="14">
        <f t="shared" si="88"/>
        <v>0.74496153076110816</v>
      </c>
      <c r="V366" s="14">
        <f t="shared" si="95"/>
        <v>0.74496153076110816</v>
      </c>
      <c r="W366" s="14">
        <f t="shared" si="101"/>
        <v>1370.1550134144352</v>
      </c>
      <c r="X366" s="14">
        <f t="shared" si="96"/>
        <v>0.38059861483734309</v>
      </c>
      <c r="Y366" s="14" t="str">
        <f t="shared" si="89"/>
        <v>0</v>
      </c>
      <c r="Z366" s="14">
        <f t="shared" si="97"/>
        <v>-508.59055905889255</v>
      </c>
      <c r="AA366" s="14">
        <f t="shared" si="98"/>
        <v>-0.14127515529413684</v>
      </c>
      <c r="AB366" s="15">
        <f t="shared" si="90"/>
        <v>508.59055905889255</v>
      </c>
      <c r="AC366" s="58">
        <f t="shared" si="99"/>
        <v>0.14127515529413684</v>
      </c>
      <c r="AD366" s="14">
        <f t="shared" si="100"/>
        <v>9.8892608705895779E-2</v>
      </c>
    </row>
    <row r="367" spans="10:30" x14ac:dyDescent="0.25">
      <c r="J367" s="11" t="s">
        <v>15</v>
      </c>
      <c r="K367" s="11">
        <v>365</v>
      </c>
      <c r="L367" s="11">
        <v>365</v>
      </c>
      <c r="M367" s="11">
        <f t="shared" si="91"/>
        <v>5.75</v>
      </c>
      <c r="N367" s="12">
        <v>20.7</v>
      </c>
      <c r="O367" s="13">
        <f t="shared" si="92"/>
        <v>1.3888888888889086E-2</v>
      </c>
      <c r="P367" s="13">
        <f t="shared" si="93"/>
        <v>5.0000000000000711E-2</v>
      </c>
      <c r="Q367" s="14">
        <f t="shared" si="85"/>
        <v>227.44337850000002</v>
      </c>
      <c r="R367" s="13">
        <f t="shared" si="86"/>
        <v>7.4731509027779891E-2</v>
      </c>
      <c r="S367" s="14">
        <f t="shared" si="87"/>
        <v>24.770138888889242</v>
      </c>
      <c r="T367" s="14">
        <f t="shared" si="94"/>
        <v>252.28824889791704</v>
      </c>
      <c r="U367" s="14">
        <f t="shared" si="88"/>
        <v>1.4506574311630229</v>
      </c>
      <c r="V367" s="14">
        <f t="shared" si="95"/>
        <v>1.4506574311630229</v>
      </c>
      <c r="W367" s="14">
        <f t="shared" si="101"/>
        <v>1370.8999749451964</v>
      </c>
      <c r="X367" s="14">
        <f t="shared" si="96"/>
        <v>0.38080554859588789</v>
      </c>
      <c r="Y367" s="14" t="str">
        <f t="shared" si="89"/>
        <v>0</v>
      </c>
      <c r="Z367" s="14">
        <f t="shared" si="97"/>
        <v>-508.59055905889255</v>
      </c>
      <c r="AA367" s="14">
        <f t="shared" si="98"/>
        <v>-0.14127515529413684</v>
      </c>
      <c r="AB367" s="15">
        <f t="shared" si="90"/>
        <v>508.59055905889255</v>
      </c>
      <c r="AC367" s="58">
        <f t="shared" si="99"/>
        <v>0.14127515529413684</v>
      </c>
      <c r="AD367" s="14">
        <f t="shared" si="100"/>
        <v>9.8892608705895779E-2</v>
      </c>
    </row>
    <row r="368" spans="10:30" x14ac:dyDescent="0.25">
      <c r="J368" s="11" t="s">
        <v>15</v>
      </c>
      <c r="K368" s="11">
        <v>366</v>
      </c>
      <c r="L368" s="11">
        <v>366</v>
      </c>
      <c r="M368" s="11">
        <f t="shared" si="91"/>
        <v>5.7777777777777786</v>
      </c>
      <c r="N368" s="12">
        <v>20.8</v>
      </c>
      <c r="O368" s="13">
        <f t="shared" si="92"/>
        <v>6.9444444444444448E-2</v>
      </c>
      <c r="P368" s="13">
        <f t="shared" si="93"/>
        <v>0.25</v>
      </c>
      <c r="Q368" s="14">
        <f t="shared" si="85"/>
        <v>227.44337850000002</v>
      </c>
      <c r="R368" s="13">
        <f t="shared" si="86"/>
        <v>1.8682877256944446</v>
      </c>
      <c r="S368" s="14">
        <f t="shared" si="87"/>
        <v>123.85069444444446</v>
      </c>
      <c r="T368" s="14">
        <f t="shared" si="94"/>
        <v>353.16236067013892</v>
      </c>
      <c r="U368" s="14">
        <f t="shared" si="88"/>
        <v>2.0404936394274698</v>
      </c>
      <c r="V368" s="14">
        <f t="shared" si="95"/>
        <v>2.0404936394274698</v>
      </c>
      <c r="W368" s="14">
        <f t="shared" si="101"/>
        <v>1372.3506323763595</v>
      </c>
      <c r="X368" s="14">
        <f t="shared" si="96"/>
        <v>0.38120850899343317</v>
      </c>
      <c r="Y368" s="14" t="str">
        <f t="shared" si="89"/>
        <v>0</v>
      </c>
      <c r="Z368" s="14">
        <f t="shared" si="97"/>
        <v>-508.59055905889255</v>
      </c>
      <c r="AA368" s="14">
        <f t="shared" si="98"/>
        <v>-0.14127515529413684</v>
      </c>
      <c r="AB368" s="15">
        <f t="shared" si="90"/>
        <v>508.59055905889255</v>
      </c>
      <c r="AC368" s="58">
        <f t="shared" si="99"/>
        <v>0.14127515529413684</v>
      </c>
      <c r="AD368" s="14">
        <f t="shared" si="100"/>
        <v>9.8892608705895779E-2</v>
      </c>
    </row>
    <row r="369" spans="10:30" x14ac:dyDescent="0.25">
      <c r="J369" s="11" t="s">
        <v>15</v>
      </c>
      <c r="K369" s="11">
        <v>367</v>
      </c>
      <c r="L369" s="11">
        <v>367</v>
      </c>
      <c r="M369" s="11">
        <f t="shared" si="91"/>
        <v>5.8888888888888893</v>
      </c>
      <c r="N369" s="12">
        <v>21.2</v>
      </c>
      <c r="O369" s="13">
        <f t="shared" si="92"/>
        <v>0.18055555555555566</v>
      </c>
      <c r="P369" s="13">
        <f t="shared" si="93"/>
        <v>0.65000000000000036</v>
      </c>
      <c r="Q369" s="14">
        <f t="shared" si="85"/>
        <v>227.44337850000002</v>
      </c>
      <c r="R369" s="13">
        <f t="shared" si="86"/>
        <v>12.629625025694461</v>
      </c>
      <c r="S369" s="14">
        <f t="shared" si="87"/>
        <v>322.01180555555578</v>
      </c>
      <c r="T369" s="14">
        <f t="shared" si="94"/>
        <v>562.08480908125023</v>
      </c>
      <c r="U369" s="14">
        <f t="shared" si="88"/>
        <v>3.3100549868118074</v>
      </c>
      <c r="V369" s="14">
        <f t="shared" si="95"/>
        <v>3.3100549868118074</v>
      </c>
      <c r="W369" s="14">
        <f t="shared" si="101"/>
        <v>1374.391126015787</v>
      </c>
      <c r="X369" s="14">
        <f t="shared" si="96"/>
        <v>0.38177531278216303</v>
      </c>
      <c r="Y369" s="14" t="str">
        <f t="shared" si="89"/>
        <v>0</v>
      </c>
      <c r="Z369" s="14">
        <f t="shared" si="97"/>
        <v>-508.59055905889255</v>
      </c>
      <c r="AA369" s="14">
        <f t="shared" si="98"/>
        <v>-0.14127515529413684</v>
      </c>
      <c r="AB369" s="15">
        <f t="shared" si="90"/>
        <v>508.59055905889255</v>
      </c>
      <c r="AC369" s="58">
        <f t="shared" si="99"/>
        <v>0.14127515529413684</v>
      </c>
      <c r="AD369" s="14">
        <f t="shared" si="100"/>
        <v>9.8892608705895779E-2</v>
      </c>
    </row>
    <row r="370" spans="10:30" x14ac:dyDescent="0.25">
      <c r="J370" s="11" t="s">
        <v>15</v>
      </c>
      <c r="K370" s="11">
        <v>368</v>
      </c>
      <c r="L370" s="11">
        <v>368</v>
      </c>
      <c r="M370" s="11">
        <f t="shared" si="91"/>
        <v>6.1388888888888893</v>
      </c>
      <c r="N370" s="12">
        <v>22.1</v>
      </c>
      <c r="O370" s="13">
        <f t="shared" si="92"/>
        <v>0.31944444444444453</v>
      </c>
      <c r="P370" s="13">
        <f t="shared" si="93"/>
        <v>1.1500000000000004</v>
      </c>
      <c r="Q370" s="14">
        <f t="shared" si="85"/>
        <v>227.44337850000002</v>
      </c>
      <c r="R370" s="13">
        <f t="shared" si="86"/>
        <v>39.532968275694465</v>
      </c>
      <c r="S370" s="14">
        <f t="shared" si="87"/>
        <v>569.71319444444464</v>
      </c>
      <c r="T370" s="14">
        <f t="shared" si="94"/>
        <v>836.68954122013906</v>
      </c>
      <c r="U370" s="14">
        <f t="shared" si="88"/>
        <v>5.1363441280458542</v>
      </c>
      <c r="V370" s="14">
        <f t="shared" si="95"/>
        <v>5.1363441280458542</v>
      </c>
      <c r="W370" s="14">
        <f t="shared" si="101"/>
        <v>1377.7011810025988</v>
      </c>
      <c r="X370" s="14">
        <f t="shared" si="96"/>
        <v>0.38269477250072187</v>
      </c>
      <c r="Y370" s="14" t="str">
        <f t="shared" si="89"/>
        <v>0</v>
      </c>
      <c r="Z370" s="14">
        <f t="shared" si="97"/>
        <v>-508.59055905889255</v>
      </c>
      <c r="AA370" s="14">
        <f t="shared" si="98"/>
        <v>-0.14127515529413684</v>
      </c>
      <c r="AB370" s="15">
        <f t="shared" si="90"/>
        <v>508.59055905889255</v>
      </c>
      <c r="AC370" s="58">
        <f t="shared" si="99"/>
        <v>0.14127515529413684</v>
      </c>
      <c r="AD370" s="14">
        <f t="shared" si="100"/>
        <v>9.8892608705895779E-2</v>
      </c>
    </row>
    <row r="371" spans="10:30" x14ac:dyDescent="0.25">
      <c r="J371" s="11" t="s">
        <v>15</v>
      </c>
      <c r="K371" s="11">
        <v>369</v>
      </c>
      <c r="L371" s="11">
        <v>369</v>
      </c>
      <c r="M371" s="11">
        <f t="shared" si="91"/>
        <v>6.5277777777777777</v>
      </c>
      <c r="N371" s="12">
        <v>23.5</v>
      </c>
      <c r="O371" s="13">
        <f t="shared" si="92"/>
        <v>0.30555555555555547</v>
      </c>
      <c r="P371" s="13">
        <f t="shared" si="93"/>
        <v>1.0999999999999996</v>
      </c>
      <c r="Q371" s="14">
        <f t="shared" si="85"/>
        <v>227.44337850000002</v>
      </c>
      <c r="R371" s="13">
        <f t="shared" si="86"/>
        <v>36.170050369444425</v>
      </c>
      <c r="S371" s="14">
        <f t="shared" si="87"/>
        <v>544.94305555555536</v>
      </c>
      <c r="T371" s="14">
        <f t="shared" si="94"/>
        <v>808.55648442499978</v>
      </c>
      <c r="U371" s="14">
        <f t="shared" si="88"/>
        <v>5.2780770511076369</v>
      </c>
      <c r="V371" s="14">
        <f t="shared" si="95"/>
        <v>5.2780770511076369</v>
      </c>
      <c r="W371" s="14">
        <f t="shared" si="101"/>
        <v>1382.8375251306447</v>
      </c>
      <c r="X371" s="14">
        <f t="shared" si="96"/>
        <v>0.38412153475851241</v>
      </c>
      <c r="Y371" s="14" t="str">
        <f t="shared" si="89"/>
        <v>0</v>
      </c>
      <c r="Z371" s="14">
        <f t="shared" si="97"/>
        <v>-508.59055905889255</v>
      </c>
      <c r="AA371" s="14">
        <f t="shared" si="98"/>
        <v>-0.14127515529413684</v>
      </c>
      <c r="AB371" s="15">
        <f t="shared" si="90"/>
        <v>508.59055905889255</v>
      </c>
      <c r="AC371" s="58">
        <f t="shared" si="99"/>
        <v>0.14127515529413684</v>
      </c>
      <c r="AD371" s="14">
        <f t="shared" si="100"/>
        <v>9.8892608705895779E-2</v>
      </c>
    </row>
    <row r="372" spans="10:30" x14ac:dyDescent="0.25">
      <c r="J372" s="11" t="s">
        <v>15</v>
      </c>
      <c r="K372" s="11">
        <v>370</v>
      </c>
      <c r="L372" s="11">
        <v>370</v>
      </c>
      <c r="M372" s="11">
        <f t="shared" si="91"/>
        <v>6.7500000000000009</v>
      </c>
      <c r="N372" s="12">
        <v>24.3</v>
      </c>
      <c r="O372" s="13">
        <f t="shared" si="92"/>
        <v>0.1388888888888889</v>
      </c>
      <c r="P372" s="13">
        <f t="shared" si="93"/>
        <v>0.5</v>
      </c>
      <c r="Q372" s="14">
        <f t="shared" si="85"/>
        <v>227.44337850000002</v>
      </c>
      <c r="R372" s="13">
        <f t="shared" si="86"/>
        <v>7.4731509027777783</v>
      </c>
      <c r="S372" s="14">
        <f t="shared" si="87"/>
        <v>247.70138888888891</v>
      </c>
      <c r="T372" s="14">
        <f t="shared" si="94"/>
        <v>482.61791829166668</v>
      </c>
      <c r="U372" s="14">
        <f t="shared" si="88"/>
        <v>3.2576709484687503</v>
      </c>
      <c r="V372" s="14">
        <f t="shared" si="95"/>
        <v>3.2576709484687503</v>
      </c>
      <c r="W372" s="14">
        <f t="shared" si="101"/>
        <v>1388.1156021817524</v>
      </c>
      <c r="X372" s="14">
        <f t="shared" si="96"/>
        <v>0.38558766727270899</v>
      </c>
      <c r="Y372" s="14" t="str">
        <f t="shared" si="89"/>
        <v>0</v>
      </c>
      <c r="Z372" s="14">
        <f t="shared" si="97"/>
        <v>-508.59055905889255</v>
      </c>
      <c r="AA372" s="14">
        <f t="shared" si="98"/>
        <v>-0.14127515529413684</v>
      </c>
      <c r="AB372" s="15">
        <f t="shared" si="90"/>
        <v>508.59055905889255</v>
      </c>
      <c r="AC372" s="58">
        <f t="shared" si="99"/>
        <v>0.14127515529413684</v>
      </c>
      <c r="AD372" s="14">
        <f t="shared" si="100"/>
        <v>9.8892608705895779E-2</v>
      </c>
    </row>
    <row r="373" spans="10:30" x14ac:dyDescent="0.25">
      <c r="J373" s="11" t="s">
        <v>15</v>
      </c>
      <c r="K373" s="11">
        <v>371</v>
      </c>
      <c r="L373" s="11">
        <v>371</v>
      </c>
      <c r="M373" s="11">
        <f t="shared" si="91"/>
        <v>6.8055555555555562</v>
      </c>
      <c r="N373" s="12">
        <v>24.5</v>
      </c>
      <c r="O373" s="13">
        <f t="shared" si="92"/>
        <v>-6.9444444444444448E-2</v>
      </c>
      <c r="P373" s="13">
        <f t="shared" si="93"/>
        <v>-0.25</v>
      </c>
      <c r="Q373" s="14">
        <f t="shared" si="85"/>
        <v>227.44337850000002</v>
      </c>
      <c r="R373" s="13">
        <f t="shared" si="86"/>
        <v>1.8682877256944446</v>
      </c>
      <c r="S373" s="14">
        <f t="shared" si="87"/>
        <v>-123.85069444444446</v>
      </c>
      <c r="T373" s="14">
        <f t="shared" si="94"/>
        <v>105.46097178125001</v>
      </c>
      <c r="U373" s="14">
        <f t="shared" si="88"/>
        <v>0.71772050240017371</v>
      </c>
      <c r="V373" s="14">
        <f t="shared" si="95"/>
        <v>0.71772050240017371</v>
      </c>
      <c r="W373" s="14">
        <f t="shared" si="101"/>
        <v>1391.3732731302212</v>
      </c>
      <c r="X373" s="14">
        <f t="shared" si="96"/>
        <v>0.38649257586950586</v>
      </c>
      <c r="Y373" s="14" t="str">
        <f t="shared" si="89"/>
        <v>0</v>
      </c>
      <c r="Z373" s="14">
        <f t="shared" si="97"/>
        <v>-508.59055905889255</v>
      </c>
      <c r="AA373" s="14">
        <f t="shared" si="98"/>
        <v>-0.14127515529413684</v>
      </c>
      <c r="AB373" s="15">
        <f t="shared" si="90"/>
        <v>508.59055905889255</v>
      </c>
      <c r="AC373" s="58">
        <f t="shared" si="99"/>
        <v>0.14127515529413684</v>
      </c>
      <c r="AD373" s="14">
        <f t="shared" si="100"/>
        <v>9.8892608705895779E-2</v>
      </c>
    </row>
    <row r="374" spans="10:30" x14ac:dyDescent="0.25">
      <c r="J374" s="11" t="s">
        <v>15</v>
      </c>
      <c r="K374" s="11">
        <v>372</v>
      </c>
      <c r="L374" s="11">
        <v>372</v>
      </c>
      <c r="M374" s="11">
        <f t="shared" si="91"/>
        <v>6.6111111111111116</v>
      </c>
      <c r="N374" s="12">
        <v>23.8</v>
      </c>
      <c r="O374" s="13">
        <f t="shared" si="92"/>
        <v>-0.44444444444444431</v>
      </c>
      <c r="P374" s="13">
        <f t="shared" si="93"/>
        <v>-1.5999999999999996</v>
      </c>
      <c r="Q374" s="14">
        <f t="shared" si="85"/>
        <v>227.44337850000002</v>
      </c>
      <c r="R374" s="13">
        <f t="shared" si="86"/>
        <v>76.525065244444392</v>
      </c>
      <c r="S374" s="14">
        <f t="shared" si="87"/>
        <v>-792.64444444444428</v>
      </c>
      <c r="T374" s="14">
        <f t="shared" si="94"/>
        <v>-488.67600069999986</v>
      </c>
      <c r="U374" s="14">
        <f t="shared" si="88"/>
        <v>-3.2306913379611104</v>
      </c>
      <c r="V374" s="14">
        <f t="shared" si="95"/>
        <v>0</v>
      </c>
      <c r="W374" s="14">
        <f t="shared" si="101"/>
        <v>1392.0909936326213</v>
      </c>
      <c r="X374" s="14">
        <f t="shared" si="96"/>
        <v>0.38669194267572815</v>
      </c>
      <c r="Y374" s="14">
        <f t="shared" si="89"/>
        <v>-3.2306913379611104</v>
      </c>
      <c r="Z374" s="14">
        <f t="shared" si="97"/>
        <v>-508.59055905889255</v>
      </c>
      <c r="AA374" s="14">
        <f t="shared" si="98"/>
        <v>-0.14127515529413684</v>
      </c>
      <c r="AB374" s="15">
        <f t="shared" si="90"/>
        <v>508.59055905889255</v>
      </c>
      <c r="AC374" s="58">
        <f t="shared" si="99"/>
        <v>0.14127515529413684</v>
      </c>
      <c r="AD374" s="14">
        <f t="shared" si="100"/>
        <v>9.8892608705895779E-2</v>
      </c>
    </row>
    <row r="375" spans="10:30" x14ac:dyDescent="0.25">
      <c r="J375" s="11" t="s">
        <v>15</v>
      </c>
      <c r="K375" s="11">
        <v>373</v>
      </c>
      <c r="L375" s="11">
        <v>373</v>
      </c>
      <c r="M375" s="11">
        <f t="shared" si="91"/>
        <v>5.916666666666667</v>
      </c>
      <c r="N375" s="12">
        <v>21.3</v>
      </c>
      <c r="O375" s="13">
        <f t="shared" si="92"/>
        <v>-0.84722222222222243</v>
      </c>
      <c r="P375" s="13">
        <f t="shared" si="93"/>
        <v>-3.0500000000000007</v>
      </c>
      <c r="Q375" s="14">
        <f t="shared" si="85"/>
        <v>227.44337850000002</v>
      </c>
      <c r="R375" s="13">
        <f t="shared" si="86"/>
        <v>278.07594509236128</v>
      </c>
      <c r="S375" s="14">
        <f t="shared" si="87"/>
        <v>-1510.9784722222225</v>
      </c>
      <c r="T375" s="14">
        <f t="shared" si="94"/>
        <v>-1005.4591486298613</v>
      </c>
      <c r="U375" s="14">
        <f t="shared" si="88"/>
        <v>-5.9489666293933459</v>
      </c>
      <c r="V375" s="14">
        <f t="shared" si="95"/>
        <v>0</v>
      </c>
      <c r="W375" s="14">
        <f t="shared" si="101"/>
        <v>1392.0909936326213</v>
      </c>
      <c r="X375" s="14">
        <f t="shared" si="96"/>
        <v>0.38669194267572815</v>
      </c>
      <c r="Y375" s="14">
        <f t="shared" si="89"/>
        <v>-5.9489666293933459</v>
      </c>
      <c r="Z375" s="14">
        <f t="shared" si="97"/>
        <v>-511.82125039685366</v>
      </c>
      <c r="AA375" s="14">
        <f t="shared" si="98"/>
        <v>-0.14217256955468158</v>
      </c>
      <c r="AB375" s="15">
        <f t="shared" si="90"/>
        <v>511.82125039685366</v>
      </c>
      <c r="AC375" s="58">
        <f t="shared" si="99"/>
        <v>0.14217256955468158</v>
      </c>
      <c r="AD375" s="14">
        <f t="shared" si="100"/>
        <v>9.9520798688277096E-2</v>
      </c>
    </row>
    <row r="376" spans="10:30" x14ac:dyDescent="0.25">
      <c r="J376" s="11" t="s">
        <v>15</v>
      </c>
      <c r="K376" s="11">
        <v>374</v>
      </c>
      <c r="L376" s="11">
        <v>374</v>
      </c>
      <c r="M376" s="11">
        <f t="shared" si="91"/>
        <v>4.916666666666667</v>
      </c>
      <c r="N376" s="12">
        <v>17.7</v>
      </c>
      <c r="O376" s="13">
        <f t="shared" si="92"/>
        <v>-0.95833333333333337</v>
      </c>
      <c r="P376" s="13">
        <f t="shared" si="93"/>
        <v>-3.45</v>
      </c>
      <c r="Q376" s="14">
        <f t="shared" si="85"/>
        <v>227.44337850000002</v>
      </c>
      <c r="R376" s="13">
        <f t="shared" si="86"/>
        <v>355.79671448125004</v>
      </c>
      <c r="S376" s="14">
        <f t="shared" si="87"/>
        <v>-1709.1395833333333</v>
      </c>
      <c r="T376" s="14">
        <f t="shared" si="94"/>
        <v>-1125.8994903520834</v>
      </c>
      <c r="U376" s="14">
        <f t="shared" si="88"/>
        <v>-5.5356724942310764</v>
      </c>
      <c r="V376" s="14">
        <f t="shared" si="95"/>
        <v>0</v>
      </c>
      <c r="W376" s="14">
        <f t="shared" si="101"/>
        <v>1392.0909936326213</v>
      </c>
      <c r="X376" s="14">
        <f t="shared" si="96"/>
        <v>0.38669194267572815</v>
      </c>
      <c r="Y376" s="14">
        <f t="shared" si="89"/>
        <v>-5.5356724942310764</v>
      </c>
      <c r="Z376" s="14">
        <f t="shared" si="97"/>
        <v>-517.770217026247</v>
      </c>
      <c r="AA376" s="14">
        <f t="shared" si="98"/>
        <v>-0.14382506028506861</v>
      </c>
      <c r="AB376" s="15">
        <f t="shared" si="90"/>
        <v>517.770217026247</v>
      </c>
      <c r="AC376" s="58">
        <f t="shared" si="99"/>
        <v>0.14382506028506861</v>
      </c>
      <c r="AD376" s="14">
        <f t="shared" si="100"/>
        <v>0.10067754219954803</v>
      </c>
    </row>
    <row r="377" spans="10:30" x14ac:dyDescent="0.25">
      <c r="J377" s="11" t="s">
        <v>15</v>
      </c>
      <c r="K377" s="11">
        <v>375</v>
      </c>
      <c r="L377" s="11">
        <v>375</v>
      </c>
      <c r="M377" s="11">
        <f t="shared" si="91"/>
        <v>4</v>
      </c>
      <c r="N377" s="12">
        <v>14.4</v>
      </c>
      <c r="O377" s="13">
        <f t="shared" si="92"/>
        <v>-0.80555555555555536</v>
      </c>
      <c r="P377" s="13">
        <f t="shared" si="93"/>
        <v>-2.8999999999999995</v>
      </c>
      <c r="Q377" s="14">
        <f t="shared" si="85"/>
        <v>227.44337850000002</v>
      </c>
      <c r="R377" s="13">
        <f t="shared" si="86"/>
        <v>251.39679636944433</v>
      </c>
      <c r="S377" s="14">
        <f t="shared" si="87"/>
        <v>-1436.6680555555552</v>
      </c>
      <c r="T377" s="14">
        <f t="shared" si="94"/>
        <v>-957.8278806861108</v>
      </c>
      <c r="U377" s="14">
        <f t="shared" si="88"/>
        <v>-3.8313115227444432</v>
      </c>
      <c r="V377" s="14">
        <f t="shared" si="95"/>
        <v>0</v>
      </c>
      <c r="W377" s="14">
        <f t="shared" si="101"/>
        <v>1392.0909936326213</v>
      </c>
      <c r="X377" s="14">
        <f t="shared" si="96"/>
        <v>0.38669194267572815</v>
      </c>
      <c r="Y377" s="14">
        <f t="shared" si="89"/>
        <v>-3.8313115227444432</v>
      </c>
      <c r="Z377" s="14">
        <f t="shared" si="97"/>
        <v>-523.3058895204781</v>
      </c>
      <c r="AA377" s="14">
        <f t="shared" si="98"/>
        <v>-0.14536274708902169</v>
      </c>
      <c r="AB377" s="15">
        <f t="shared" si="90"/>
        <v>523.3058895204781</v>
      </c>
      <c r="AC377" s="58">
        <f t="shared" si="99"/>
        <v>0.14536274708902169</v>
      </c>
      <c r="AD377" s="14">
        <f t="shared" si="100"/>
        <v>0.10175392296231518</v>
      </c>
    </row>
    <row r="378" spans="10:30" x14ac:dyDescent="0.25">
      <c r="J378" s="11" t="s">
        <v>15</v>
      </c>
      <c r="K378" s="11">
        <v>376</v>
      </c>
      <c r="L378" s="11">
        <v>376</v>
      </c>
      <c r="M378" s="11">
        <f t="shared" si="91"/>
        <v>3.3055555555555558</v>
      </c>
      <c r="N378" s="12">
        <v>11.9</v>
      </c>
      <c r="O378" s="13">
        <f t="shared" si="92"/>
        <v>-0.58333333333333348</v>
      </c>
      <c r="P378" s="13">
        <f t="shared" si="93"/>
        <v>-2.1000000000000005</v>
      </c>
      <c r="Q378" s="14">
        <f t="shared" si="85"/>
        <v>227.44337850000002</v>
      </c>
      <c r="R378" s="13">
        <f t="shared" si="86"/>
        <v>131.82638192500008</v>
      </c>
      <c r="S378" s="14">
        <f t="shared" si="87"/>
        <v>-1040.3458333333335</v>
      </c>
      <c r="T378" s="14">
        <f t="shared" si="94"/>
        <v>-681.07607290833346</v>
      </c>
      <c r="U378" s="14">
        <f t="shared" si="88"/>
        <v>-2.2513347965581025</v>
      </c>
      <c r="V378" s="14">
        <f t="shared" si="95"/>
        <v>0</v>
      </c>
      <c r="W378" s="14">
        <f t="shared" si="101"/>
        <v>1392.0909936326213</v>
      </c>
      <c r="X378" s="14">
        <f t="shared" si="96"/>
        <v>0.38669194267572815</v>
      </c>
      <c r="Y378" s="14">
        <f t="shared" si="89"/>
        <v>-2.2513347965581025</v>
      </c>
      <c r="Z378" s="14">
        <f t="shared" si="97"/>
        <v>-527.1372010432226</v>
      </c>
      <c r="AA378" s="14">
        <f t="shared" si="98"/>
        <v>-0.14642700028978403</v>
      </c>
      <c r="AB378" s="15">
        <f t="shared" si="90"/>
        <v>527.1372010432226</v>
      </c>
      <c r="AC378" s="58">
        <f t="shared" si="99"/>
        <v>0.14642700028978403</v>
      </c>
      <c r="AD378" s="14">
        <f t="shared" si="100"/>
        <v>0.10249890020284881</v>
      </c>
    </row>
    <row r="379" spans="10:30" x14ac:dyDescent="0.25">
      <c r="J379" s="11" t="s">
        <v>15</v>
      </c>
      <c r="K379" s="11">
        <v>377</v>
      </c>
      <c r="L379" s="11">
        <v>377</v>
      </c>
      <c r="M379" s="11">
        <f t="shared" si="91"/>
        <v>2.8333333333333335</v>
      </c>
      <c r="N379" s="12">
        <v>10.199999999999999</v>
      </c>
      <c r="O379" s="13">
        <f t="shared" si="92"/>
        <v>-0.41666666666666663</v>
      </c>
      <c r="P379" s="13">
        <f t="shared" si="93"/>
        <v>-1.5</v>
      </c>
      <c r="Q379" s="14">
        <f t="shared" si="85"/>
        <v>227.44337850000002</v>
      </c>
      <c r="R379" s="13">
        <f t="shared" si="86"/>
        <v>67.258358125000001</v>
      </c>
      <c r="S379" s="14">
        <f t="shared" si="87"/>
        <v>-743.10416666666663</v>
      </c>
      <c r="T379" s="14">
        <f t="shared" si="94"/>
        <v>-448.40243004166661</v>
      </c>
      <c r="U379" s="14">
        <f t="shared" si="88"/>
        <v>-1.2704735517847221</v>
      </c>
      <c r="V379" s="14">
        <f t="shared" si="95"/>
        <v>0</v>
      </c>
      <c r="W379" s="14">
        <f t="shared" si="101"/>
        <v>1392.0909936326213</v>
      </c>
      <c r="X379" s="14">
        <f t="shared" si="96"/>
        <v>0.38669194267572815</v>
      </c>
      <c r="Y379" s="14">
        <f t="shared" si="89"/>
        <v>-1.2704735517847221</v>
      </c>
      <c r="Z379" s="14">
        <f t="shared" si="97"/>
        <v>-529.38853583978073</v>
      </c>
      <c r="AA379" s="14">
        <f t="shared" si="98"/>
        <v>-0.14705237106660576</v>
      </c>
      <c r="AB379" s="15">
        <f t="shared" si="90"/>
        <v>529.38853583978073</v>
      </c>
      <c r="AC379" s="58">
        <f t="shared" si="99"/>
        <v>0.14705237106660576</v>
      </c>
      <c r="AD379" s="14">
        <f t="shared" si="100"/>
        <v>0.10293665974662403</v>
      </c>
    </row>
    <row r="380" spans="10:30" x14ac:dyDescent="0.25">
      <c r="J380" s="11" t="s">
        <v>15</v>
      </c>
      <c r="K380" s="11">
        <v>378</v>
      </c>
      <c r="L380" s="11">
        <v>378</v>
      </c>
      <c r="M380" s="11">
        <f t="shared" si="91"/>
        <v>2.4722222222222223</v>
      </c>
      <c r="N380" s="12">
        <v>8.9</v>
      </c>
      <c r="O380" s="13">
        <f t="shared" si="92"/>
        <v>-0.30555555555555547</v>
      </c>
      <c r="P380" s="13">
        <f t="shared" si="93"/>
        <v>-1.0999999999999996</v>
      </c>
      <c r="Q380" s="14">
        <f t="shared" si="85"/>
        <v>227.44337850000002</v>
      </c>
      <c r="R380" s="13">
        <f t="shared" si="86"/>
        <v>36.170050369444425</v>
      </c>
      <c r="S380" s="14">
        <f t="shared" si="87"/>
        <v>-544.94305555555536</v>
      </c>
      <c r="T380" s="14">
        <f t="shared" si="94"/>
        <v>-281.32962668611094</v>
      </c>
      <c r="U380" s="14">
        <f t="shared" si="88"/>
        <v>-0.69550935486288545</v>
      </c>
      <c r="V380" s="14">
        <f t="shared" si="95"/>
        <v>0</v>
      </c>
      <c r="W380" s="14">
        <f t="shared" si="101"/>
        <v>1392.0909936326213</v>
      </c>
      <c r="X380" s="14">
        <f t="shared" si="96"/>
        <v>0.38669194267572815</v>
      </c>
      <c r="Y380" s="14">
        <f t="shared" si="89"/>
        <v>-0.69550935486288545</v>
      </c>
      <c r="Z380" s="14">
        <f t="shared" si="97"/>
        <v>-530.65900939156541</v>
      </c>
      <c r="AA380" s="14">
        <f t="shared" si="98"/>
        <v>-0.14740528038654596</v>
      </c>
      <c r="AB380" s="15">
        <f t="shared" si="90"/>
        <v>530.65900939156541</v>
      </c>
      <c r="AC380" s="58">
        <f t="shared" si="99"/>
        <v>0.14740528038654596</v>
      </c>
      <c r="AD380" s="14">
        <f t="shared" si="100"/>
        <v>0.10318369627058217</v>
      </c>
    </row>
    <row r="381" spans="10:30" x14ac:dyDescent="0.25">
      <c r="J381" s="11" t="s">
        <v>15</v>
      </c>
      <c r="K381" s="11">
        <v>379</v>
      </c>
      <c r="L381" s="11">
        <v>379</v>
      </c>
      <c r="M381" s="11">
        <f t="shared" si="91"/>
        <v>2.2222222222222223</v>
      </c>
      <c r="N381" s="12">
        <v>8</v>
      </c>
      <c r="O381" s="13">
        <f t="shared" si="92"/>
        <v>-0.23611111111111113</v>
      </c>
      <c r="P381" s="13">
        <f t="shared" si="93"/>
        <v>-0.85000000000000009</v>
      </c>
      <c r="Q381" s="14">
        <f t="shared" si="85"/>
        <v>227.44337850000002</v>
      </c>
      <c r="R381" s="13">
        <f t="shared" si="86"/>
        <v>21.597406109027784</v>
      </c>
      <c r="S381" s="14">
        <f t="shared" si="87"/>
        <v>-421.09236111111119</v>
      </c>
      <c r="T381" s="14">
        <f t="shared" si="94"/>
        <v>-172.05157650208338</v>
      </c>
      <c r="U381" s="14">
        <f t="shared" si="88"/>
        <v>-0.38233683667129642</v>
      </c>
      <c r="V381" s="14">
        <f t="shared" si="95"/>
        <v>0</v>
      </c>
      <c r="W381" s="14">
        <f t="shared" si="101"/>
        <v>1392.0909936326213</v>
      </c>
      <c r="X381" s="14">
        <f t="shared" si="96"/>
        <v>0.38669194267572815</v>
      </c>
      <c r="Y381" s="14">
        <f t="shared" si="89"/>
        <v>-0.38233683667129642</v>
      </c>
      <c r="Z381" s="14">
        <f t="shared" si="97"/>
        <v>-531.35451874642831</v>
      </c>
      <c r="AA381" s="14">
        <f t="shared" si="98"/>
        <v>-0.14759847742956342</v>
      </c>
      <c r="AB381" s="15">
        <f t="shared" si="90"/>
        <v>531.35451874642831</v>
      </c>
      <c r="AC381" s="58">
        <f t="shared" si="99"/>
        <v>0.14759847742956342</v>
      </c>
      <c r="AD381" s="14">
        <f t="shared" si="100"/>
        <v>0.10331893420069439</v>
      </c>
    </row>
    <row r="382" spans="10:30" x14ac:dyDescent="0.25">
      <c r="J382" s="11" t="s">
        <v>15</v>
      </c>
      <c r="K382" s="11">
        <v>380</v>
      </c>
      <c r="L382" s="11">
        <v>380</v>
      </c>
      <c r="M382" s="11">
        <f t="shared" si="91"/>
        <v>2</v>
      </c>
      <c r="N382" s="12">
        <v>7.2</v>
      </c>
      <c r="O382" s="13">
        <f t="shared" si="92"/>
        <v>-0.26388888888888895</v>
      </c>
      <c r="P382" s="13">
        <f t="shared" si="93"/>
        <v>-0.95000000000000018</v>
      </c>
      <c r="Q382" s="14">
        <f t="shared" si="85"/>
        <v>227.44337850000002</v>
      </c>
      <c r="R382" s="13">
        <f t="shared" si="86"/>
        <v>26.978074759027791</v>
      </c>
      <c r="S382" s="14">
        <f t="shared" si="87"/>
        <v>-470.63263888888901</v>
      </c>
      <c r="T382" s="14">
        <f t="shared" si="94"/>
        <v>-216.21118562986118</v>
      </c>
      <c r="U382" s="14">
        <f t="shared" si="88"/>
        <v>-0.43242237125972233</v>
      </c>
      <c r="V382" s="14">
        <f t="shared" si="95"/>
        <v>0</v>
      </c>
      <c r="W382" s="14">
        <f t="shared" si="101"/>
        <v>1392.0909936326213</v>
      </c>
      <c r="X382" s="14">
        <f t="shared" si="96"/>
        <v>0.38669194267572815</v>
      </c>
      <c r="Y382" s="14">
        <f t="shared" si="89"/>
        <v>-0.43242237125972233</v>
      </c>
      <c r="Z382" s="14">
        <f t="shared" si="97"/>
        <v>-531.73685558309955</v>
      </c>
      <c r="AA382" s="14">
        <f t="shared" si="98"/>
        <v>-0.14770468210641655</v>
      </c>
      <c r="AB382" s="15">
        <f t="shared" si="90"/>
        <v>531.73685558309955</v>
      </c>
      <c r="AC382" s="58">
        <f t="shared" si="99"/>
        <v>0.14770468210641655</v>
      </c>
      <c r="AD382" s="14">
        <f t="shared" si="100"/>
        <v>0.10339327747449158</v>
      </c>
    </row>
    <row r="383" spans="10:30" x14ac:dyDescent="0.25">
      <c r="J383" s="11" t="s">
        <v>15</v>
      </c>
      <c r="K383" s="11">
        <v>381</v>
      </c>
      <c r="L383" s="11">
        <v>381</v>
      </c>
      <c r="M383" s="11">
        <f t="shared" si="91"/>
        <v>1.6944444444444444</v>
      </c>
      <c r="N383" s="12">
        <v>6.1</v>
      </c>
      <c r="O383" s="13">
        <f t="shared" si="92"/>
        <v>-0.31944444444444442</v>
      </c>
      <c r="P383" s="13">
        <f t="shared" si="93"/>
        <v>-1.1499999999999999</v>
      </c>
      <c r="Q383" s="14">
        <f t="shared" si="85"/>
        <v>227.44337850000002</v>
      </c>
      <c r="R383" s="13">
        <f t="shared" si="86"/>
        <v>39.532968275694436</v>
      </c>
      <c r="S383" s="14">
        <f t="shared" si="87"/>
        <v>-569.71319444444441</v>
      </c>
      <c r="T383" s="14">
        <f t="shared" si="94"/>
        <v>-302.73684766874993</v>
      </c>
      <c r="U383" s="14">
        <f t="shared" si="88"/>
        <v>-0.51297076966093735</v>
      </c>
      <c r="V383" s="14">
        <f t="shared" si="95"/>
        <v>0</v>
      </c>
      <c r="W383" s="14">
        <f t="shared" si="101"/>
        <v>1392.0909936326213</v>
      </c>
      <c r="X383" s="14">
        <f t="shared" si="96"/>
        <v>0.38669194267572815</v>
      </c>
      <c r="Y383" s="14">
        <f t="shared" si="89"/>
        <v>-0.51297076966093735</v>
      </c>
      <c r="Z383" s="14">
        <f t="shared" si="97"/>
        <v>-532.16927795435925</v>
      </c>
      <c r="AA383" s="14">
        <f t="shared" si="98"/>
        <v>-0.14782479943176646</v>
      </c>
      <c r="AB383" s="15">
        <f t="shared" si="90"/>
        <v>532.16927795435925</v>
      </c>
      <c r="AC383" s="58">
        <f t="shared" si="99"/>
        <v>0.14782479943176646</v>
      </c>
      <c r="AD383" s="14">
        <f t="shared" si="100"/>
        <v>0.10347735960223652</v>
      </c>
    </row>
    <row r="384" spans="10:30" x14ac:dyDescent="0.25">
      <c r="J384" s="11" t="s">
        <v>15</v>
      </c>
      <c r="K384" s="11">
        <v>382</v>
      </c>
      <c r="L384" s="11">
        <v>382</v>
      </c>
      <c r="M384" s="11">
        <f t="shared" si="91"/>
        <v>1.3611111111111112</v>
      </c>
      <c r="N384" s="12">
        <v>4.9000000000000004</v>
      </c>
      <c r="O384" s="13">
        <f t="shared" si="92"/>
        <v>-0.33333333333333326</v>
      </c>
      <c r="P384" s="13">
        <f t="shared" si="93"/>
        <v>-1.1999999999999997</v>
      </c>
      <c r="Q384" s="14">
        <f t="shared" si="85"/>
        <v>227.44337850000002</v>
      </c>
      <c r="R384" s="13">
        <f t="shared" si="86"/>
        <v>43.045349199999983</v>
      </c>
      <c r="S384" s="14">
        <f t="shared" si="87"/>
        <v>-594.48333333333323</v>
      </c>
      <c r="T384" s="14">
        <f t="shared" si="94"/>
        <v>-323.99460563333321</v>
      </c>
      <c r="U384" s="14">
        <f t="shared" si="88"/>
        <v>-0.44099265766759244</v>
      </c>
      <c r="V384" s="14">
        <f t="shared" si="95"/>
        <v>0</v>
      </c>
      <c r="W384" s="14">
        <f t="shared" si="101"/>
        <v>1392.0909936326213</v>
      </c>
      <c r="X384" s="14">
        <f t="shared" si="96"/>
        <v>0.38669194267572815</v>
      </c>
      <c r="Y384" s="14">
        <f t="shared" si="89"/>
        <v>-0.44099265766759244</v>
      </c>
      <c r="Z384" s="14">
        <f t="shared" si="97"/>
        <v>-532.68224872402016</v>
      </c>
      <c r="AA384" s="14">
        <f t="shared" si="98"/>
        <v>-0.1479672913122278</v>
      </c>
      <c r="AB384" s="15">
        <f t="shared" si="90"/>
        <v>532.68224872402016</v>
      </c>
      <c r="AC384" s="58">
        <f t="shared" si="99"/>
        <v>0.1479672913122278</v>
      </c>
      <c r="AD384" s="14">
        <f t="shared" si="100"/>
        <v>0.10357710391855945</v>
      </c>
    </row>
    <row r="385" spans="10:30" x14ac:dyDescent="0.25">
      <c r="J385" s="11" t="s">
        <v>15</v>
      </c>
      <c r="K385" s="11">
        <v>383</v>
      </c>
      <c r="L385" s="11">
        <v>383</v>
      </c>
      <c r="M385" s="11">
        <f t="shared" si="91"/>
        <v>1.0277777777777779</v>
      </c>
      <c r="N385" s="12">
        <v>3.7</v>
      </c>
      <c r="O385" s="13">
        <f t="shared" si="92"/>
        <v>-0.36111111111111116</v>
      </c>
      <c r="P385" s="13">
        <f t="shared" si="93"/>
        <v>-1.3000000000000003</v>
      </c>
      <c r="Q385" s="14">
        <f t="shared" si="85"/>
        <v>227.44337850000002</v>
      </c>
      <c r="R385" s="13">
        <f t="shared" si="86"/>
        <v>50.518500102777793</v>
      </c>
      <c r="S385" s="14">
        <f t="shared" si="87"/>
        <v>-644.02361111111122</v>
      </c>
      <c r="T385" s="14">
        <f t="shared" si="94"/>
        <v>-366.06173250833342</v>
      </c>
      <c r="U385" s="14">
        <f t="shared" si="88"/>
        <v>-0.37623011396689826</v>
      </c>
      <c r="V385" s="14">
        <f t="shared" si="95"/>
        <v>0</v>
      </c>
      <c r="W385" s="14">
        <f t="shared" si="101"/>
        <v>1392.0909936326213</v>
      </c>
      <c r="X385" s="14">
        <f t="shared" si="96"/>
        <v>0.38669194267572815</v>
      </c>
      <c r="Y385" s="14">
        <f t="shared" si="89"/>
        <v>-0.37623011396689826</v>
      </c>
      <c r="Z385" s="14">
        <f t="shared" si="97"/>
        <v>-533.12324138168776</v>
      </c>
      <c r="AA385" s="14">
        <f t="shared" si="98"/>
        <v>-0.14808978927269104</v>
      </c>
      <c r="AB385" s="15">
        <f t="shared" si="90"/>
        <v>533.12324138168776</v>
      </c>
      <c r="AC385" s="58">
        <f t="shared" si="99"/>
        <v>0.14808978927269104</v>
      </c>
      <c r="AD385" s="14">
        <f t="shared" si="100"/>
        <v>0.10366285249088372</v>
      </c>
    </row>
    <row r="386" spans="10:30" x14ac:dyDescent="0.25">
      <c r="J386" s="11" t="s">
        <v>15</v>
      </c>
      <c r="K386" s="11">
        <v>384</v>
      </c>
      <c r="L386" s="11">
        <v>384</v>
      </c>
      <c r="M386" s="11">
        <f t="shared" si="91"/>
        <v>0.63888888888888884</v>
      </c>
      <c r="N386" s="12">
        <v>2.2999999999999998</v>
      </c>
      <c r="O386" s="13">
        <f t="shared" si="92"/>
        <v>-0.3888888888888889</v>
      </c>
      <c r="P386" s="13">
        <f t="shared" si="93"/>
        <v>-1.4000000000000001</v>
      </c>
      <c r="Q386" s="14">
        <f t="shared" ref="Q386:Q449" si="102">(9.81*$C$8)*$C$14</f>
        <v>227.44337850000002</v>
      </c>
      <c r="R386" s="13">
        <f t="shared" ref="R386:R449" si="103">(0.5*$C$8)*(1.293*$C$16*(O386^2))</f>
        <v>58.589503077777778</v>
      </c>
      <c r="S386" s="14">
        <f t="shared" ref="S386:S449" si="104">$C$8*O386</f>
        <v>-693.56388888888887</v>
      </c>
      <c r="T386" s="14">
        <f t="shared" si="94"/>
        <v>-407.53100731111107</v>
      </c>
      <c r="U386" s="14">
        <f t="shared" ref="U386:U449" si="105">(T386*M386)/1000</f>
        <v>-0.26036703244876536</v>
      </c>
      <c r="V386" s="14">
        <f t="shared" si="95"/>
        <v>0</v>
      </c>
      <c r="W386" s="14">
        <f t="shared" si="101"/>
        <v>1392.0909936326213</v>
      </c>
      <c r="X386" s="14">
        <f t="shared" si="96"/>
        <v>0.38669194267572815</v>
      </c>
      <c r="Y386" s="14">
        <f t="shared" ref="Y386:Y449" si="106">IF(U386&lt;0, U386, "0")</f>
        <v>-0.26036703244876536</v>
      </c>
      <c r="Z386" s="14">
        <f t="shared" si="97"/>
        <v>-533.49947149565469</v>
      </c>
      <c r="AA386" s="14">
        <f t="shared" si="98"/>
        <v>-0.14819429763768185</v>
      </c>
      <c r="AB386" s="15">
        <f t="shared" ref="AB386:AB449" si="107">Z386*-1</f>
        <v>533.49947149565469</v>
      </c>
      <c r="AC386" s="58">
        <f t="shared" si="99"/>
        <v>0.14819429763768185</v>
      </c>
      <c r="AD386" s="14">
        <f t="shared" si="100"/>
        <v>0.10373600834637729</v>
      </c>
    </row>
    <row r="387" spans="10:30" x14ac:dyDescent="0.25">
      <c r="J387" s="11" t="s">
        <v>15</v>
      </c>
      <c r="K387" s="11">
        <v>385</v>
      </c>
      <c r="L387" s="11">
        <v>385</v>
      </c>
      <c r="M387" s="11">
        <f t="shared" ref="M387:M450" si="108">N387*(1000/3600)</f>
        <v>0.25</v>
      </c>
      <c r="N387" s="12">
        <v>0.9</v>
      </c>
      <c r="O387" s="13">
        <f t="shared" ref="O387:O450" si="109">($N388-$N386)/2/3.6</f>
        <v>-0.31944444444444442</v>
      </c>
      <c r="P387" s="13">
        <f t="shared" ref="P387:P450" si="110">($N388-$N386)/2</f>
        <v>-1.1499999999999999</v>
      </c>
      <c r="Q387" s="14">
        <f t="shared" si="102"/>
        <v>227.44337850000002</v>
      </c>
      <c r="R387" s="13">
        <f t="shared" si="103"/>
        <v>39.532968275694436</v>
      </c>
      <c r="S387" s="14">
        <f t="shared" si="104"/>
        <v>-569.71319444444441</v>
      </c>
      <c r="T387" s="14">
        <f t="shared" ref="T387:T450" si="111">SUM(Q387:S387)</f>
        <v>-302.73684766874993</v>
      </c>
      <c r="U387" s="14">
        <f t="shared" si="105"/>
        <v>-7.568421191718748E-2</v>
      </c>
      <c r="V387" s="14">
        <f t="shared" ref="V387:V450" si="112">IF(U387&gt;0,  U387,0)</f>
        <v>0</v>
      </c>
      <c r="W387" s="14">
        <f t="shared" si="101"/>
        <v>1392.0909936326213</v>
      </c>
      <c r="X387" s="14">
        <f t="shared" ref="X387:X450" si="113">W387/3600</f>
        <v>0.38669194267572815</v>
      </c>
      <c r="Y387" s="14">
        <f t="shared" si="106"/>
        <v>-7.568421191718748E-2</v>
      </c>
      <c r="Z387" s="14">
        <f t="shared" ref="Z387:Z450" si="114">Z386+Y386</f>
        <v>-533.7598385281035</v>
      </c>
      <c r="AA387" s="14">
        <f t="shared" ref="AA387:AA450" si="115">Z387/60/60</f>
        <v>-0.14826662181336209</v>
      </c>
      <c r="AB387" s="15">
        <f t="shared" si="107"/>
        <v>533.7598385281035</v>
      </c>
      <c r="AC387" s="58">
        <f t="shared" ref="AC387:AC450" si="116">AB387/60/60</f>
        <v>0.14826662181336209</v>
      </c>
      <c r="AD387" s="14">
        <f t="shared" ref="AD387:AD450" si="117">AC387*0.7</f>
        <v>0.10378663526935346</v>
      </c>
    </row>
    <row r="388" spans="10:30" x14ac:dyDescent="0.25">
      <c r="J388" s="11" t="s">
        <v>15</v>
      </c>
      <c r="K388" s="11">
        <v>386</v>
      </c>
      <c r="L388" s="11">
        <v>386</v>
      </c>
      <c r="M388" s="11">
        <f t="shared" si="108"/>
        <v>0</v>
      </c>
      <c r="N388" s="12">
        <v>0</v>
      </c>
      <c r="O388" s="13">
        <f t="shared" si="109"/>
        <v>-0.125</v>
      </c>
      <c r="P388" s="13">
        <f t="shared" si="110"/>
        <v>-0.45</v>
      </c>
      <c r="Q388" s="14">
        <f t="shared" si="102"/>
        <v>227.44337850000002</v>
      </c>
      <c r="R388" s="13">
        <f t="shared" si="103"/>
        <v>6.0532522312500001</v>
      </c>
      <c r="S388" s="14">
        <f t="shared" si="104"/>
        <v>-222.93125000000001</v>
      </c>
      <c r="T388" s="14">
        <f t="shared" si="111"/>
        <v>10.565380731250031</v>
      </c>
      <c r="U388" s="14">
        <f t="shared" si="105"/>
        <v>0</v>
      </c>
      <c r="V388" s="14">
        <f t="shared" si="112"/>
        <v>0</v>
      </c>
      <c r="W388" s="14">
        <f t="shared" si="101"/>
        <v>1392.0909936326213</v>
      </c>
      <c r="X388" s="14">
        <f t="shared" si="113"/>
        <v>0.38669194267572815</v>
      </c>
      <c r="Y388" s="14" t="str">
        <f t="shared" si="106"/>
        <v>0</v>
      </c>
      <c r="Z388" s="14">
        <f t="shared" si="114"/>
        <v>-533.83552274002068</v>
      </c>
      <c r="AA388" s="14">
        <f t="shared" si="115"/>
        <v>-0.14828764520556129</v>
      </c>
      <c r="AB388" s="15">
        <f t="shared" si="107"/>
        <v>533.83552274002068</v>
      </c>
      <c r="AC388" s="58">
        <f t="shared" si="116"/>
        <v>0.14828764520556129</v>
      </c>
      <c r="AD388" s="14">
        <f t="shared" si="117"/>
        <v>0.1038013516438929</v>
      </c>
    </row>
    <row r="389" spans="10:30" x14ac:dyDescent="0.25">
      <c r="J389" s="11" t="s">
        <v>15</v>
      </c>
      <c r="K389" s="11">
        <v>387</v>
      </c>
      <c r="L389" s="11">
        <v>387</v>
      </c>
      <c r="M389" s="11">
        <f t="shared" si="108"/>
        <v>0</v>
      </c>
      <c r="N389" s="12">
        <v>0</v>
      </c>
      <c r="O389" s="13">
        <f t="shared" si="109"/>
        <v>0</v>
      </c>
      <c r="P389" s="13">
        <f t="shared" si="110"/>
        <v>0</v>
      </c>
      <c r="Q389" s="14">
        <f t="shared" si="102"/>
        <v>227.44337850000002</v>
      </c>
      <c r="R389" s="13">
        <f t="shared" si="103"/>
        <v>0</v>
      </c>
      <c r="S389" s="14">
        <f t="shared" si="104"/>
        <v>0</v>
      </c>
      <c r="T389" s="14">
        <f t="shared" si="111"/>
        <v>227.44337850000002</v>
      </c>
      <c r="U389" s="14">
        <f t="shared" si="105"/>
        <v>0</v>
      </c>
      <c r="V389" s="14">
        <f t="shared" si="112"/>
        <v>0</v>
      </c>
      <c r="W389" s="14">
        <f t="shared" ref="W389:W452" si="118">W388+V388</f>
        <v>1392.0909936326213</v>
      </c>
      <c r="X389" s="14">
        <f t="shared" si="113"/>
        <v>0.38669194267572815</v>
      </c>
      <c r="Y389" s="14" t="str">
        <f t="shared" si="106"/>
        <v>0</v>
      </c>
      <c r="Z389" s="14">
        <f t="shared" si="114"/>
        <v>-533.83552274002068</v>
      </c>
      <c r="AA389" s="14">
        <f t="shared" si="115"/>
        <v>-0.14828764520556129</v>
      </c>
      <c r="AB389" s="15">
        <f t="shared" si="107"/>
        <v>533.83552274002068</v>
      </c>
      <c r="AC389" s="58">
        <f t="shared" si="116"/>
        <v>0.14828764520556129</v>
      </c>
      <c r="AD389" s="14">
        <f t="shared" si="117"/>
        <v>0.1038013516438929</v>
      </c>
    </row>
    <row r="390" spans="10:30" x14ac:dyDescent="0.25">
      <c r="J390" s="11" t="s">
        <v>15</v>
      </c>
      <c r="K390" s="11">
        <v>388</v>
      </c>
      <c r="L390" s="11">
        <v>388</v>
      </c>
      <c r="M390" s="11">
        <f t="shared" si="108"/>
        <v>0</v>
      </c>
      <c r="N390" s="12">
        <v>0</v>
      </c>
      <c r="O390" s="13">
        <f t="shared" si="109"/>
        <v>0</v>
      </c>
      <c r="P390" s="13">
        <f t="shared" si="110"/>
        <v>0</v>
      </c>
      <c r="Q390" s="14">
        <f t="shared" si="102"/>
        <v>227.44337850000002</v>
      </c>
      <c r="R390" s="13">
        <f t="shared" si="103"/>
        <v>0</v>
      </c>
      <c r="S390" s="14">
        <f t="shared" si="104"/>
        <v>0</v>
      </c>
      <c r="T390" s="14">
        <f t="shared" si="111"/>
        <v>227.44337850000002</v>
      </c>
      <c r="U390" s="14">
        <f t="shared" si="105"/>
        <v>0</v>
      </c>
      <c r="V390" s="14">
        <f t="shared" si="112"/>
        <v>0</v>
      </c>
      <c r="W390" s="14">
        <f t="shared" si="118"/>
        <v>1392.0909936326213</v>
      </c>
      <c r="X390" s="14">
        <f t="shared" si="113"/>
        <v>0.38669194267572815</v>
      </c>
      <c r="Y390" s="14" t="str">
        <f t="shared" si="106"/>
        <v>0</v>
      </c>
      <c r="Z390" s="14">
        <f t="shared" si="114"/>
        <v>-533.83552274002068</v>
      </c>
      <c r="AA390" s="14">
        <f t="shared" si="115"/>
        <v>-0.14828764520556129</v>
      </c>
      <c r="AB390" s="15">
        <f t="shared" si="107"/>
        <v>533.83552274002068</v>
      </c>
      <c r="AC390" s="58">
        <f t="shared" si="116"/>
        <v>0.14828764520556129</v>
      </c>
      <c r="AD390" s="14">
        <f t="shared" si="117"/>
        <v>0.1038013516438929</v>
      </c>
    </row>
    <row r="391" spans="10:30" x14ac:dyDescent="0.25">
      <c r="J391" s="11" t="s">
        <v>15</v>
      </c>
      <c r="K391" s="11">
        <v>389</v>
      </c>
      <c r="L391" s="11">
        <v>389</v>
      </c>
      <c r="M391" s="11">
        <f t="shared" si="108"/>
        <v>0</v>
      </c>
      <c r="N391" s="12">
        <v>0</v>
      </c>
      <c r="O391" s="13">
        <f t="shared" si="109"/>
        <v>0</v>
      </c>
      <c r="P391" s="13">
        <f t="shared" si="110"/>
        <v>0</v>
      </c>
      <c r="Q391" s="14">
        <f t="shared" si="102"/>
        <v>227.44337850000002</v>
      </c>
      <c r="R391" s="13">
        <f t="shared" si="103"/>
        <v>0</v>
      </c>
      <c r="S391" s="14">
        <f t="shared" si="104"/>
        <v>0</v>
      </c>
      <c r="T391" s="14">
        <f t="shared" si="111"/>
        <v>227.44337850000002</v>
      </c>
      <c r="U391" s="14">
        <f t="shared" si="105"/>
        <v>0</v>
      </c>
      <c r="V391" s="14">
        <f t="shared" si="112"/>
        <v>0</v>
      </c>
      <c r="W391" s="14">
        <f t="shared" si="118"/>
        <v>1392.0909936326213</v>
      </c>
      <c r="X391" s="14">
        <f t="shared" si="113"/>
        <v>0.38669194267572815</v>
      </c>
      <c r="Y391" s="14" t="str">
        <f t="shared" si="106"/>
        <v>0</v>
      </c>
      <c r="Z391" s="14">
        <f t="shared" si="114"/>
        <v>-533.83552274002068</v>
      </c>
      <c r="AA391" s="14">
        <f t="shared" si="115"/>
        <v>-0.14828764520556129</v>
      </c>
      <c r="AB391" s="15">
        <f t="shared" si="107"/>
        <v>533.83552274002068</v>
      </c>
      <c r="AC391" s="58">
        <f t="shared" si="116"/>
        <v>0.14828764520556129</v>
      </c>
      <c r="AD391" s="14">
        <f t="shared" si="117"/>
        <v>0.1038013516438929</v>
      </c>
    </row>
    <row r="392" spans="10:30" x14ac:dyDescent="0.25">
      <c r="J392" s="11" t="s">
        <v>15</v>
      </c>
      <c r="K392" s="11">
        <v>390</v>
      </c>
      <c r="L392" s="11">
        <v>390</v>
      </c>
      <c r="M392" s="11">
        <f t="shared" si="108"/>
        <v>0</v>
      </c>
      <c r="N392" s="12">
        <v>0</v>
      </c>
      <c r="O392" s="13">
        <f t="shared" si="109"/>
        <v>0</v>
      </c>
      <c r="P392" s="13">
        <f t="shared" si="110"/>
        <v>0</v>
      </c>
      <c r="Q392" s="14">
        <f t="shared" si="102"/>
        <v>227.44337850000002</v>
      </c>
      <c r="R392" s="13">
        <f t="shared" si="103"/>
        <v>0</v>
      </c>
      <c r="S392" s="14">
        <f t="shared" si="104"/>
        <v>0</v>
      </c>
      <c r="T392" s="14">
        <f t="shared" si="111"/>
        <v>227.44337850000002</v>
      </c>
      <c r="U392" s="14">
        <f t="shared" si="105"/>
        <v>0</v>
      </c>
      <c r="V392" s="14">
        <f t="shared" si="112"/>
        <v>0</v>
      </c>
      <c r="W392" s="14">
        <f t="shared" si="118"/>
        <v>1392.0909936326213</v>
      </c>
      <c r="X392" s="14">
        <f t="shared" si="113"/>
        <v>0.38669194267572815</v>
      </c>
      <c r="Y392" s="14" t="str">
        <f t="shared" si="106"/>
        <v>0</v>
      </c>
      <c r="Z392" s="14">
        <f t="shared" si="114"/>
        <v>-533.83552274002068</v>
      </c>
      <c r="AA392" s="14">
        <f t="shared" si="115"/>
        <v>-0.14828764520556129</v>
      </c>
      <c r="AB392" s="15">
        <f t="shared" si="107"/>
        <v>533.83552274002068</v>
      </c>
      <c r="AC392" s="58">
        <f t="shared" si="116"/>
        <v>0.14828764520556129</v>
      </c>
      <c r="AD392" s="14">
        <f t="shared" si="117"/>
        <v>0.1038013516438929</v>
      </c>
    </row>
    <row r="393" spans="10:30" x14ac:dyDescent="0.25">
      <c r="J393" s="11" t="s">
        <v>15</v>
      </c>
      <c r="K393" s="11">
        <v>391</v>
      </c>
      <c r="L393" s="11">
        <v>391</v>
      </c>
      <c r="M393" s="11">
        <f t="shared" si="108"/>
        <v>0</v>
      </c>
      <c r="N393" s="12">
        <v>0</v>
      </c>
      <c r="O393" s="13">
        <f t="shared" si="109"/>
        <v>6.9444444444444448E-2</v>
      </c>
      <c r="P393" s="13">
        <f t="shared" si="110"/>
        <v>0.25</v>
      </c>
      <c r="Q393" s="14">
        <f t="shared" si="102"/>
        <v>227.44337850000002</v>
      </c>
      <c r="R393" s="13">
        <f t="shared" si="103"/>
        <v>1.8682877256944446</v>
      </c>
      <c r="S393" s="14">
        <f t="shared" si="104"/>
        <v>123.85069444444446</v>
      </c>
      <c r="T393" s="14">
        <f t="shared" si="111"/>
        <v>353.16236067013892</v>
      </c>
      <c r="U393" s="14">
        <f t="shared" si="105"/>
        <v>0</v>
      </c>
      <c r="V393" s="14">
        <f t="shared" si="112"/>
        <v>0</v>
      </c>
      <c r="W393" s="14">
        <f t="shared" si="118"/>
        <v>1392.0909936326213</v>
      </c>
      <c r="X393" s="14">
        <f t="shared" si="113"/>
        <v>0.38669194267572815</v>
      </c>
      <c r="Y393" s="14" t="str">
        <f t="shared" si="106"/>
        <v>0</v>
      </c>
      <c r="Z393" s="14">
        <f t="shared" si="114"/>
        <v>-533.83552274002068</v>
      </c>
      <c r="AA393" s="14">
        <f t="shared" si="115"/>
        <v>-0.14828764520556129</v>
      </c>
      <c r="AB393" s="15">
        <f t="shared" si="107"/>
        <v>533.83552274002068</v>
      </c>
      <c r="AC393" s="58">
        <f t="shared" si="116"/>
        <v>0.14828764520556129</v>
      </c>
      <c r="AD393" s="14">
        <f t="shared" si="117"/>
        <v>0.1038013516438929</v>
      </c>
    </row>
    <row r="394" spans="10:30" x14ac:dyDescent="0.25">
      <c r="J394" s="11" t="s">
        <v>15</v>
      </c>
      <c r="K394" s="11">
        <v>392</v>
      </c>
      <c r="L394" s="11">
        <v>392</v>
      </c>
      <c r="M394" s="11">
        <f t="shared" si="108"/>
        <v>0.1388888888888889</v>
      </c>
      <c r="N394" s="12">
        <v>0.5</v>
      </c>
      <c r="O394" s="13">
        <f t="shared" si="109"/>
        <v>0.29166666666666669</v>
      </c>
      <c r="P394" s="13">
        <f t="shared" si="110"/>
        <v>1.05</v>
      </c>
      <c r="Q394" s="14">
        <f t="shared" si="102"/>
        <v>227.44337850000002</v>
      </c>
      <c r="R394" s="13">
        <f t="shared" si="103"/>
        <v>32.956595481250005</v>
      </c>
      <c r="S394" s="14">
        <f t="shared" si="104"/>
        <v>520.17291666666677</v>
      </c>
      <c r="T394" s="14">
        <f t="shared" si="111"/>
        <v>780.57289064791678</v>
      </c>
      <c r="U394" s="14">
        <f t="shared" si="105"/>
        <v>0.10841290147887733</v>
      </c>
      <c r="V394" s="14">
        <f t="shared" si="112"/>
        <v>0.10841290147887733</v>
      </c>
      <c r="W394" s="14">
        <f t="shared" si="118"/>
        <v>1392.0909936326213</v>
      </c>
      <c r="X394" s="14">
        <f t="shared" si="113"/>
        <v>0.38669194267572815</v>
      </c>
      <c r="Y394" s="14" t="str">
        <f t="shared" si="106"/>
        <v>0</v>
      </c>
      <c r="Z394" s="14">
        <f t="shared" si="114"/>
        <v>-533.83552274002068</v>
      </c>
      <c r="AA394" s="14">
        <f t="shared" si="115"/>
        <v>-0.14828764520556129</v>
      </c>
      <c r="AB394" s="15">
        <f t="shared" si="107"/>
        <v>533.83552274002068</v>
      </c>
      <c r="AC394" s="58">
        <f t="shared" si="116"/>
        <v>0.14828764520556129</v>
      </c>
      <c r="AD394" s="14">
        <f t="shared" si="117"/>
        <v>0.1038013516438929</v>
      </c>
    </row>
    <row r="395" spans="10:30" x14ac:dyDescent="0.25">
      <c r="J395" s="11" t="s">
        <v>15</v>
      </c>
      <c r="K395" s="11">
        <v>393</v>
      </c>
      <c r="L395" s="11">
        <v>393</v>
      </c>
      <c r="M395" s="11">
        <f t="shared" si="108"/>
        <v>0.58333333333333337</v>
      </c>
      <c r="N395" s="12">
        <v>2.1</v>
      </c>
      <c r="O395" s="13">
        <f t="shared" si="109"/>
        <v>0.59722222222222221</v>
      </c>
      <c r="P395" s="13">
        <f t="shared" si="110"/>
        <v>2.15</v>
      </c>
      <c r="Q395" s="14">
        <f t="shared" si="102"/>
        <v>227.44337850000002</v>
      </c>
      <c r="R395" s="13">
        <f t="shared" si="103"/>
        <v>138.17856019236109</v>
      </c>
      <c r="S395" s="14">
        <f t="shared" si="104"/>
        <v>1065.1159722222221</v>
      </c>
      <c r="T395" s="14">
        <f t="shared" si="111"/>
        <v>1430.7379109145832</v>
      </c>
      <c r="U395" s="14">
        <f t="shared" si="105"/>
        <v>0.8345971147001735</v>
      </c>
      <c r="V395" s="14">
        <f t="shared" si="112"/>
        <v>0.8345971147001735</v>
      </c>
      <c r="W395" s="14">
        <f t="shared" si="118"/>
        <v>1392.1994065341003</v>
      </c>
      <c r="X395" s="14">
        <f t="shared" si="113"/>
        <v>0.38672205737058341</v>
      </c>
      <c r="Y395" s="14" t="str">
        <f t="shared" si="106"/>
        <v>0</v>
      </c>
      <c r="Z395" s="14">
        <f t="shared" si="114"/>
        <v>-533.83552274002068</v>
      </c>
      <c r="AA395" s="14">
        <f t="shared" si="115"/>
        <v>-0.14828764520556129</v>
      </c>
      <c r="AB395" s="15">
        <f t="shared" si="107"/>
        <v>533.83552274002068</v>
      </c>
      <c r="AC395" s="58">
        <f t="shared" si="116"/>
        <v>0.14828764520556129</v>
      </c>
      <c r="AD395" s="14">
        <f t="shared" si="117"/>
        <v>0.1038013516438929</v>
      </c>
    </row>
    <row r="396" spans="10:30" x14ac:dyDescent="0.25">
      <c r="J396" s="11" t="s">
        <v>15</v>
      </c>
      <c r="K396" s="11">
        <v>394</v>
      </c>
      <c r="L396" s="11">
        <v>394</v>
      </c>
      <c r="M396" s="11">
        <f t="shared" si="108"/>
        <v>1.3333333333333333</v>
      </c>
      <c r="N396" s="12">
        <v>4.8</v>
      </c>
      <c r="O396" s="13">
        <f t="shared" si="109"/>
        <v>0.86111111111111127</v>
      </c>
      <c r="P396" s="13">
        <f t="shared" si="110"/>
        <v>3.1000000000000005</v>
      </c>
      <c r="Q396" s="14">
        <f t="shared" si="102"/>
        <v>227.44337850000002</v>
      </c>
      <c r="R396" s="13">
        <f t="shared" si="103"/>
        <v>287.26792070277787</v>
      </c>
      <c r="S396" s="14">
        <f t="shared" si="104"/>
        <v>1535.7486111111114</v>
      </c>
      <c r="T396" s="14">
        <f t="shared" si="111"/>
        <v>2050.4599103138894</v>
      </c>
      <c r="U396" s="14">
        <f t="shared" si="105"/>
        <v>2.7339465470851856</v>
      </c>
      <c r="V396" s="14">
        <f t="shared" si="112"/>
        <v>2.7339465470851856</v>
      </c>
      <c r="W396" s="14">
        <f t="shared" si="118"/>
        <v>1393.0340036488005</v>
      </c>
      <c r="X396" s="14">
        <f t="shared" si="113"/>
        <v>0.38695388990244461</v>
      </c>
      <c r="Y396" s="14" t="str">
        <f t="shared" si="106"/>
        <v>0</v>
      </c>
      <c r="Z396" s="14">
        <f t="shared" si="114"/>
        <v>-533.83552274002068</v>
      </c>
      <c r="AA396" s="14">
        <f t="shared" si="115"/>
        <v>-0.14828764520556129</v>
      </c>
      <c r="AB396" s="15">
        <f t="shared" si="107"/>
        <v>533.83552274002068</v>
      </c>
      <c r="AC396" s="58">
        <f t="shared" si="116"/>
        <v>0.14828764520556129</v>
      </c>
      <c r="AD396" s="14">
        <f t="shared" si="117"/>
        <v>0.1038013516438929</v>
      </c>
    </row>
    <row r="397" spans="10:30" x14ac:dyDescent="0.25">
      <c r="J397" s="11" t="s">
        <v>15</v>
      </c>
      <c r="K397" s="11">
        <v>395</v>
      </c>
      <c r="L397" s="11">
        <v>395</v>
      </c>
      <c r="M397" s="11">
        <f t="shared" si="108"/>
        <v>2.3055555555555558</v>
      </c>
      <c r="N397" s="12">
        <v>8.3000000000000007</v>
      </c>
      <c r="O397" s="13">
        <f t="shared" si="109"/>
        <v>1.0416666666666667</v>
      </c>
      <c r="P397" s="13">
        <f t="shared" si="110"/>
        <v>3.7500000000000004</v>
      </c>
      <c r="Q397" s="14">
        <f t="shared" si="102"/>
        <v>227.44337850000002</v>
      </c>
      <c r="R397" s="13">
        <f t="shared" si="103"/>
        <v>420.36473828125008</v>
      </c>
      <c r="S397" s="14">
        <f t="shared" si="104"/>
        <v>1857.7604166666667</v>
      </c>
      <c r="T397" s="14">
        <f t="shared" si="111"/>
        <v>2505.5685334479167</v>
      </c>
      <c r="U397" s="14">
        <f t="shared" si="105"/>
        <v>5.776727452116031</v>
      </c>
      <c r="V397" s="14">
        <f t="shared" si="112"/>
        <v>5.776727452116031</v>
      </c>
      <c r="W397" s="14">
        <f t="shared" si="118"/>
        <v>1395.7679501958858</v>
      </c>
      <c r="X397" s="14">
        <f t="shared" si="113"/>
        <v>0.38771331949885718</v>
      </c>
      <c r="Y397" s="14" t="str">
        <f t="shared" si="106"/>
        <v>0</v>
      </c>
      <c r="Z397" s="14">
        <f t="shared" si="114"/>
        <v>-533.83552274002068</v>
      </c>
      <c r="AA397" s="14">
        <f t="shared" si="115"/>
        <v>-0.14828764520556129</v>
      </c>
      <c r="AB397" s="15">
        <f t="shared" si="107"/>
        <v>533.83552274002068</v>
      </c>
      <c r="AC397" s="58">
        <f t="shared" si="116"/>
        <v>0.14828764520556129</v>
      </c>
      <c r="AD397" s="14">
        <f t="shared" si="117"/>
        <v>0.1038013516438929</v>
      </c>
    </row>
    <row r="398" spans="10:30" x14ac:dyDescent="0.25">
      <c r="J398" s="11" t="s">
        <v>15</v>
      </c>
      <c r="K398" s="11">
        <v>396</v>
      </c>
      <c r="L398" s="11">
        <v>396</v>
      </c>
      <c r="M398" s="11">
        <f t="shared" si="108"/>
        <v>3.416666666666667</v>
      </c>
      <c r="N398" s="12">
        <v>12.3</v>
      </c>
      <c r="O398" s="13">
        <f t="shared" si="109"/>
        <v>1.1527777777777779</v>
      </c>
      <c r="P398" s="13">
        <f t="shared" si="110"/>
        <v>4.1500000000000004</v>
      </c>
      <c r="Q398" s="14">
        <f t="shared" si="102"/>
        <v>227.44337850000002</v>
      </c>
      <c r="R398" s="13">
        <f t="shared" si="103"/>
        <v>514.82536569236129</v>
      </c>
      <c r="S398" s="14">
        <f t="shared" si="104"/>
        <v>2055.921527777778</v>
      </c>
      <c r="T398" s="14">
        <f t="shared" si="111"/>
        <v>2798.1902719701393</v>
      </c>
      <c r="U398" s="14">
        <f t="shared" si="105"/>
        <v>9.5604834292313097</v>
      </c>
      <c r="V398" s="14">
        <f t="shared" si="112"/>
        <v>9.5604834292313097</v>
      </c>
      <c r="W398" s="14">
        <f t="shared" si="118"/>
        <v>1401.5446776480019</v>
      </c>
      <c r="X398" s="14">
        <f t="shared" si="113"/>
        <v>0.38931796601333385</v>
      </c>
      <c r="Y398" s="14" t="str">
        <f t="shared" si="106"/>
        <v>0</v>
      </c>
      <c r="Z398" s="14">
        <f t="shared" si="114"/>
        <v>-533.83552274002068</v>
      </c>
      <c r="AA398" s="14">
        <f t="shared" si="115"/>
        <v>-0.14828764520556129</v>
      </c>
      <c r="AB398" s="15">
        <f t="shared" si="107"/>
        <v>533.83552274002068</v>
      </c>
      <c r="AC398" s="58">
        <f t="shared" si="116"/>
        <v>0.14828764520556129</v>
      </c>
      <c r="AD398" s="14">
        <f t="shared" si="117"/>
        <v>0.1038013516438929</v>
      </c>
    </row>
    <row r="399" spans="10:30" x14ac:dyDescent="0.25">
      <c r="J399" s="11" t="s">
        <v>15</v>
      </c>
      <c r="K399" s="11">
        <v>397</v>
      </c>
      <c r="L399" s="11">
        <v>397</v>
      </c>
      <c r="M399" s="11">
        <f t="shared" si="108"/>
        <v>4.6111111111111116</v>
      </c>
      <c r="N399" s="12">
        <v>16.600000000000001</v>
      </c>
      <c r="O399" s="13">
        <f t="shared" si="109"/>
        <v>1.1944444444444442</v>
      </c>
      <c r="P399" s="13">
        <f t="shared" si="110"/>
        <v>4.2999999999999989</v>
      </c>
      <c r="Q399" s="14">
        <f t="shared" si="102"/>
        <v>227.44337850000002</v>
      </c>
      <c r="R399" s="13">
        <f t="shared" si="103"/>
        <v>552.71424076944425</v>
      </c>
      <c r="S399" s="14">
        <f t="shared" si="104"/>
        <v>2130.2319444444443</v>
      </c>
      <c r="T399" s="14">
        <f t="shared" si="111"/>
        <v>2910.3895637138885</v>
      </c>
      <c r="U399" s="14">
        <f t="shared" si="105"/>
        <v>13.420129654902933</v>
      </c>
      <c r="V399" s="14">
        <f t="shared" si="112"/>
        <v>13.420129654902933</v>
      </c>
      <c r="W399" s="14">
        <f t="shared" si="118"/>
        <v>1411.1051610772331</v>
      </c>
      <c r="X399" s="14">
        <f t="shared" si="113"/>
        <v>0.391973655854787</v>
      </c>
      <c r="Y399" s="14" t="str">
        <f t="shared" si="106"/>
        <v>0</v>
      </c>
      <c r="Z399" s="14">
        <f t="shared" si="114"/>
        <v>-533.83552274002068</v>
      </c>
      <c r="AA399" s="14">
        <f t="shared" si="115"/>
        <v>-0.14828764520556129</v>
      </c>
      <c r="AB399" s="15">
        <f t="shared" si="107"/>
        <v>533.83552274002068</v>
      </c>
      <c r="AC399" s="58">
        <f t="shared" si="116"/>
        <v>0.14828764520556129</v>
      </c>
      <c r="AD399" s="14">
        <f t="shared" si="117"/>
        <v>0.1038013516438929</v>
      </c>
    </row>
    <row r="400" spans="10:30" x14ac:dyDescent="0.25">
      <c r="J400" s="11" t="s">
        <v>15</v>
      </c>
      <c r="K400" s="11">
        <v>398</v>
      </c>
      <c r="L400" s="11">
        <v>398</v>
      </c>
      <c r="M400" s="11">
        <f t="shared" si="108"/>
        <v>5.8055555555555554</v>
      </c>
      <c r="N400" s="12">
        <v>20.9</v>
      </c>
      <c r="O400" s="13">
        <f t="shared" si="109"/>
        <v>1.0555555555555551</v>
      </c>
      <c r="P400" s="13">
        <f t="shared" si="110"/>
        <v>3.7999999999999989</v>
      </c>
      <c r="Q400" s="14">
        <f t="shared" si="102"/>
        <v>227.44337850000002</v>
      </c>
      <c r="R400" s="13">
        <f t="shared" si="103"/>
        <v>431.64919614444415</v>
      </c>
      <c r="S400" s="14">
        <f t="shared" si="104"/>
        <v>1882.5305555555549</v>
      </c>
      <c r="T400" s="14">
        <f t="shared" si="111"/>
        <v>2541.6231301999992</v>
      </c>
      <c r="U400" s="14">
        <f t="shared" si="105"/>
        <v>14.755534283661106</v>
      </c>
      <c r="V400" s="14">
        <f t="shared" si="112"/>
        <v>14.755534283661106</v>
      </c>
      <c r="W400" s="14">
        <f t="shared" si="118"/>
        <v>1424.525290732136</v>
      </c>
      <c r="X400" s="14">
        <f t="shared" si="113"/>
        <v>0.39570146964781555</v>
      </c>
      <c r="Y400" s="14" t="str">
        <f t="shared" si="106"/>
        <v>0</v>
      </c>
      <c r="Z400" s="14">
        <f t="shared" si="114"/>
        <v>-533.83552274002068</v>
      </c>
      <c r="AA400" s="14">
        <f t="shared" si="115"/>
        <v>-0.14828764520556129</v>
      </c>
      <c r="AB400" s="15">
        <f t="shared" si="107"/>
        <v>533.83552274002068</v>
      </c>
      <c r="AC400" s="58">
        <f t="shared" si="116"/>
        <v>0.14828764520556129</v>
      </c>
      <c r="AD400" s="14">
        <f t="shared" si="117"/>
        <v>0.1038013516438929</v>
      </c>
    </row>
    <row r="401" spans="10:30" x14ac:dyDescent="0.25">
      <c r="J401" s="11" t="s">
        <v>15</v>
      </c>
      <c r="K401" s="11">
        <v>399</v>
      </c>
      <c r="L401" s="11">
        <v>399</v>
      </c>
      <c r="M401" s="11">
        <f t="shared" si="108"/>
        <v>6.7222222222222223</v>
      </c>
      <c r="N401" s="12">
        <v>24.2</v>
      </c>
      <c r="O401" s="13">
        <f t="shared" si="109"/>
        <v>0.65277777777777812</v>
      </c>
      <c r="P401" s="13">
        <f t="shared" si="110"/>
        <v>2.3500000000000014</v>
      </c>
      <c r="Q401" s="14">
        <f t="shared" si="102"/>
        <v>227.44337850000002</v>
      </c>
      <c r="R401" s="13">
        <f t="shared" si="103"/>
        <v>165.08190344236129</v>
      </c>
      <c r="S401" s="14">
        <f t="shared" si="104"/>
        <v>1164.1965277777783</v>
      </c>
      <c r="T401" s="14">
        <f t="shared" si="111"/>
        <v>1556.7218097201396</v>
      </c>
      <c r="U401" s="14">
        <f t="shared" si="105"/>
        <v>10.464629943118716</v>
      </c>
      <c r="V401" s="14">
        <f t="shared" si="112"/>
        <v>10.464629943118716</v>
      </c>
      <c r="W401" s="14">
        <f t="shared" si="118"/>
        <v>1439.2808250157971</v>
      </c>
      <c r="X401" s="14">
        <f t="shared" si="113"/>
        <v>0.39980022917105473</v>
      </c>
      <c r="Y401" s="14" t="str">
        <f t="shared" si="106"/>
        <v>0</v>
      </c>
      <c r="Z401" s="14">
        <f t="shared" si="114"/>
        <v>-533.83552274002068</v>
      </c>
      <c r="AA401" s="14">
        <f t="shared" si="115"/>
        <v>-0.14828764520556129</v>
      </c>
      <c r="AB401" s="15">
        <f t="shared" si="107"/>
        <v>533.83552274002068</v>
      </c>
      <c r="AC401" s="58">
        <f t="shared" si="116"/>
        <v>0.14828764520556129</v>
      </c>
      <c r="AD401" s="14">
        <f t="shared" si="117"/>
        <v>0.1038013516438929</v>
      </c>
    </row>
    <row r="402" spans="10:30" x14ac:dyDescent="0.25">
      <c r="J402" s="11" t="s">
        <v>15</v>
      </c>
      <c r="K402" s="11">
        <v>400</v>
      </c>
      <c r="L402" s="11">
        <v>400</v>
      </c>
      <c r="M402" s="11">
        <f t="shared" si="108"/>
        <v>7.1111111111111116</v>
      </c>
      <c r="N402" s="12">
        <v>25.6</v>
      </c>
      <c r="O402" s="13">
        <f t="shared" si="109"/>
        <v>0.19444444444444473</v>
      </c>
      <c r="P402" s="13">
        <f t="shared" si="110"/>
        <v>0.70000000000000107</v>
      </c>
      <c r="Q402" s="14">
        <f t="shared" si="102"/>
        <v>227.44337850000002</v>
      </c>
      <c r="R402" s="13">
        <f t="shared" si="103"/>
        <v>14.647375769444489</v>
      </c>
      <c r="S402" s="14">
        <f t="shared" si="104"/>
        <v>346.78194444444495</v>
      </c>
      <c r="T402" s="14">
        <f t="shared" si="111"/>
        <v>588.87269871388946</v>
      </c>
      <c r="U402" s="14">
        <f t="shared" si="105"/>
        <v>4.1875391908543254</v>
      </c>
      <c r="V402" s="14">
        <f t="shared" si="112"/>
        <v>4.1875391908543254</v>
      </c>
      <c r="W402" s="14">
        <f t="shared" si="118"/>
        <v>1449.7454549589158</v>
      </c>
      <c r="X402" s="14">
        <f t="shared" si="113"/>
        <v>0.40270707082192109</v>
      </c>
      <c r="Y402" s="14" t="str">
        <f t="shared" si="106"/>
        <v>0</v>
      </c>
      <c r="Z402" s="14">
        <f t="shared" si="114"/>
        <v>-533.83552274002068</v>
      </c>
      <c r="AA402" s="14">
        <f t="shared" si="115"/>
        <v>-0.14828764520556129</v>
      </c>
      <c r="AB402" s="15">
        <f t="shared" si="107"/>
        <v>533.83552274002068</v>
      </c>
      <c r="AC402" s="58">
        <f t="shared" si="116"/>
        <v>0.14828764520556129</v>
      </c>
      <c r="AD402" s="14">
        <f t="shared" si="117"/>
        <v>0.1038013516438929</v>
      </c>
    </row>
    <row r="403" spans="10:30" x14ac:dyDescent="0.25">
      <c r="J403" s="11" t="s">
        <v>15</v>
      </c>
      <c r="K403" s="11">
        <v>401</v>
      </c>
      <c r="L403" s="11">
        <v>401</v>
      </c>
      <c r="M403" s="11">
        <f t="shared" si="108"/>
        <v>7.1111111111111116</v>
      </c>
      <c r="N403" s="12">
        <v>25.6</v>
      </c>
      <c r="O403" s="13">
        <f t="shared" si="109"/>
        <v>-9.7222222222222612E-2</v>
      </c>
      <c r="P403" s="13">
        <f t="shared" si="110"/>
        <v>-0.35000000000000142</v>
      </c>
      <c r="Q403" s="14">
        <f t="shared" si="102"/>
        <v>227.44337850000002</v>
      </c>
      <c r="R403" s="13">
        <f t="shared" si="103"/>
        <v>3.6618439423611409</v>
      </c>
      <c r="S403" s="14">
        <f t="shared" si="104"/>
        <v>-173.39097222222293</v>
      </c>
      <c r="T403" s="14">
        <f t="shared" si="111"/>
        <v>57.71425022013824</v>
      </c>
      <c r="U403" s="14">
        <f t="shared" si="105"/>
        <v>0.41041244600987198</v>
      </c>
      <c r="V403" s="14">
        <f t="shared" si="112"/>
        <v>0.41041244600987198</v>
      </c>
      <c r="W403" s="14">
        <f t="shared" si="118"/>
        <v>1453.9329941497701</v>
      </c>
      <c r="X403" s="14">
        <f t="shared" si="113"/>
        <v>0.40387027615271393</v>
      </c>
      <c r="Y403" s="14" t="str">
        <f t="shared" si="106"/>
        <v>0</v>
      </c>
      <c r="Z403" s="14">
        <f t="shared" si="114"/>
        <v>-533.83552274002068</v>
      </c>
      <c r="AA403" s="14">
        <f t="shared" si="115"/>
        <v>-0.14828764520556129</v>
      </c>
      <c r="AB403" s="15">
        <f t="shared" si="107"/>
        <v>533.83552274002068</v>
      </c>
      <c r="AC403" s="58">
        <f t="shared" si="116"/>
        <v>0.14828764520556129</v>
      </c>
      <c r="AD403" s="14">
        <f t="shared" si="117"/>
        <v>0.1038013516438929</v>
      </c>
    </row>
    <row r="404" spans="10:30" x14ac:dyDescent="0.25">
      <c r="J404" s="11" t="s">
        <v>15</v>
      </c>
      <c r="K404" s="11">
        <v>402</v>
      </c>
      <c r="L404" s="11">
        <v>402</v>
      </c>
      <c r="M404" s="11">
        <f t="shared" si="108"/>
        <v>6.916666666666667</v>
      </c>
      <c r="N404" s="12">
        <v>24.9</v>
      </c>
      <c r="O404" s="13">
        <f t="shared" si="109"/>
        <v>-0.31944444444444453</v>
      </c>
      <c r="P404" s="13">
        <f t="shared" si="110"/>
        <v>-1.1500000000000004</v>
      </c>
      <c r="Q404" s="14">
        <f t="shared" si="102"/>
        <v>227.44337850000002</v>
      </c>
      <c r="R404" s="13">
        <f t="shared" si="103"/>
        <v>39.532968275694465</v>
      </c>
      <c r="S404" s="14">
        <f t="shared" si="104"/>
        <v>-569.71319444444464</v>
      </c>
      <c r="T404" s="14">
        <f t="shared" si="111"/>
        <v>-302.73684766875016</v>
      </c>
      <c r="U404" s="14">
        <f t="shared" si="105"/>
        <v>-2.0939298630421885</v>
      </c>
      <c r="V404" s="14">
        <f t="shared" si="112"/>
        <v>0</v>
      </c>
      <c r="W404" s="14">
        <f t="shared" si="118"/>
        <v>1454.3434065957799</v>
      </c>
      <c r="X404" s="14">
        <f t="shared" si="113"/>
        <v>0.40398427960993888</v>
      </c>
      <c r="Y404" s="14">
        <f t="shared" si="106"/>
        <v>-2.0939298630421885</v>
      </c>
      <c r="Z404" s="14">
        <f t="shared" si="114"/>
        <v>-533.83552274002068</v>
      </c>
      <c r="AA404" s="14">
        <f t="shared" si="115"/>
        <v>-0.14828764520556129</v>
      </c>
      <c r="AB404" s="15">
        <f t="shared" si="107"/>
        <v>533.83552274002068</v>
      </c>
      <c r="AC404" s="58">
        <f t="shared" si="116"/>
        <v>0.14828764520556129</v>
      </c>
      <c r="AD404" s="14">
        <f t="shared" si="117"/>
        <v>0.1038013516438929</v>
      </c>
    </row>
    <row r="405" spans="10:30" x14ac:dyDescent="0.25">
      <c r="J405" s="11" t="s">
        <v>15</v>
      </c>
      <c r="K405" s="11">
        <v>403</v>
      </c>
      <c r="L405" s="11">
        <v>403</v>
      </c>
      <c r="M405" s="11">
        <f t="shared" si="108"/>
        <v>6.4722222222222223</v>
      </c>
      <c r="N405" s="12">
        <v>23.3</v>
      </c>
      <c r="O405" s="13">
        <f t="shared" si="109"/>
        <v>-0.45833333333333293</v>
      </c>
      <c r="P405" s="13">
        <f t="shared" si="110"/>
        <v>-1.6499999999999986</v>
      </c>
      <c r="Q405" s="14">
        <f t="shared" si="102"/>
        <v>227.44337850000002</v>
      </c>
      <c r="R405" s="13">
        <f t="shared" si="103"/>
        <v>81.382613331249857</v>
      </c>
      <c r="S405" s="14">
        <f t="shared" si="104"/>
        <v>-817.41458333333264</v>
      </c>
      <c r="T405" s="14">
        <f t="shared" si="111"/>
        <v>-508.58859150208275</v>
      </c>
      <c r="U405" s="14">
        <f t="shared" si="105"/>
        <v>-3.2916983838884804</v>
      </c>
      <c r="V405" s="14">
        <f t="shared" si="112"/>
        <v>0</v>
      </c>
      <c r="W405" s="14">
        <f t="shared" si="118"/>
        <v>1454.3434065957799</v>
      </c>
      <c r="X405" s="14">
        <f t="shared" si="113"/>
        <v>0.40398427960993888</v>
      </c>
      <c r="Y405" s="14">
        <f t="shared" si="106"/>
        <v>-3.2916983838884804</v>
      </c>
      <c r="Z405" s="14">
        <f t="shared" si="114"/>
        <v>-535.92945260306283</v>
      </c>
      <c r="AA405" s="14">
        <f t="shared" si="115"/>
        <v>-0.1488692923897397</v>
      </c>
      <c r="AB405" s="15">
        <f t="shared" si="107"/>
        <v>535.92945260306283</v>
      </c>
      <c r="AC405" s="58">
        <f t="shared" si="116"/>
        <v>0.1488692923897397</v>
      </c>
      <c r="AD405" s="14">
        <f t="shared" si="117"/>
        <v>0.10420850467281778</v>
      </c>
    </row>
    <row r="406" spans="10:30" x14ac:dyDescent="0.25">
      <c r="J406" s="11" t="s">
        <v>15</v>
      </c>
      <c r="K406" s="11">
        <v>404</v>
      </c>
      <c r="L406" s="11">
        <v>404</v>
      </c>
      <c r="M406" s="11">
        <f t="shared" si="108"/>
        <v>6.0000000000000009</v>
      </c>
      <c r="N406" s="12">
        <v>21.6</v>
      </c>
      <c r="O406" s="13">
        <f t="shared" si="109"/>
        <v>-0.43055555555555575</v>
      </c>
      <c r="P406" s="13">
        <f t="shared" si="110"/>
        <v>-1.5500000000000007</v>
      </c>
      <c r="Q406" s="14">
        <f t="shared" si="102"/>
        <v>227.44337850000002</v>
      </c>
      <c r="R406" s="13">
        <f t="shared" si="103"/>
        <v>71.816980175694511</v>
      </c>
      <c r="S406" s="14">
        <f t="shared" si="104"/>
        <v>-767.87430555555591</v>
      </c>
      <c r="T406" s="14">
        <f t="shared" si="111"/>
        <v>-468.61394687986137</v>
      </c>
      <c r="U406" s="14">
        <f t="shared" si="105"/>
        <v>-2.8116836812791686</v>
      </c>
      <c r="V406" s="14">
        <f t="shared" si="112"/>
        <v>0</v>
      </c>
      <c r="W406" s="14">
        <f t="shared" si="118"/>
        <v>1454.3434065957799</v>
      </c>
      <c r="X406" s="14">
        <f t="shared" si="113"/>
        <v>0.40398427960993888</v>
      </c>
      <c r="Y406" s="14">
        <f t="shared" si="106"/>
        <v>-2.8116836812791686</v>
      </c>
      <c r="Z406" s="14">
        <f t="shared" si="114"/>
        <v>-539.22115098695133</v>
      </c>
      <c r="AA406" s="14">
        <f t="shared" si="115"/>
        <v>-0.14978365305193092</v>
      </c>
      <c r="AB406" s="15">
        <f t="shared" si="107"/>
        <v>539.22115098695133</v>
      </c>
      <c r="AC406" s="58">
        <f t="shared" si="116"/>
        <v>0.14978365305193092</v>
      </c>
      <c r="AD406" s="14">
        <f t="shared" si="117"/>
        <v>0.10484855713635163</v>
      </c>
    </row>
    <row r="407" spans="10:30" x14ac:dyDescent="0.25">
      <c r="J407" s="11" t="s">
        <v>15</v>
      </c>
      <c r="K407" s="11">
        <v>405</v>
      </c>
      <c r="L407" s="11">
        <v>405</v>
      </c>
      <c r="M407" s="11">
        <f t="shared" si="108"/>
        <v>5.6111111111111116</v>
      </c>
      <c r="N407" s="12">
        <v>20.2</v>
      </c>
      <c r="O407" s="13">
        <f t="shared" si="109"/>
        <v>-0.40277777777777807</v>
      </c>
      <c r="P407" s="13">
        <f t="shared" si="110"/>
        <v>-1.4500000000000011</v>
      </c>
      <c r="Q407" s="14">
        <f t="shared" si="102"/>
        <v>227.44337850000002</v>
      </c>
      <c r="R407" s="13">
        <f t="shared" si="103"/>
        <v>62.849199092361204</v>
      </c>
      <c r="S407" s="14">
        <f t="shared" si="104"/>
        <v>-718.33402777777826</v>
      </c>
      <c r="T407" s="14">
        <f t="shared" si="111"/>
        <v>-428.04145018541703</v>
      </c>
      <c r="U407" s="14">
        <f t="shared" si="105"/>
        <v>-2.4017881371515069</v>
      </c>
      <c r="V407" s="14">
        <f t="shared" si="112"/>
        <v>0</v>
      </c>
      <c r="W407" s="14">
        <f t="shared" si="118"/>
        <v>1454.3434065957799</v>
      </c>
      <c r="X407" s="14">
        <f t="shared" si="113"/>
        <v>0.40398427960993888</v>
      </c>
      <c r="Y407" s="14">
        <f t="shared" si="106"/>
        <v>-2.4017881371515069</v>
      </c>
      <c r="Z407" s="14">
        <f t="shared" si="114"/>
        <v>-542.03283466823052</v>
      </c>
      <c r="AA407" s="14">
        <f t="shared" si="115"/>
        <v>-0.1505646762967307</v>
      </c>
      <c r="AB407" s="15">
        <f t="shared" si="107"/>
        <v>542.03283466823052</v>
      </c>
      <c r="AC407" s="58">
        <f t="shared" si="116"/>
        <v>0.1505646762967307</v>
      </c>
      <c r="AD407" s="14">
        <f t="shared" si="117"/>
        <v>0.10539527340771149</v>
      </c>
    </row>
    <row r="408" spans="10:30" x14ac:dyDescent="0.25">
      <c r="J408" s="11" t="s">
        <v>15</v>
      </c>
      <c r="K408" s="11">
        <v>406</v>
      </c>
      <c r="L408" s="11">
        <v>406</v>
      </c>
      <c r="M408" s="11">
        <f t="shared" si="108"/>
        <v>5.1944444444444446</v>
      </c>
      <c r="N408" s="12">
        <v>18.7</v>
      </c>
      <c r="O408" s="13">
        <f t="shared" si="109"/>
        <v>-0.44444444444444431</v>
      </c>
      <c r="P408" s="13">
        <f t="shared" si="110"/>
        <v>-1.5999999999999996</v>
      </c>
      <c r="Q408" s="14">
        <f t="shared" si="102"/>
        <v>227.44337850000002</v>
      </c>
      <c r="R408" s="13">
        <f t="shared" si="103"/>
        <v>76.525065244444392</v>
      </c>
      <c r="S408" s="14">
        <f t="shared" si="104"/>
        <v>-792.64444444444428</v>
      </c>
      <c r="T408" s="14">
        <f t="shared" si="111"/>
        <v>-488.67600069999986</v>
      </c>
      <c r="U408" s="14">
        <f t="shared" si="105"/>
        <v>-2.5384003369694437</v>
      </c>
      <c r="V408" s="14">
        <f t="shared" si="112"/>
        <v>0</v>
      </c>
      <c r="W408" s="14">
        <f t="shared" si="118"/>
        <v>1454.3434065957799</v>
      </c>
      <c r="X408" s="14">
        <f t="shared" si="113"/>
        <v>0.40398427960993888</v>
      </c>
      <c r="Y408" s="14">
        <f t="shared" si="106"/>
        <v>-2.5384003369694437</v>
      </c>
      <c r="Z408" s="14">
        <f t="shared" si="114"/>
        <v>-544.43462280538199</v>
      </c>
      <c r="AA408" s="14">
        <f t="shared" si="115"/>
        <v>-0.15123183966816167</v>
      </c>
      <c r="AB408" s="15">
        <f t="shared" si="107"/>
        <v>544.43462280538199</v>
      </c>
      <c r="AC408" s="58">
        <f t="shared" si="116"/>
        <v>0.15123183966816167</v>
      </c>
      <c r="AD408" s="14">
        <f t="shared" si="117"/>
        <v>0.10586228776771317</v>
      </c>
    </row>
    <row r="409" spans="10:30" x14ac:dyDescent="0.25">
      <c r="J409" s="11" t="s">
        <v>15</v>
      </c>
      <c r="K409" s="11">
        <v>407</v>
      </c>
      <c r="L409" s="11">
        <v>407</v>
      </c>
      <c r="M409" s="11">
        <f t="shared" si="108"/>
        <v>4.7222222222222223</v>
      </c>
      <c r="N409" s="12">
        <v>17</v>
      </c>
      <c r="O409" s="13">
        <f t="shared" si="109"/>
        <v>-0.47222222222222199</v>
      </c>
      <c r="P409" s="13">
        <f t="shared" si="110"/>
        <v>-1.6999999999999993</v>
      </c>
      <c r="Q409" s="14">
        <f t="shared" si="102"/>
        <v>227.44337850000002</v>
      </c>
      <c r="R409" s="13">
        <f t="shared" si="103"/>
        <v>86.389624436111021</v>
      </c>
      <c r="S409" s="14">
        <f t="shared" si="104"/>
        <v>-842.18472222222181</v>
      </c>
      <c r="T409" s="14">
        <f t="shared" si="111"/>
        <v>-528.35171928611078</v>
      </c>
      <c r="U409" s="14">
        <f t="shared" si="105"/>
        <v>-2.4949942299621899</v>
      </c>
      <c r="V409" s="14">
        <f t="shared" si="112"/>
        <v>0</v>
      </c>
      <c r="W409" s="14">
        <f t="shared" si="118"/>
        <v>1454.3434065957799</v>
      </c>
      <c r="X409" s="14">
        <f t="shared" si="113"/>
        <v>0.40398427960993888</v>
      </c>
      <c r="Y409" s="14">
        <f t="shared" si="106"/>
        <v>-2.4949942299621899</v>
      </c>
      <c r="Z409" s="14">
        <f t="shared" si="114"/>
        <v>-546.97302314235139</v>
      </c>
      <c r="AA409" s="14">
        <f t="shared" si="115"/>
        <v>-0.15193695087287537</v>
      </c>
      <c r="AB409" s="15">
        <f t="shared" si="107"/>
        <v>546.97302314235139</v>
      </c>
      <c r="AC409" s="58">
        <f t="shared" si="116"/>
        <v>0.15193695087287537</v>
      </c>
      <c r="AD409" s="14">
        <f t="shared" si="117"/>
        <v>0.10635586561101275</v>
      </c>
    </row>
    <row r="410" spans="10:30" x14ac:dyDescent="0.25">
      <c r="J410" s="11" t="s">
        <v>15</v>
      </c>
      <c r="K410" s="11">
        <v>408</v>
      </c>
      <c r="L410" s="11">
        <v>408</v>
      </c>
      <c r="M410" s="11">
        <f t="shared" si="108"/>
        <v>4.25</v>
      </c>
      <c r="N410" s="12">
        <v>15.3</v>
      </c>
      <c r="O410" s="13">
        <f t="shared" si="109"/>
        <v>-0.38888888888888895</v>
      </c>
      <c r="P410" s="13">
        <f t="shared" si="110"/>
        <v>-1.4000000000000004</v>
      </c>
      <c r="Q410" s="14">
        <f t="shared" si="102"/>
        <v>227.44337850000002</v>
      </c>
      <c r="R410" s="13">
        <f t="shared" si="103"/>
        <v>58.589503077777806</v>
      </c>
      <c r="S410" s="14">
        <f t="shared" si="104"/>
        <v>-693.56388888888898</v>
      </c>
      <c r="T410" s="14">
        <f t="shared" si="111"/>
        <v>-407.53100731111113</v>
      </c>
      <c r="U410" s="14">
        <f t="shared" si="105"/>
        <v>-1.7320067810722224</v>
      </c>
      <c r="V410" s="14">
        <f t="shared" si="112"/>
        <v>0</v>
      </c>
      <c r="W410" s="14">
        <f t="shared" si="118"/>
        <v>1454.3434065957799</v>
      </c>
      <c r="X410" s="14">
        <f t="shared" si="113"/>
        <v>0.40398427960993888</v>
      </c>
      <c r="Y410" s="14">
        <f t="shared" si="106"/>
        <v>-1.7320067810722224</v>
      </c>
      <c r="Z410" s="14">
        <f t="shared" si="114"/>
        <v>-549.46801737231362</v>
      </c>
      <c r="AA410" s="14">
        <f t="shared" si="115"/>
        <v>-0.15263000482564268</v>
      </c>
      <c r="AB410" s="15">
        <f t="shared" si="107"/>
        <v>549.46801737231362</v>
      </c>
      <c r="AC410" s="58">
        <f t="shared" si="116"/>
        <v>0.15263000482564268</v>
      </c>
      <c r="AD410" s="14">
        <f t="shared" si="117"/>
        <v>0.10684100337794987</v>
      </c>
    </row>
    <row r="411" spans="10:30" x14ac:dyDescent="0.25">
      <c r="J411" s="11" t="s">
        <v>15</v>
      </c>
      <c r="K411" s="11">
        <v>409</v>
      </c>
      <c r="L411" s="11">
        <v>409</v>
      </c>
      <c r="M411" s="11">
        <f t="shared" si="108"/>
        <v>3.9444444444444446</v>
      </c>
      <c r="N411" s="12">
        <v>14.2</v>
      </c>
      <c r="O411" s="13">
        <f t="shared" si="109"/>
        <v>-0.19444444444444448</v>
      </c>
      <c r="P411" s="13">
        <f t="shared" si="110"/>
        <v>-0.70000000000000018</v>
      </c>
      <c r="Q411" s="14">
        <f t="shared" si="102"/>
        <v>227.44337850000002</v>
      </c>
      <c r="R411" s="13">
        <f t="shared" si="103"/>
        <v>14.647375769444452</v>
      </c>
      <c r="S411" s="14">
        <f t="shared" si="104"/>
        <v>-346.78194444444449</v>
      </c>
      <c r="T411" s="14">
        <f t="shared" si="111"/>
        <v>-104.69119017500003</v>
      </c>
      <c r="U411" s="14">
        <f t="shared" si="105"/>
        <v>-0.41294858346805569</v>
      </c>
      <c r="V411" s="14">
        <f t="shared" si="112"/>
        <v>0</v>
      </c>
      <c r="W411" s="14">
        <f t="shared" si="118"/>
        <v>1454.3434065957799</v>
      </c>
      <c r="X411" s="14">
        <f t="shared" si="113"/>
        <v>0.40398427960993888</v>
      </c>
      <c r="Y411" s="14">
        <f t="shared" si="106"/>
        <v>-0.41294858346805569</v>
      </c>
      <c r="Z411" s="14">
        <f t="shared" si="114"/>
        <v>-551.20002415338581</v>
      </c>
      <c r="AA411" s="14">
        <f t="shared" si="115"/>
        <v>-0.15311111782038495</v>
      </c>
      <c r="AB411" s="15">
        <f t="shared" si="107"/>
        <v>551.20002415338581</v>
      </c>
      <c r="AC411" s="58">
        <f t="shared" si="116"/>
        <v>0.15311111782038495</v>
      </c>
      <c r="AD411" s="14">
        <f t="shared" si="117"/>
        <v>0.10717778247426946</v>
      </c>
    </row>
    <row r="412" spans="10:30" x14ac:dyDescent="0.25">
      <c r="J412" s="11" t="s">
        <v>15</v>
      </c>
      <c r="K412" s="11">
        <v>410</v>
      </c>
      <c r="L412" s="11">
        <v>410</v>
      </c>
      <c r="M412" s="11">
        <f t="shared" si="108"/>
        <v>3.8611111111111112</v>
      </c>
      <c r="N412" s="12">
        <v>13.9</v>
      </c>
      <c r="O412" s="13">
        <f t="shared" si="109"/>
        <v>-2.7777777777777679E-2</v>
      </c>
      <c r="P412" s="13">
        <f t="shared" si="110"/>
        <v>-9.9999999999999645E-2</v>
      </c>
      <c r="Q412" s="14">
        <f t="shared" si="102"/>
        <v>227.44337850000002</v>
      </c>
      <c r="R412" s="13">
        <f t="shared" si="103"/>
        <v>0.29892603611110896</v>
      </c>
      <c r="S412" s="14">
        <f t="shared" si="104"/>
        <v>-49.540277777777604</v>
      </c>
      <c r="T412" s="14">
        <f t="shared" si="111"/>
        <v>178.20202675833355</v>
      </c>
      <c r="U412" s="14">
        <f t="shared" si="105"/>
        <v>0.6880578255391212</v>
      </c>
      <c r="V412" s="14">
        <f t="shared" si="112"/>
        <v>0.6880578255391212</v>
      </c>
      <c r="W412" s="14">
        <f t="shared" si="118"/>
        <v>1454.3434065957799</v>
      </c>
      <c r="X412" s="14">
        <f t="shared" si="113"/>
        <v>0.40398427960993888</v>
      </c>
      <c r="Y412" s="14" t="str">
        <f t="shared" si="106"/>
        <v>0</v>
      </c>
      <c r="Z412" s="14">
        <f t="shared" si="114"/>
        <v>-551.61297273685386</v>
      </c>
      <c r="AA412" s="14">
        <f t="shared" si="115"/>
        <v>-0.15322582576023716</v>
      </c>
      <c r="AB412" s="15">
        <f t="shared" si="107"/>
        <v>551.61297273685386</v>
      </c>
      <c r="AC412" s="58">
        <f t="shared" si="116"/>
        <v>0.15322582576023716</v>
      </c>
      <c r="AD412" s="14">
        <f t="shared" si="117"/>
        <v>0.10725807803216601</v>
      </c>
    </row>
    <row r="413" spans="10:30" x14ac:dyDescent="0.25">
      <c r="J413" s="11" t="s">
        <v>15</v>
      </c>
      <c r="K413" s="11">
        <v>411</v>
      </c>
      <c r="L413" s="11">
        <v>411</v>
      </c>
      <c r="M413" s="11">
        <f t="shared" si="108"/>
        <v>3.8888888888888893</v>
      </c>
      <c r="N413" s="12">
        <v>14</v>
      </c>
      <c r="O413" s="13">
        <f t="shared" si="109"/>
        <v>4.1666666666666519E-2</v>
      </c>
      <c r="P413" s="13">
        <f t="shared" si="110"/>
        <v>0.14999999999999947</v>
      </c>
      <c r="Q413" s="14">
        <f t="shared" si="102"/>
        <v>227.44337850000002</v>
      </c>
      <c r="R413" s="13">
        <f t="shared" si="103"/>
        <v>0.67258358124999529</v>
      </c>
      <c r="S413" s="14">
        <f t="shared" si="104"/>
        <v>74.310416666666399</v>
      </c>
      <c r="T413" s="14">
        <f t="shared" si="111"/>
        <v>302.42637874791643</v>
      </c>
      <c r="U413" s="14">
        <f t="shared" si="105"/>
        <v>1.176102584019675</v>
      </c>
      <c r="V413" s="14">
        <f t="shared" si="112"/>
        <v>1.176102584019675</v>
      </c>
      <c r="W413" s="14">
        <f t="shared" si="118"/>
        <v>1455.031464421319</v>
      </c>
      <c r="X413" s="14">
        <f t="shared" si="113"/>
        <v>0.40417540678369973</v>
      </c>
      <c r="Y413" s="14" t="str">
        <f t="shared" si="106"/>
        <v>0</v>
      </c>
      <c r="Z413" s="14">
        <f t="shared" si="114"/>
        <v>-551.61297273685386</v>
      </c>
      <c r="AA413" s="14">
        <f t="shared" si="115"/>
        <v>-0.15322582576023716</v>
      </c>
      <c r="AB413" s="15">
        <f t="shared" si="107"/>
        <v>551.61297273685386</v>
      </c>
      <c r="AC413" s="58">
        <f t="shared" si="116"/>
        <v>0.15322582576023716</v>
      </c>
      <c r="AD413" s="14">
        <f t="shared" si="117"/>
        <v>0.10725807803216601</v>
      </c>
    </row>
    <row r="414" spans="10:30" x14ac:dyDescent="0.25">
      <c r="J414" s="11" t="s">
        <v>15</v>
      </c>
      <c r="K414" s="11">
        <v>412</v>
      </c>
      <c r="L414" s="11">
        <v>412</v>
      </c>
      <c r="M414" s="11">
        <f t="shared" si="108"/>
        <v>3.9444444444444446</v>
      </c>
      <c r="N414" s="12">
        <v>14.2</v>
      </c>
      <c r="O414" s="13">
        <f t="shared" si="109"/>
        <v>6.9444444444444448E-2</v>
      </c>
      <c r="P414" s="13">
        <f t="shared" si="110"/>
        <v>0.25</v>
      </c>
      <c r="Q414" s="14">
        <f t="shared" si="102"/>
        <v>227.44337850000002</v>
      </c>
      <c r="R414" s="13">
        <f t="shared" si="103"/>
        <v>1.8682877256944446</v>
      </c>
      <c r="S414" s="14">
        <f t="shared" si="104"/>
        <v>123.85069444444446</v>
      </c>
      <c r="T414" s="14">
        <f t="shared" si="111"/>
        <v>353.16236067013892</v>
      </c>
      <c r="U414" s="14">
        <f t="shared" si="105"/>
        <v>1.3930293115322148</v>
      </c>
      <c r="V414" s="14">
        <f t="shared" si="112"/>
        <v>1.3930293115322148</v>
      </c>
      <c r="W414" s="14">
        <f t="shared" si="118"/>
        <v>1456.2075670053387</v>
      </c>
      <c r="X414" s="14">
        <f t="shared" si="113"/>
        <v>0.40450210194592739</v>
      </c>
      <c r="Y414" s="14" t="str">
        <f t="shared" si="106"/>
        <v>0</v>
      </c>
      <c r="Z414" s="14">
        <f t="shared" si="114"/>
        <v>-551.61297273685386</v>
      </c>
      <c r="AA414" s="14">
        <f t="shared" si="115"/>
        <v>-0.15322582576023716</v>
      </c>
      <c r="AB414" s="15">
        <f t="shared" si="107"/>
        <v>551.61297273685386</v>
      </c>
      <c r="AC414" s="58">
        <f t="shared" si="116"/>
        <v>0.15322582576023716</v>
      </c>
      <c r="AD414" s="14">
        <f t="shared" si="117"/>
        <v>0.10725807803216601</v>
      </c>
    </row>
    <row r="415" spans="10:30" x14ac:dyDescent="0.25">
      <c r="J415" s="11" t="s">
        <v>15</v>
      </c>
      <c r="K415" s="11">
        <v>413</v>
      </c>
      <c r="L415" s="11">
        <v>413</v>
      </c>
      <c r="M415" s="11">
        <f t="shared" si="108"/>
        <v>4.0277777777777777</v>
      </c>
      <c r="N415" s="12">
        <v>14.5</v>
      </c>
      <c r="O415" s="13">
        <f t="shared" si="109"/>
        <v>9.7222222222222363E-2</v>
      </c>
      <c r="P415" s="13">
        <f t="shared" si="110"/>
        <v>0.35000000000000053</v>
      </c>
      <c r="Q415" s="14">
        <f t="shared" si="102"/>
        <v>227.44337850000002</v>
      </c>
      <c r="R415" s="13">
        <f t="shared" si="103"/>
        <v>3.6618439423611222</v>
      </c>
      <c r="S415" s="14">
        <f t="shared" si="104"/>
        <v>173.39097222222247</v>
      </c>
      <c r="T415" s="14">
        <f t="shared" si="111"/>
        <v>404.49619466458364</v>
      </c>
      <c r="U415" s="14">
        <f t="shared" si="105"/>
        <v>1.629220784065684</v>
      </c>
      <c r="V415" s="14">
        <f t="shared" si="112"/>
        <v>1.629220784065684</v>
      </c>
      <c r="W415" s="14">
        <f t="shared" si="118"/>
        <v>1457.6005963168709</v>
      </c>
      <c r="X415" s="14">
        <f t="shared" si="113"/>
        <v>0.40488905453246415</v>
      </c>
      <c r="Y415" s="14" t="str">
        <f t="shared" si="106"/>
        <v>0</v>
      </c>
      <c r="Z415" s="14">
        <f t="shared" si="114"/>
        <v>-551.61297273685386</v>
      </c>
      <c r="AA415" s="14">
        <f t="shared" si="115"/>
        <v>-0.15322582576023716</v>
      </c>
      <c r="AB415" s="15">
        <f t="shared" si="107"/>
        <v>551.61297273685386</v>
      </c>
      <c r="AC415" s="58">
        <f t="shared" si="116"/>
        <v>0.15322582576023716</v>
      </c>
      <c r="AD415" s="14">
        <f t="shared" si="117"/>
        <v>0.10725807803216601</v>
      </c>
    </row>
    <row r="416" spans="10:30" x14ac:dyDescent="0.25">
      <c r="J416" s="11" t="s">
        <v>15</v>
      </c>
      <c r="K416" s="11">
        <v>414</v>
      </c>
      <c r="L416" s="11">
        <v>414</v>
      </c>
      <c r="M416" s="11">
        <f t="shared" si="108"/>
        <v>4.1388888888888893</v>
      </c>
      <c r="N416" s="12">
        <v>14.9</v>
      </c>
      <c r="O416" s="13">
        <f t="shared" si="109"/>
        <v>0.19444444444444448</v>
      </c>
      <c r="P416" s="13">
        <f t="shared" si="110"/>
        <v>0.70000000000000018</v>
      </c>
      <c r="Q416" s="14">
        <f t="shared" si="102"/>
        <v>227.44337850000002</v>
      </c>
      <c r="R416" s="13">
        <f t="shared" si="103"/>
        <v>14.647375769444452</v>
      </c>
      <c r="S416" s="14">
        <f t="shared" si="104"/>
        <v>346.78194444444449</v>
      </c>
      <c r="T416" s="14">
        <f t="shared" si="111"/>
        <v>588.87269871388889</v>
      </c>
      <c r="U416" s="14">
        <f t="shared" si="105"/>
        <v>2.4372786696769295</v>
      </c>
      <c r="V416" s="14">
        <f t="shared" si="112"/>
        <v>2.4372786696769295</v>
      </c>
      <c r="W416" s="14">
        <f t="shared" si="118"/>
        <v>1459.2298171009365</v>
      </c>
      <c r="X416" s="14">
        <f t="shared" si="113"/>
        <v>0.40534161586137124</v>
      </c>
      <c r="Y416" s="14" t="str">
        <f t="shared" si="106"/>
        <v>0</v>
      </c>
      <c r="Z416" s="14">
        <f t="shared" si="114"/>
        <v>-551.61297273685386</v>
      </c>
      <c r="AA416" s="14">
        <f t="shared" si="115"/>
        <v>-0.15322582576023716</v>
      </c>
      <c r="AB416" s="15">
        <f t="shared" si="107"/>
        <v>551.61297273685386</v>
      </c>
      <c r="AC416" s="58">
        <f t="shared" si="116"/>
        <v>0.15322582576023716</v>
      </c>
      <c r="AD416" s="14">
        <f t="shared" si="117"/>
        <v>0.10725807803216601</v>
      </c>
    </row>
    <row r="417" spans="10:30" x14ac:dyDescent="0.25">
      <c r="J417" s="11" t="s">
        <v>15</v>
      </c>
      <c r="K417" s="11">
        <v>415</v>
      </c>
      <c r="L417" s="11">
        <v>415</v>
      </c>
      <c r="M417" s="11">
        <f t="shared" si="108"/>
        <v>4.416666666666667</v>
      </c>
      <c r="N417" s="12">
        <v>15.9</v>
      </c>
      <c r="O417" s="13">
        <f t="shared" si="109"/>
        <v>0.34722222222222199</v>
      </c>
      <c r="P417" s="13">
        <f t="shared" si="110"/>
        <v>1.2499999999999991</v>
      </c>
      <c r="Q417" s="14">
        <f t="shared" si="102"/>
        <v>227.44337850000002</v>
      </c>
      <c r="R417" s="13">
        <f t="shared" si="103"/>
        <v>46.707193142361049</v>
      </c>
      <c r="S417" s="14">
        <f t="shared" si="104"/>
        <v>619.25347222222183</v>
      </c>
      <c r="T417" s="14">
        <f t="shared" si="111"/>
        <v>893.40404386458295</v>
      </c>
      <c r="U417" s="14">
        <f t="shared" si="105"/>
        <v>3.9458678604019082</v>
      </c>
      <c r="V417" s="14">
        <f t="shared" si="112"/>
        <v>3.9458678604019082</v>
      </c>
      <c r="W417" s="14">
        <f t="shared" si="118"/>
        <v>1461.6670957706135</v>
      </c>
      <c r="X417" s="14">
        <f t="shared" si="113"/>
        <v>0.40601863771405933</v>
      </c>
      <c r="Y417" s="14" t="str">
        <f t="shared" si="106"/>
        <v>0</v>
      </c>
      <c r="Z417" s="14">
        <f t="shared" si="114"/>
        <v>-551.61297273685386</v>
      </c>
      <c r="AA417" s="14">
        <f t="shared" si="115"/>
        <v>-0.15322582576023716</v>
      </c>
      <c r="AB417" s="15">
        <f t="shared" si="107"/>
        <v>551.61297273685386</v>
      </c>
      <c r="AC417" s="58">
        <f t="shared" si="116"/>
        <v>0.15322582576023716</v>
      </c>
      <c r="AD417" s="14">
        <f t="shared" si="117"/>
        <v>0.10725807803216601</v>
      </c>
    </row>
    <row r="418" spans="10:30" x14ac:dyDescent="0.25">
      <c r="J418" s="11" t="s">
        <v>15</v>
      </c>
      <c r="K418" s="11">
        <v>416</v>
      </c>
      <c r="L418" s="11">
        <v>416</v>
      </c>
      <c r="M418" s="11">
        <f t="shared" si="108"/>
        <v>4.833333333333333</v>
      </c>
      <c r="N418" s="12">
        <v>17.399999999999999</v>
      </c>
      <c r="O418" s="13">
        <f t="shared" si="109"/>
        <v>0.38888888888888873</v>
      </c>
      <c r="P418" s="13">
        <f t="shared" si="110"/>
        <v>1.3999999999999995</v>
      </c>
      <c r="Q418" s="14">
        <f t="shared" si="102"/>
        <v>227.44337850000002</v>
      </c>
      <c r="R418" s="13">
        <f t="shared" si="103"/>
        <v>58.589503077777728</v>
      </c>
      <c r="S418" s="14">
        <f t="shared" si="104"/>
        <v>693.56388888888864</v>
      </c>
      <c r="T418" s="14">
        <f t="shared" si="111"/>
        <v>979.59677046666638</v>
      </c>
      <c r="U418" s="14">
        <f t="shared" si="105"/>
        <v>4.7347177239222207</v>
      </c>
      <c r="V418" s="14">
        <f t="shared" si="112"/>
        <v>4.7347177239222207</v>
      </c>
      <c r="W418" s="14">
        <f t="shared" si="118"/>
        <v>1465.6129636310154</v>
      </c>
      <c r="X418" s="14">
        <f t="shared" si="113"/>
        <v>0.4071147121197265</v>
      </c>
      <c r="Y418" s="14" t="str">
        <f t="shared" si="106"/>
        <v>0</v>
      </c>
      <c r="Z418" s="14">
        <f t="shared" si="114"/>
        <v>-551.61297273685386</v>
      </c>
      <c r="AA418" s="14">
        <f t="shared" si="115"/>
        <v>-0.15322582576023716</v>
      </c>
      <c r="AB418" s="15">
        <f t="shared" si="107"/>
        <v>551.61297273685386</v>
      </c>
      <c r="AC418" s="58">
        <f t="shared" si="116"/>
        <v>0.15322582576023716</v>
      </c>
      <c r="AD418" s="14">
        <f t="shared" si="117"/>
        <v>0.10725807803216601</v>
      </c>
    </row>
    <row r="419" spans="10:30" x14ac:dyDescent="0.25">
      <c r="J419" s="11" t="s">
        <v>15</v>
      </c>
      <c r="K419" s="11">
        <v>417</v>
      </c>
      <c r="L419" s="11">
        <v>417</v>
      </c>
      <c r="M419" s="11">
        <f t="shared" si="108"/>
        <v>5.1944444444444446</v>
      </c>
      <c r="N419" s="12">
        <v>18.7</v>
      </c>
      <c r="O419" s="13">
        <f t="shared" si="109"/>
        <v>0.23611111111111149</v>
      </c>
      <c r="P419" s="13">
        <f t="shared" si="110"/>
        <v>0.85000000000000142</v>
      </c>
      <c r="Q419" s="14">
        <f t="shared" si="102"/>
        <v>227.44337850000002</v>
      </c>
      <c r="R419" s="13">
        <f t="shared" si="103"/>
        <v>21.597406109027848</v>
      </c>
      <c r="S419" s="14">
        <f t="shared" si="104"/>
        <v>421.09236111111181</v>
      </c>
      <c r="T419" s="14">
        <f t="shared" si="111"/>
        <v>670.13314572013974</v>
      </c>
      <c r="U419" s="14">
        <f t="shared" si="105"/>
        <v>3.4809693958240593</v>
      </c>
      <c r="V419" s="14">
        <f t="shared" si="112"/>
        <v>3.4809693958240593</v>
      </c>
      <c r="W419" s="14">
        <f t="shared" si="118"/>
        <v>1470.3476813549375</v>
      </c>
      <c r="X419" s="14">
        <f t="shared" si="113"/>
        <v>0.40842991148748264</v>
      </c>
      <c r="Y419" s="14" t="str">
        <f t="shared" si="106"/>
        <v>0</v>
      </c>
      <c r="Z419" s="14">
        <f t="shared" si="114"/>
        <v>-551.61297273685386</v>
      </c>
      <c r="AA419" s="14">
        <f t="shared" si="115"/>
        <v>-0.15322582576023716</v>
      </c>
      <c r="AB419" s="15">
        <f t="shared" si="107"/>
        <v>551.61297273685386</v>
      </c>
      <c r="AC419" s="58">
        <f t="shared" si="116"/>
        <v>0.15322582576023716</v>
      </c>
      <c r="AD419" s="14">
        <f t="shared" si="117"/>
        <v>0.10725807803216601</v>
      </c>
    </row>
    <row r="420" spans="10:30" x14ac:dyDescent="0.25">
      <c r="J420" s="11" t="s">
        <v>15</v>
      </c>
      <c r="K420" s="11">
        <v>418</v>
      </c>
      <c r="L420" s="11">
        <v>418</v>
      </c>
      <c r="M420" s="11">
        <f t="shared" si="108"/>
        <v>5.3055555555555562</v>
      </c>
      <c r="N420" s="12">
        <v>19.100000000000001</v>
      </c>
      <c r="O420" s="13">
        <f t="shared" si="109"/>
        <v>1.3888888888889086E-2</v>
      </c>
      <c r="P420" s="13">
        <f t="shared" si="110"/>
        <v>5.0000000000000711E-2</v>
      </c>
      <c r="Q420" s="14">
        <f t="shared" si="102"/>
        <v>227.44337850000002</v>
      </c>
      <c r="R420" s="13">
        <f t="shared" si="103"/>
        <v>7.4731509027779891E-2</v>
      </c>
      <c r="S420" s="14">
        <f t="shared" si="104"/>
        <v>24.770138888889242</v>
      </c>
      <c r="T420" s="14">
        <f t="shared" si="111"/>
        <v>252.28824889791704</v>
      </c>
      <c r="U420" s="14">
        <f t="shared" si="105"/>
        <v>1.3385293205417268</v>
      </c>
      <c r="V420" s="14">
        <f t="shared" si="112"/>
        <v>1.3385293205417268</v>
      </c>
      <c r="W420" s="14">
        <f t="shared" si="118"/>
        <v>1473.8286507507617</v>
      </c>
      <c r="X420" s="14">
        <f t="shared" si="113"/>
        <v>0.40939684743076715</v>
      </c>
      <c r="Y420" s="14" t="str">
        <f t="shared" si="106"/>
        <v>0</v>
      </c>
      <c r="Z420" s="14">
        <f t="shared" si="114"/>
        <v>-551.61297273685386</v>
      </c>
      <c r="AA420" s="14">
        <f t="shared" si="115"/>
        <v>-0.15322582576023716</v>
      </c>
      <c r="AB420" s="15">
        <f t="shared" si="107"/>
        <v>551.61297273685386</v>
      </c>
      <c r="AC420" s="58">
        <f t="shared" si="116"/>
        <v>0.15322582576023716</v>
      </c>
      <c r="AD420" s="14">
        <f t="shared" si="117"/>
        <v>0.10725807803216601</v>
      </c>
    </row>
    <row r="421" spans="10:30" x14ac:dyDescent="0.25">
      <c r="J421" s="11" t="s">
        <v>15</v>
      </c>
      <c r="K421" s="11">
        <v>419</v>
      </c>
      <c r="L421" s="11">
        <v>419</v>
      </c>
      <c r="M421" s="11">
        <f t="shared" si="108"/>
        <v>5.2222222222222223</v>
      </c>
      <c r="N421" s="12">
        <v>18.8</v>
      </c>
      <c r="O421" s="13">
        <f t="shared" si="109"/>
        <v>-0.20833333333333331</v>
      </c>
      <c r="P421" s="13">
        <f t="shared" si="110"/>
        <v>-0.75</v>
      </c>
      <c r="Q421" s="14">
        <f t="shared" si="102"/>
        <v>227.44337850000002</v>
      </c>
      <c r="R421" s="13">
        <f t="shared" si="103"/>
        <v>16.81458953125</v>
      </c>
      <c r="S421" s="14">
        <f t="shared" si="104"/>
        <v>-371.55208333333331</v>
      </c>
      <c r="T421" s="14">
        <f t="shared" si="111"/>
        <v>-127.2941153020833</v>
      </c>
      <c r="U421" s="14">
        <f t="shared" si="105"/>
        <v>-0.6647581576886572</v>
      </c>
      <c r="V421" s="14">
        <f t="shared" si="112"/>
        <v>0</v>
      </c>
      <c r="W421" s="14">
        <f t="shared" si="118"/>
        <v>1475.1671800713034</v>
      </c>
      <c r="X421" s="14">
        <f t="shared" si="113"/>
        <v>0.40976866113091759</v>
      </c>
      <c r="Y421" s="14">
        <f t="shared" si="106"/>
        <v>-0.6647581576886572</v>
      </c>
      <c r="Z421" s="14">
        <f t="shared" si="114"/>
        <v>-551.61297273685386</v>
      </c>
      <c r="AA421" s="14">
        <f t="shared" si="115"/>
        <v>-0.15322582576023716</v>
      </c>
      <c r="AB421" s="15">
        <f t="shared" si="107"/>
        <v>551.61297273685386</v>
      </c>
      <c r="AC421" s="58">
        <f t="shared" si="116"/>
        <v>0.15322582576023716</v>
      </c>
      <c r="AD421" s="14">
        <f t="shared" si="117"/>
        <v>0.10725807803216601</v>
      </c>
    </row>
    <row r="422" spans="10:30" x14ac:dyDescent="0.25">
      <c r="J422" s="11" t="s">
        <v>15</v>
      </c>
      <c r="K422" s="11">
        <v>420</v>
      </c>
      <c r="L422" s="11">
        <v>420</v>
      </c>
      <c r="M422" s="11">
        <f t="shared" si="108"/>
        <v>4.8888888888888893</v>
      </c>
      <c r="N422" s="12">
        <v>17.600000000000001</v>
      </c>
      <c r="O422" s="13">
        <f t="shared" si="109"/>
        <v>-0.30555555555555547</v>
      </c>
      <c r="P422" s="13">
        <f t="shared" si="110"/>
        <v>-1.0999999999999996</v>
      </c>
      <c r="Q422" s="14">
        <f t="shared" si="102"/>
        <v>227.44337850000002</v>
      </c>
      <c r="R422" s="13">
        <f t="shared" si="103"/>
        <v>36.170050369444425</v>
      </c>
      <c r="S422" s="14">
        <f t="shared" si="104"/>
        <v>-544.94305555555536</v>
      </c>
      <c r="T422" s="14">
        <f t="shared" si="111"/>
        <v>-281.32962668611094</v>
      </c>
      <c r="U422" s="14">
        <f t="shared" si="105"/>
        <v>-1.3753892860209869</v>
      </c>
      <c r="V422" s="14">
        <f t="shared" si="112"/>
        <v>0</v>
      </c>
      <c r="W422" s="14">
        <f t="shared" si="118"/>
        <v>1475.1671800713034</v>
      </c>
      <c r="X422" s="14">
        <f t="shared" si="113"/>
        <v>0.40976866113091759</v>
      </c>
      <c r="Y422" s="14">
        <f t="shared" si="106"/>
        <v>-1.3753892860209869</v>
      </c>
      <c r="Z422" s="14">
        <f t="shared" si="114"/>
        <v>-552.27773089454251</v>
      </c>
      <c r="AA422" s="14">
        <f t="shared" si="115"/>
        <v>-0.1534104808040396</v>
      </c>
      <c r="AB422" s="15">
        <f t="shared" si="107"/>
        <v>552.27773089454251</v>
      </c>
      <c r="AC422" s="58">
        <f t="shared" si="116"/>
        <v>0.1534104808040396</v>
      </c>
      <c r="AD422" s="14">
        <f t="shared" si="117"/>
        <v>0.10738733656282771</v>
      </c>
    </row>
    <row r="423" spans="10:30" x14ac:dyDescent="0.25">
      <c r="J423" s="11" t="s">
        <v>15</v>
      </c>
      <c r="K423" s="11">
        <v>421</v>
      </c>
      <c r="L423" s="11">
        <v>421</v>
      </c>
      <c r="M423" s="11">
        <f t="shared" si="108"/>
        <v>4.6111111111111116</v>
      </c>
      <c r="N423" s="12">
        <v>16.600000000000001</v>
      </c>
      <c r="O423" s="13">
        <f t="shared" si="109"/>
        <v>-0.19444444444444473</v>
      </c>
      <c r="P423" s="13">
        <f t="shared" si="110"/>
        <v>-0.70000000000000107</v>
      </c>
      <c r="Q423" s="14">
        <f t="shared" si="102"/>
        <v>227.44337850000002</v>
      </c>
      <c r="R423" s="13">
        <f t="shared" si="103"/>
        <v>14.647375769444489</v>
      </c>
      <c r="S423" s="14">
        <f t="shared" si="104"/>
        <v>-346.78194444444495</v>
      </c>
      <c r="T423" s="14">
        <f t="shared" si="111"/>
        <v>-104.69119017500043</v>
      </c>
      <c r="U423" s="14">
        <f t="shared" si="105"/>
        <v>-0.48274271025139093</v>
      </c>
      <c r="V423" s="14">
        <f t="shared" si="112"/>
        <v>0</v>
      </c>
      <c r="W423" s="14">
        <f t="shared" si="118"/>
        <v>1475.1671800713034</v>
      </c>
      <c r="X423" s="14">
        <f t="shared" si="113"/>
        <v>0.40976866113091759</v>
      </c>
      <c r="Y423" s="14">
        <f t="shared" si="106"/>
        <v>-0.48274271025139093</v>
      </c>
      <c r="Z423" s="14">
        <f t="shared" si="114"/>
        <v>-553.65312018056352</v>
      </c>
      <c r="AA423" s="14">
        <f t="shared" si="115"/>
        <v>-0.15379253338348986</v>
      </c>
      <c r="AB423" s="15">
        <f t="shared" si="107"/>
        <v>553.65312018056352</v>
      </c>
      <c r="AC423" s="58">
        <f t="shared" si="116"/>
        <v>0.15379253338348986</v>
      </c>
      <c r="AD423" s="14">
        <f t="shared" si="117"/>
        <v>0.1076547733684429</v>
      </c>
    </row>
    <row r="424" spans="10:30" x14ac:dyDescent="0.25">
      <c r="J424" s="11" t="s">
        <v>15</v>
      </c>
      <c r="K424" s="11">
        <v>422</v>
      </c>
      <c r="L424" s="11">
        <v>422</v>
      </c>
      <c r="M424" s="11">
        <f t="shared" si="108"/>
        <v>4.5</v>
      </c>
      <c r="N424" s="12">
        <v>16.2</v>
      </c>
      <c r="O424" s="13">
        <f t="shared" si="109"/>
        <v>-2.7777777777778172E-2</v>
      </c>
      <c r="P424" s="13">
        <f t="shared" si="110"/>
        <v>-0.10000000000000142</v>
      </c>
      <c r="Q424" s="14">
        <f t="shared" si="102"/>
        <v>227.44337850000002</v>
      </c>
      <c r="R424" s="13">
        <f t="shared" si="103"/>
        <v>0.29892603611111956</v>
      </c>
      <c r="S424" s="14">
        <f t="shared" si="104"/>
        <v>-49.540277777778485</v>
      </c>
      <c r="T424" s="14">
        <f t="shared" si="111"/>
        <v>178.20202675833264</v>
      </c>
      <c r="U424" s="14">
        <f t="shared" si="105"/>
        <v>0.80190912041249685</v>
      </c>
      <c r="V424" s="14">
        <f t="shared" si="112"/>
        <v>0.80190912041249685</v>
      </c>
      <c r="W424" s="14">
        <f t="shared" si="118"/>
        <v>1475.1671800713034</v>
      </c>
      <c r="X424" s="14">
        <f t="shared" si="113"/>
        <v>0.40976866113091759</v>
      </c>
      <c r="Y424" s="14" t="str">
        <f t="shared" si="106"/>
        <v>0</v>
      </c>
      <c r="Z424" s="14">
        <f t="shared" si="114"/>
        <v>-554.13586289081491</v>
      </c>
      <c r="AA424" s="14">
        <f t="shared" si="115"/>
        <v>-0.1539266285807819</v>
      </c>
      <c r="AB424" s="15">
        <f t="shared" si="107"/>
        <v>554.13586289081491</v>
      </c>
      <c r="AC424" s="58">
        <f t="shared" si="116"/>
        <v>0.1539266285807819</v>
      </c>
      <c r="AD424" s="14">
        <f t="shared" si="117"/>
        <v>0.10774864000654732</v>
      </c>
    </row>
    <row r="425" spans="10:30" x14ac:dyDescent="0.25">
      <c r="J425" s="11" t="s">
        <v>15</v>
      </c>
      <c r="K425" s="11">
        <v>423</v>
      </c>
      <c r="L425" s="11">
        <v>423</v>
      </c>
      <c r="M425" s="11">
        <f t="shared" si="108"/>
        <v>4.5555555555555554</v>
      </c>
      <c r="N425" s="12">
        <v>16.399999999999999</v>
      </c>
      <c r="O425" s="13">
        <f t="shared" si="109"/>
        <v>0.1388888888888889</v>
      </c>
      <c r="P425" s="13">
        <f t="shared" si="110"/>
        <v>0.5</v>
      </c>
      <c r="Q425" s="14">
        <f t="shared" si="102"/>
        <v>227.44337850000002</v>
      </c>
      <c r="R425" s="13">
        <f t="shared" si="103"/>
        <v>7.4731509027777783</v>
      </c>
      <c r="S425" s="14">
        <f t="shared" si="104"/>
        <v>247.70138888888891</v>
      </c>
      <c r="T425" s="14">
        <f t="shared" si="111"/>
        <v>482.61791829166668</v>
      </c>
      <c r="U425" s="14">
        <f t="shared" si="105"/>
        <v>2.1985927388842592</v>
      </c>
      <c r="V425" s="14">
        <f t="shared" si="112"/>
        <v>2.1985927388842592</v>
      </c>
      <c r="W425" s="14">
        <f t="shared" si="118"/>
        <v>1475.969089191716</v>
      </c>
      <c r="X425" s="14">
        <f t="shared" si="113"/>
        <v>0.40999141366436553</v>
      </c>
      <c r="Y425" s="14" t="str">
        <f t="shared" si="106"/>
        <v>0</v>
      </c>
      <c r="Z425" s="14">
        <f t="shared" si="114"/>
        <v>-554.13586289081491</v>
      </c>
      <c r="AA425" s="14">
        <f t="shared" si="115"/>
        <v>-0.1539266285807819</v>
      </c>
      <c r="AB425" s="15">
        <f t="shared" si="107"/>
        <v>554.13586289081491</v>
      </c>
      <c r="AC425" s="58">
        <f t="shared" si="116"/>
        <v>0.1539266285807819</v>
      </c>
      <c r="AD425" s="14">
        <f t="shared" si="117"/>
        <v>0.10774864000654732</v>
      </c>
    </row>
    <row r="426" spans="10:30" x14ac:dyDescent="0.25">
      <c r="J426" s="11" t="s">
        <v>15</v>
      </c>
      <c r="K426" s="11">
        <v>424</v>
      </c>
      <c r="L426" s="11">
        <v>424</v>
      </c>
      <c r="M426" s="11">
        <f t="shared" si="108"/>
        <v>4.7777777777777777</v>
      </c>
      <c r="N426" s="12">
        <v>17.2</v>
      </c>
      <c r="O426" s="13">
        <f t="shared" si="109"/>
        <v>0.37500000000000039</v>
      </c>
      <c r="P426" s="13">
        <f t="shared" si="110"/>
        <v>1.3500000000000014</v>
      </c>
      <c r="Q426" s="14">
        <f t="shared" si="102"/>
        <v>227.44337850000002</v>
      </c>
      <c r="R426" s="13">
        <f t="shared" si="103"/>
        <v>54.479270081250107</v>
      </c>
      <c r="S426" s="14">
        <f t="shared" si="104"/>
        <v>668.79375000000073</v>
      </c>
      <c r="T426" s="14">
        <f t="shared" si="111"/>
        <v>950.71639858125081</v>
      </c>
      <c r="U426" s="14">
        <f t="shared" si="105"/>
        <v>4.5423116821104204</v>
      </c>
      <c r="V426" s="14">
        <f t="shared" si="112"/>
        <v>4.5423116821104204</v>
      </c>
      <c r="W426" s="14">
        <f t="shared" si="118"/>
        <v>1478.1676819306003</v>
      </c>
      <c r="X426" s="14">
        <f t="shared" si="113"/>
        <v>0.4106021338696112</v>
      </c>
      <c r="Y426" s="14" t="str">
        <f t="shared" si="106"/>
        <v>0</v>
      </c>
      <c r="Z426" s="14">
        <f t="shared" si="114"/>
        <v>-554.13586289081491</v>
      </c>
      <c r="AA426" s="14">
        <f t="shared" si="115"/>
        <v>-0.1539266285807819</v>
      </c>
      <c r="AB426" s="15">
        <f t="shared" si="107"/>
        <v>554.13586289081491</v>
      </c>
      <c r="AC426" s="58">
        <f t="shared" si="116"/>
        <v>0.1539266285807819</v>
      </c>
      <c r="AD426" s="14">
        <f t="shared" si="117"/>
        <v>0.10774864000654732</v>
      </c>
    </row>
    <row r="427" spans="10:30" x14ac:dyDescent="0.25">
      <c r="J427" s="11" t="s">
        <v>15</v>
      </c>
      <c r="K427" s="11">
        <v>425</v>
      </c>
      <c r="L427" s="11">
        <v>425</v>
      </c>
      <c r="M427" s="11">
        <f t="shared" si="108"/>
        <v>5.3055555555555562</v>
      </c>
      <c r="N427" s="12">
        <v>19.100000000000001</v>
      </c>
      <c r="O427" s="13">
        <f t="shared" si="109"/>
        <v>0.75000000000000022</v>
      </c>
      <c r="P427" s="13">
        <f t="shared" si="110"/>
        <v>2.7000000000000011</v>
      </c>
      <c r="Q427" s="14">
        <f t="shared" si="102"/>
        <v>227.44337850000002</v>
      </c>
      <c r="R427" s="13">
        <f t="shared" si="103"/>
        <v>217.91708032500014</v>
      </c>
      <c r="S427" s="14">
        <f t="shared" si="104"/>
        <v>1337.5875000000003</v>
      </c>
      <c r="T427" s="14">
        <f t="shared" si="111"/>
        <v>1782.9479588250006</v>
      </c>
      <c r="U427" s="14">
        <f t="shared" si="105"/>
        <v>9.4595294482104197</v>
      </c>
      <c r="V427" s="14">
        <f t="shared" si="112"/>
        <v>9.4595294482104197</v>
      </c>
      <c r="W427" s="14">
        <f t="shared" si="118"/>
        <v>1482.7099936127108</v>
      </c>
      <c r="X427" s="14">
        <f t="shared" si="113"/>
        <v>0.41186388711464189</v>
      </c>
      <c r="Y427" s="14" t="str">
        <f t="shared" si="106"/>
        <v>0</v>
      </c>
      <c r="Z427" s="14">
        <f t="shared" si="114"/>
        <v>-554.13586289081491</v>
      </c>
      <c r="AA427" s="14">
        <f t="shared" si="115"/>
        <v>-0.1539266285807819</v>
      </c>
      <c r="AB427" s="15">
        <f t="shared" si="107"/>
        <v>554.13586289081491</v>
      </c>
      <c r="AC427" s="58">
        <f t="shared" si="116"/>
        <v>0.1539266285807819</v>
      </c>
      <c r="AD427" s="14">
        <f t="shared" si="117"/>
        <v>0.10774864000654732</v>
      </c>
    </row>
    <row r="428" spans="10:30" x14ac:dyDescent="0.25">
      <c r="J428" s="11" t="s">
        <v>15</v>
      </c>
      <c r="K428" s="11">
        <v>426</v>
      </c>
      <c r="L428" s="11">
        <v>426</v>
      </c>
      <c r="M428" s="11">
        <f t="shared" si="108"/>
        <v>6.2777777777777786</v>
      </c>
      <c r="N428" s="12">
        <v>22.6</v>
      </c>
      <c r="O428" s="13">
        <f t="shared" si="109"/>
        <v>1.1527777777777775</v>
      </c>
      <c r="P428" s="13">
        <f t="shared" si="110"/>
        <v>4.1499999999999986</v>
      </c>
      <c r="Q428" s="14">
        <f t="shared" si="102"/>
        <v>227.44337850000002</v>
      </c>
      <c r="R428" s="13">
        <f t="shared" si="103"/>
        <v>514.82536569236083</v>
      </c>
      <c r="S428" s="14">
        <f t="shared" si="104"/>
        <v>2055.9215277777771</v>
      </c>
      <c r="T428" s="14">
        <f t="shared" si="111"/>
        <v>2798.1902719701379</v>
      </c>
      <c r="U428" s="14">
        <f t="shared" si="105"/>
        <v>17.566416707368091</v>
      </c>
      <c r="V428" s="14">
        <f t="shared" si="112"/>
        <v>17.566416707368091</v>
      </c>
      <c r="W428" s="14">
        <f t="shared" si="118"/>
        <v>1492.1695230609212</v>
      </c>
      <c r="X428" s="14">
        <f t="shared" si="113"/>
        <v>0.41449153418358919</v>
      </c>
      <c r="Y428" s="14" t="str">
        <f t="shared" si="106"/>
        <v>0</v>
      </c>
      <c r="Z428" s="14">
        <f t="shared" si="114"/>
        <v>-554.13586289081491</v>
      </c>
      <c r="AA428" s="14">
        <f t="shared" si="115"/>
        <v>-0.1539266285807819</v>
      </c>
      <c r="AB428" s="15">
        <f t="shared" si="107"/>
        <v>554.13586289081491</v>
      </c>
      <c r="AC428" s="58">
        <f t="shared" si="116"/>
        <v>0.1539266285807819</v>
      </c>
      <c r="AD428" s="14">
        <f t="shared" si="117"/>
        <v>0.10774864000654732</v>
      </c>
    </row>
    <row r="429" spans="10:30" x14ac:dyDescent="0.25">
      <c r="J429" s="11" t="s">
        <v>15</v>
      </c>
      <c r="K429" s="11">
        <v>427</v>
      </c>
      <c r="L429" s="11">
        <v>427</v>
      </c>
      <c r="M429" s="11">
        <f t="shared" si="108"/>
        <v>7.6111111111111107</v>
      </c>
      <c r="N429" s="12">
        <v>27.4</v>
      </c>
      <c r="O429" s="13">
        <f t="shared" si="109"/>
        <v>1.25</v>
      </c>
      <c r="P429" s="13">
        <f t="shared" si="110"/>
        <v>4.5</v>
      </c>
      <c r="Q429" s="14">
        <f t="shared" si="102"/>
        <v>227.44337850000002</v>
      </c>
      <c r="R429" s="13">
        <f t="shared" si="103"/>
        <v>605.32522312499998</v>
      </c>
      <c r="S429" s="14">
        <f t="shared" si="104"/>
        <v>2229.3125</v>
      </c>
      <c r="T429" s="14">
        <f t="shared" si="111"/>
        <v>3062.081101625</v>
      </c>
      <c r="U429" s="14">
        <f t="shared" si="105"/>
        <v>23.305839495701388</v>
      </c>
      <c r="V429" s="14">
        <f t="shared" si="112"/>
        <v>23.305839495701388</v>
      </c>
      <c r="W429" s="14">
        <f t="shared" si="118"/>
        <v>1509.7359397682892</v>
      </c>
      <c r="X429" s="14">
        <f t="shared" si="113"/>
        <v>0.41937109438008036</v>
      </c>
      <c r="Y429" s="14" t="str">
        <f t="shared" si="106"/>
        <v>0</v>
      </c>
      <c r="Z429" s="14">
        <f t="shared" si="114"/>
        <v>-554.13586289081491</v>
      </c>
      <c r="AA429" s="14">
        <f t="shared" si="115"/>
        <v>-0.1539266285807819</v>
      </c>
      <c r="AB429" s="15">
        <f t="shared" si="107"/>
        <v>554.13586289081491</v>
      </c>
      <c r="AC429" s="58">
        <f t="shared" si="116"/>
        <v>0.1539266285807819</v>
      </c>
      <c r="AD429" s="14">
        <f t="shared" si="117"/>
        <v>0.10774864000654732</v>
      </c>
    </row>
    <row r="430" spans="10:30" x14ac:dyDescent="0.25">
      <c r="J430" s="11" t="s">
        <v>15</v>
      </c>
      <c r="K430" s="11">
        <v>428</v>
      </c>
      <c r="L430" s="11">
        <v>428</v>
      </c>
      <c r="M430" s="11">
        <f t="shared" si="108"/>
        <v>8.7777777777777786</v>
      </c>
      <c r="N430" s="12">
        <v>31.6</v>
      </c>
      <c r="O430" s="13">
        <f t="shared" si="109"/>
        <v>0.83333333333333326</v>
      </c>
      <c r="P430" s="13">
        <f t="shared" si="110"/>
        <v>3</v>
      </c>
      <c r="Q430" s="14">
        <f t="shared" si="102"/>
        <v>227.44337850000002</v>
      </c>
      <c r="R430" s="13">
        <f t="shared" si="103"/>
        <v>269.0334325</v>
      </c>
      <c r="S430" s="14">
        <f t="shared" si="104"/>
        <v>1486.2083333333333</v>
      </c>
      <c r="T430" s="14">
        <f t="shared" si="111"/>
        <v>1982.6851443333333</v>
      </c>
      <c r="U430" s="14">
        <f t="shared" si="105"/>
        <v>17.40356960025926</v>
      </c>
      <c r="V430" s="14">
        <f t="shared" si="112"/>
        <v>17.40356960025926</v>
      </c>
      <c r="W430" s="14">
        <f t="shared" si="118"/>
        <v>1533.0417792639905</v>
      </c>
      <c r="X430" s="14">
        <f t="shared" si="113"/>
        <v>0.42584493868444179</v>
      </c>
      <c r="Y430" s="14" t="str">
        <f t="shared" si="106"/>
        <v>0</v>
      </c>
      <c r="Z430" s="14">
        <f t="shared" si="114"/>
        <v>-554.13586289081491</v>
      </c>
      <c r="AA430" s="14">
        <f t="shared" si="115"/>
        <v>-0.1539266285807819</v>
      </c>
      <c r="AB430" s="15">
        <f t="shared" si="107"/>
        <v>554.13586289081491</v>
      </c>
      <c r="AC430" s="58">
        <f t="shared" si="116"/>
        <v>0.1539266285807819</v>
      </c>
      <c r="AD430" s="14">
        <f t="shared" si="117"/>
        <v>0.10774864000654732</v>
      </c>
    </row>
    <row r="431" spans="10:30" x14ac:dyDescent="0.25">
      <c r="J431" s="11" t="s">
        <v>15</v>
      </c>
      <c r="K431" s="11">
        <v>429</v>
      </c>
      <c r="L431" s="11">
        <v>429</v>
      </c>
      <c r="M431" s="11">
        <f t="shared" si="108"/>
        <v>9.2777777777777786</v>
      </c>
      <c r="N431" s="12">
        <v>33.4</v>
      </c>
      <c r="O431" s="13">
        <f t="shared" si="109"/>
        <v>0.26388888888888867</v>
      </c>
      <c r="P431" s="13">
        <f t="shared" si="110"/>
        <v>0.94999999999999929</v>
      </c>
      <c r="Q431" s="14">
        <f t="shared" si="102"/>
        <v>227.44337850000002</v>
      </c>
      <c r="R431" s="13">
        <f t="shared" si="103"/>
        <v>26.978074759027738</v>
      </c>
      <c r="S431" s="14">
        <f t="shared" si="104"/>
        <v>470.63263888888849</v>
      </c>
      <c r="T431" s="14">
        <f t="shared" si="111"/>
        <v>725.05409214791621</v>
      </c>
      <c r="U431" s="14">
        <f t="shared" si="105"/>
        <v>6.7268907438167789</v>
      </c>
      <c r="V431" s="14">
        <f t="shared" si="112"/>
        <v>6.7268907438167789</v>
      </c>
      <c r="W431" s="14">
        <f t="shared" si="118"/>
        <v>1550.4453488642498</v>
      </c>
      <c r="X431" s="14">
        <f t="shared" si="113"/>
        <v>0.43067926357340275</v>
      </c>
      <c r="Y431" s="14" t="str">
        <f t="shared" si="106"/>
        <v>0</v>
      </c>
      <c r="Z431" s="14">
        <f t="shared" si="114"/>
        <v>-554.13586289081491</v>
      </c>
      <c r="AA431" s="14">
        <f t="shared" si="115"/>
        <v>-0.1539266285807819</v>
      </c>
      <c r="AB431" s="15">
        <f t="shared" si="107"/>
        <v>554.13586289081491</v>
      </c>
      <c r="AC431" s="58">
        <f t="shared" si="116"/>
        <v>0.1539266285807819</v>
      </c>
      <c r="AD431" s="14">
        <f t="shared" si="117"/>
        <v>0.10774864000654732</v>
      </c>
    </row>
    <row r="432" spans="10:30" x14ac:dyDescent="0.25">
      <c r="J432" s="11" t="s">
        <v>15</v>
      </c>
      <c r="K432" s="11">
        <v>430</v>
      </c>
      <c r="L432" s="11">
        <v>430</v>
      </c>
      <c r="M432" s="11">
        <f t="shared" si="108"/>
        <v>9.3055555555555554</v>
      </c>
      <c r="N432" s="12">
        <v>33.5</v>
      </c>
      <c r="O432" s="13">
        <f t="shared" si="109"/>
        <v>-8.3333333333333523E-2</v>
      </c>
      <c r="P432" s="13">
        <f t="shared" si="110"/>
        <v>-0.30000000000000071</v>
      </c>
      <c r="Q432" s="14">
        <f t="shared" si="102"/>
        <v>227.44337850000002</v>
      </c>
      <c r="R432" s="13">
        <f t="shared" si="103"/>
        <v>2.6903343250000122</v>
      </c>
      <c r="S432" s="14">
        <f t="shared" si="104"/>
        <v>-148.62083333333368</v>
      </c>
      <c r="T432" s="14">
        <f t="shared" si="111"/>
        <v>81.512879491666354</v>
      </c>
      <c r="U432" s="14">
        <f t="shared" si="105"/>
        <v>0.75852262860300634</v>
      </c>
      <c r="V432" s="14">
        <f t="shared" si="112"/>
        <v>0.75852262860300634</v>
      </c>
      <c r="W432" s="14">
        <f t="shared" si="118"/>
        <v>1557.1722396080665</v>
      </c>
      <c r="X432" s="14">
        <f t="shared" si="113"/>
        <v>0.43254784433557403</v>
      </c>
      <c r="Y432" s="14" t="str">
        <f t="shared" si="106"/>
        <v>0</v>
      </c>
      <c r="Z432" s="14">
        <f t="shared" si="114"/>
        <v>-554.13586289081491</v>
      </c>
      <c r="AA432" s="14">
        <f t="shared" si="115"/>
        <v>-0.1539266285807819</v>
      </c>
      <c r="AB432" s="15">
        <f t="shared" si="107"/>
        <v>554.13586289081491</v>
      </c>
      <c r="AC432" s="58">
        <f t="shared" si="116"/>
        <v>0.1539266285807819</v>
      </c>
      <c r="AD432" s="14">
        <f t="shared" si="117"/>
        <v>0.10774864000654732</v>
      </c>
    </row>
    <row r="433" spans="10:30" x14ac:dyDescent="0.25">
      <c r="J433" s="11" t="s">
        <v>15</v>
      </c>
      <c r="K433" s="11">
        <v>431</v>
      </c>
      <c r="L433" s="11">
        <v>431</v>
      </c>
      <c r="M433" s="11">
        <f t="shared" si="108"/>
        <v>9.1111111111111107</v>
      </c>
      <c r="N433" s="12">
        <v>32.799999999999997</v>
      </c>
      <c r="O433" s="13">
        <f t="shared" si="109"/>
        <v>-0.2222222222222224</v>
      </c>
      <c r="P433" s="13">
        <f t="shared" si="110"/>
        <v>-0.80000000000000071</v>
      </c>
      <c r="Q433" s="14">
        <f t="shared" si="102"/>
        <v>227.44337850000002</v>
      </c>
      <c r="R433" s="13">
        <f t="shared" si="103"/>
        <v>19.131266311111141</v>
      </c>
      <c r="S433" s="14">
        <f t="shared" si="104"/>
        <v>-396.32222222222254</v>
      </c>
      <c r="T433" s="14">
        <f t="shared" si="111"/>
        <v>-149.74757741111137</v>
      </c>
      <c r="U433" s="14">
        <f t="shared" si="105"/>
        <v>-1.3643668164123481</v>
      </c>
      <c r="V433" s="14">
        <f t="shared" si="112"/>
        <v>0</v>
      </c>
      <c r="W433" s="14">
        <f t="shared" si="118"/>
        <v>1557.9307622366696</v>
      </c>
      <c r="X433" s="14">
        <f t="shared" si="113"/>
        <v>0.43275854506574157</v>
      </c>
      <c r="Y433" s="14">
        <f t="shared" si="106"/>
        <v>-1.3643668164123481</v>
      </c>
      <c r="Z433" s="14">
        <f t="shared" si="114"/>
        <v>-554.13586289081491</v>
      </c>
      <c r="AA433" s="14">
        <f t="shared" si="115"/>
        <v>-0.1539266285807819</v>
      </c>
      <c r="AB433" s="15">
        <f t="shared" si="107"/>
        <v>554.13586289081491</v>
      </c>
      <c r="AC433" s="58">
        <f t="shared" si="116"/>
        <v>0.1539266285807819</v>
      </c>
      <c r="AD433" s="14">
        <f t="shared" si="117"/>
        <v>0.10774864000654732</v>
      </c>
    </row>
    <row r="434" spans="10:30" x14ac:dyDescent="0.25">
      <c r="J434" s="11" t="s">
        <v>15</v>
      </c>
      <c r="K434" s="11">
        <v>432</v>
      </c>
      <c r="L434" s="11">
        <v>432</v>
      </c>
      <c r="M434" s="11">
        <f t="shared" si="108"/>
        <v>8.8611111111111107</v>
      </c>
      <c r="N434" s="12">
        <v>31.9</v>
      </c>
      <c r="O434" s="13">
        <f t="shared" si="109"/>
        <v>-0.20833333333333284</v>
      </c>
      <c r="P434" s="13">
        <f t="shared" si="110"/>
        <v>-0.74999999999999822</v>
      </c>
      <c r="Q434" s="14">
        <f t="shared" si="102"/>
        <v>227.44337850000002</v>
      </c>
      <c r="R434" s="13">
        <f t="shared" si="103"/>
        <v>16.814589531249922</v>
      </c>
      <c r="S434" s="14">
        <f t="shared" si="104"/>
        <v>-371.55208333333246</v>
      </c>
      <c r="T434" s="14">
        <f t="shared" si="111"/>
        <v>-127.2941153020825</v>
      </c>
      <c r="U434" s="14">
        <f t="shared" si="105"/>
        <v>-1.127967299482342</v>
      </c>
      <c r="V434" s="14">
        <f t="shared" si="112"/>
        <v>0</v>
      </c>
      <c r="W434" s="14">
        <f t="shared" si="118"/>
        <v>1557.9307622366696</v>
      </c>
      <c r="X434" s="14">
        <f t="shared" si="113"/>
        <v>0.43275854506574157</v>
      </c>
      <c r="Y434" s="14">
        <f t="shared" si="106"/>
        <v>-1.127967299482342</v>
      </c>
      <c r="Z434" s="14">
        <f t="shared" si="114"/>
        <v>-555.50022970722728</v>
      </c>
      <c r="AA434" s="14">
        <f t="shared" si="115"/>
        <v>-0.15430561936311868</v>
      </c>
      <c r="AB434" s="15">
        <f t="shared" si="107"/>
        <v>555.50022970722728</v>
      </c>
      <c r="AC434" s="58">
        <f t="shared" si="116"/>
        <v>0.15430561936311868</v>
      </c>
      <c r="AD434" s="14">
        <f t="shared" si="117"/>
        <v>0.10801393355418307</v>
      </c>
    </row>
    <row r="435" spans="10:30" x14ac:dyDescent="0.25">
      <c r="J435" s="11" t="s">
        <v>15</v>
      </c>
      <c r="K435" s="11">
        <v>433</v>
      </c>
      <c r="L435" s="11">
        <v>433</v>
      </c>
      <c r="M435" s="11">
        <f t="shared" si="108"/>
        <v>8.6944444444444446</v>
      </c>
      <c r="N435" s="12">
        <v>31.3</v>
      </c>
      <c r="O435" s="13">
        <f t="shared" si="109"/>
        <v>-0.11111111111111072</v>
      </c>
      <c r="P435" s="13">
        <f t="shared" si="110"/>
        <v>-0.39999999999999858</v>
      </c>
      <c r="Q435" s="14">
        <f t="shared" si="102"/>
        <v>227.44337850000002</v>
      </c>
      <c r="R435" s="13">
        <f t="shared" si="103"/>
        <v>4.7828165777777434</v>
      </c>
      <c r="S435" s="14">
        <f t="shared" si="104"/>
        <v>-198.16111111111042</v>
      </c>
      <c r="T435" s="14">
        <f t="shared" si="111"/>
        <v>34.065083966667345</v>
      </c>
      <c r="U435" s="14">
        <f t="shared" si="105"/>
        <v>0.29617698004352438</v>
      </c>
      <c r="V435" s="14">
        <f t="shared" si="112"/>
        <v>0.29617698004352438</v>
      </c>
      <c r="W435" s="14">
        <f t="shared" si="118"/>
        <v>1557.9307622366696</v>
      </c>
      <c r="X435" s="14">
        <f t="shared" si="113"/>
        <v>0.43275854506574157</v>
      </c>
      <c r="Y435" s="14" t="str">
        <f t="shared" si="106"/>
        <v>0</v>
      </c>
      <c r="Z435" s="14">
        <f t="shared" si="114"/>
        <v>-556.62819700670957</v>
      </c>
      <c r="AA435" s="14">
        <f t="shared" si="115"/>
        <v>-0.1546189436129749</v>
      </c>
      <c r="AB435" s="15">
        <f t="shared" si="107"/>
        <v>556.62819700670957</v>
      </c>
      <c r="AC435" s="58">
        <f t="shared" si="116"/>
        <v>0.1546189436129749</v>
      </c>
      <c r="AD435" s="14">
        <f t="shared" si="117"/>
        <v>0.10823326052908243</v>
      </c>
    </row>
    <row r="436" spans="10:30" x14ac:dyDescent="0.25">
      <c r="J436" s="11" t="s">
        <v>15</v>
      </c>
      <c r="K436" s="11">
        <v>434</v>
      </c>
      <c r="L436" s="11">
        <v>434</v>
      </c>
      <c r="M436" s="11">
        <f t="shared" si="108"/>
        <v>8.6388888888888893</v>
      </c>
      <c r="N436" s="12">
        <v>31.1</v>
      </c>
      <c r="O436" s="13">
        <f t="shared" si="109"/>
        <v>-9.7222222222222127E-2</v>
      </c>
      <c r="P436" s="13">
        <f t="shared" si="110"/>
        <v>-0.34999999999999964</v>
      </c>
      <c r="Q436" s="14">
        <f t="shared" si="102"/>
        <v>227.44337850000002</v>
      </c>
      <c r="R436" s="13">
        <f t="shared" si="103"/>
        <v>3.6618439423611044</v>
      </c>
      <c r="S436" s="14">
        <f t="shared" si="104"/>
        <v>-173.39097222222205</v>
      </c>
      <c r="T436" s="14">
        <f t="shared" si="111"/>
        <v>57.714250220139093</v>
      </c>
      <c r="U436" s="14">
        <f t="shared" si="105"/>
        <v>0.49858699495731273</v>
      </c>
      <c r="V436" s="14">
        <f t="shared" si="112"/>
        <v>0.49858699495731273</v>
      </c>
      <c r="W436" s="14">
        <f t="shared" si="118"/>
        <v>1558.2269392167132</v>
      </c>
      <c r="X436" s="14">
        <f t="shared" si="113"/>
        <v>0.43284081644908701</v>
      </c>
      <c r="Y436" s="14" t="str">
        <f t="shared" si="106"/>
        <v>0</v>
      </c>
      <c r="Z436" s="14">
        <f t="shared" si="114"/>
        <v>-556.62819700670957</v>
      </c>
      <c r="AA436" s="14">
        <f t="shared" si="115"/>
        <v>-0.1546189436129749</v>
      </c>
      <c r="AB436" s="15">
        <f t="shared" si="107"/>
        <v>556.62819700670957</v>
      </c>
      <c r="AC436" s="58">
        <f t="shared" si="116"/>
        <v>0.1546189436129749</v>
      </c>
      <c r="AD436" s="14">
        <f t="shared" si="117"/>
        <v>0.10823326052908243</v>
      </c>
    </row>
    <row r="437" spans="10:30" x14ac:dyDescent="0.25">
      <c r="J437" s="11" t="s">
        <v>15</v>
      </c>
      <c r="K437" s="11">
        <v>435</v>
      </c>
      <c r="L437" s="11">
        <v>435</v>
      </c>
      <c r="M437" s="11">
        <f t="shared" si="108"/>
        <v>8.5</v>
      </c>
      <c r="N437" s="12">
        <v>30.6</v>
      </c>
      <c r="O437" s="13">
        <f t="shared" si="109"/>
        <v>-0.26388888888888917</v>
      </c>
      <c r="P437" s="13">
        <f t="shared" si="110"/>
        <v>-0.95000000000000107</v>
      </c>
      <c r="Q437" s="14">
        <f t="shared" si="102"/>
        <v>227.44337850000002</v>
      </c>
      <c r="R437" s="13">
        <f t="shared" si="103"/>
        <v>26.978074759027841</v>
      </c>
      <c r="S437" s="14">
        <f t="shared" si="104"/>
        <v>-470.6326388888894</v>
      </c>
      <c r="T437" s="14">
        <f t="shared" si="111"/>
        <v>-216.21118562986155</v>
      </c>
      <c r="U437" s="14">
        <f t="shared" si="105"/>
        <v>-1.8377950778538232</v>
      </c>
      <c r="V437" s="14">
        <f t="shared" si="112"/>
        <v>0</v>
      </c>
      <c r="W437" s="14">
        <f t="shared" si="118"/>
        <v>1558.7255262116705</v>
      </c>
      <c r="X437" s="14">
        <f t="shared" si="113"/>
        <v>0.43297931283657515</v>
      </c>
      <c r="Y437" s="14">
        <f t="shared" si="106"/>
        <v>-1.8377950778538232</v>
      </c>
      <c r="Z437" s="14">
        <f t="shared" si="114"/>
        <v>-556.62819700670957</v>
      </c>
      <c r="AA437" s="14">
        <f t="shared" si="115"/>
        <v>-0.1546189436129749</v>
      </c>
      <c r="AB437" s="15">
        <f t="shared" si="107"/>
        <v>556.62819700670957</v>
      </c>
      <c r="AC437" s="58">
        <f t="shared" si="116"/>
        <v>0.1546189436129749</v>
      </c>
      <c r="AD437" s="14">
        <f t="shared" si="117"/>
        <v>0.10823326052908243</v>
      </c>
    </row>
    <row r="438" spans="10:30" x14ac:dyDescent="0.25">
      <c r="J438" s="11" t="s">
        <v>15</v>
      </c>
      <c r="K438" s="11">
        <v>436</v>
      </c>
      <c r="L438" s="11">
        <v>436</v>
      </c>
      <c r="M438" s="11">
        <f t="shared" si="108"/>
        <v>8.1111111111111107</v>
      </c>
      <c r="N438" s="12">
        <v>29.2</v>
      </c>
      <c r="O438" s="13">
        <f t="shared" si="109"/>
        <v>-0.54166666666666696</v>
      </c>
      <c r="P438" s="13">
        <f t="shared" si="110"/>
        <v>-1.9500000000000011</v>
      </c>
      <c r="Q438" s="14">
        <f t="shared" si="102"/>
        <v>227.44337850000002</v>
      </c>
      <c r="R438" s="13">
        <f t="shared" si="103"/>
        <v>113.66662523125014</v>
      </c>
      <c r="S438" s="14">
        <f t="shared" si="104"/>
        <v>-966.03541666666717</v>
      </c>
      <c r="T438" s="14">
        <f t="shared" si="111"/>
        <v>-624.92541293541694</v>
      </c>
      <c r="U438" s="14">
        <f t="shared" si="105"/>
        <v>-5.06883946047616</v>
      </c>
      <c r="V438" s="14">
        <f t="shared" si="112"/>
        <v>0</v>
      </c>
      <c r="W438" s="14">
        <f t="shared" si="118"/>
        <v>1558.7255262116705</v>
      </c>
      <c r="X438" s="14">
        <f t="shared" si="113"/>
        <v>0.43297931283657515</v>
      </c>
      <c r="Y438" s="14">
        <f t="shared" si="106"/>
        <v>-5.06883946047616</v>
      </c>
      <c r="Z438" s="14">
        <f t="shared" si="114"/>
        <v>-558.46599208456337</v>
      </c>
      <c r="AA438" s="14">
        <f t="shared" si="115"/>
        <v>-0.15512944224571204</v>
      </c>
      <c r="AB438" s="15">
        <f t="shared" si="107"/>
        <v>558.46599208456337</v>
      </c>
      <c r="AC438" s="58">
        <f t="shared" si="116"/>
        <v>0.15512944224571204</v>
      </c>
      <c r="AD438" s="14">
        <f t="shared" si="117"/>
        <v>0.10859060957199843</v>
      </c>
    </row>
    <row r="439" spans="10:30" x14ac:dyDescent="0.25">
      <c r="J439" s="11" t="s">
        <v>15</v>
      </c>
      <c r="K439" s="11">
        <v>437</v>
      </c>
      <c r="L439" s="11">
        <v>437</v>
      </c>
      <c r="M439" s="11">
        <f t="shared" si="108"/>
        <v>7.416666666666667</v>
      </c>
      <c r="N439" s="12">
        <v>26.7</v>
      </c>
      <c r="O439" s="13">
        <f t="shared" si="109"/>
        <v>-0.86111111111111094</v>
      </c>
      <c r="P439" s="13">
        <f t="shared" si="110"/>
        <v>-3.0999999999999996</v>
      </c>
      <c r="Q439" s="14">
        <f t="shared" si="102"/>
        <v>227.44337850000002</v>
      </c>
      <c r="R439" s="13">
        <f t="shared" si="103"/>
        <v>287.2679207027777</v>
      </c>
      <c r="S439" s="14">
        <f t="shared" si="104"/>
        <v>-1535.7486111111109</v>
      </c>
      <c r="T439" s="14">
        <f t="shared" si="111"/>
        <v>-1021.0373119083332</v>
      </c>
      <c r="U439" s="14">
        <f t="shared" si="105"/>
        <v>-7.572693396653472</v>
      </c>
      <c r="V439" s="14">
        <f t="shared" si="112"/>
        <v>0</v>
      </c>
      <c r="W439" s="14">
        <f t="shared" si="118"/>
        <v>1558.7255262116705</v>
      </c>
      <c r="X439" s="14">
        <f t="shared" si="113"/>
        <v>0.43297931283657515</v>
      </c>
      <c r="Y439" s="14">
        <f t="shared" si="106"/>
        <v>-7.572693396653472</v>
      </c>
      <c r="Z439" s="14">
        <f t="shared" si="114"/>
        <v>-563.53483154503954</v>
      </c>
      <c r="AA439" s="14">
        <f t="shared" si="115"/>
        <v>-0.15653745320695542</v>
      </c>
      <c r="AB439" s="15">
        <f t="shared" si="107"/>
        <v>563.53483154503954</v>
      </c>
      <c r="AC439" s="58">
        <f t="shared" si="116"/>
        <v>0.15653745320695542</v>
      </c>
      <c r="AD439" s="14">
        <f t="shared" si="117"/>
        <v>0.10957621724486878</v>
      </c>
    </row>
    <row r="440" spans="10:30" x14ac:dyDescent="0.25">
      <c r="J440" s="11" t="s">
        <v>15</v>
      </c>
      <c r="K440" s="11">
        <v>438</v>
      </c>
      <c r="L440" s="11">
        <v>438</v>
      </c>
      <c r="M440" s="11">
        <f t="shared" si="108"/>
        <v>6.3888888888888893</v>
      </c>
      <c r="N440" s="12">
        <v>23</v>
      </c>
      <c r="O440" s="13">
        <f t="shared" si="109"/>
        <v>-1.1805555555555556</v>
      </c>
      <c r="P440" s="13">
        <f t="shared" si="110"/>
        <v>-4.25</v>
      </c>
      <c r="Q440" s="14">
        <f t="shared" si="102"/>
        <v>227.44337850000002</v>
      </c>
      <c r="R440" s="13">
        <f t="shared" si="103"/>
        <v>539.93515272569448</v>
      </c>
      <c r="S440" s="14">
        <f t="shared" si="104"/>
        <v>-2105.4618055555557</v>
      </c>
      <c r="T440" s="14">
        <f t="shared" si="111"/>
        <v>-1338.0832743298611</v>
      </c>
      <c r="U440" s="14">
        <f t="shared" si="105"/>
        <v>-8.5488653637741141</v>
      </c>
      <c r="V440" s="14">
        <f t="shared" si="112"/>
        <v>0</v>
      </c>
      <c r="W440" s="14">
        <f t="shared" si="118"/>
        <v>1558.7255262116705</v>
      </c>
      <c r="X440" s="14">
        <f t="shared" si="113"/>
        <v>0.43297931283657515</v>
      </c>
      <c r="Y440" s="14">
        <f t="shared" si="106"/>
        <v>-8.5488653637741141</v>
      </c>
      <c r="Z440" s="14">
        <f t="shared" si="114"/>
        <v>-571.10752494169299</v>
      </c>
      <c r="AA440" s="14">
        <f t="shared" si="115"/>
        <v>-0.15864097915047026</v>
      </c>
      <c r="AB440" s="15">
        <f t="shared" si="107"/>
        <v>571.10752494169299</v>
      </c>
      <c r="AC440" s="58">
        <f t="shared" si="116"/>
        <v>0.15864097915047026</v>
      </c>
      <c r="AD440" s="14">
        <f t="shared" si="117"/>
        <v>0.11104868540532918</v>
      </c>
    </row>
    <row r="441" spans="10:30" x14ac:dyDescent="0.25">
      <c r="J441" s="11" t="s">
        <v>15</v>
      </c>
      <c r="K441" s="11">
        <v>439</v>
      </c>
      <c r="L441" s="11">
        <v>439</v>
      </c>
      <c r="M441" s="11">
        <f t="shared" si="108"/>
        <v>5.0555555555555554</v>
      </c>
      <c r="N441" s="12">
        <v>18.2</v>
      </c>
      <c r="O441" s="13">
        <f t="shared" si="109"/>
        <v>-1.4027777777777777</v>
      </c>
      <c r="P441" s="13">
        <f t="shared" si="110"/>
        <v>-5.05</v>
      </c>
      <c r="Q441" s="14">
        <f t="shared" si="102"/>
        <v>227.44337850000002</v>
      </c>
      <c r="R441" s="13">
        <f t="shared" si="103"/>
        <v>762.33612359236099</v>
      </c>
      <c r="S441" s="14">
        <f t="shared" si="104"/>
        <v>-2501.7840277777777</v>
      </c>
      <c r="T441" s="14">
        <f t="shared" si="111"/>
        <v>-1512.0045256854169</v>
      </c>
      <c r="U441" s="14">
        <f t="shared" si="105"/>
        <v>-7.6440228798540524</v>
      </c>
      <c r="V441" s="14">
        <f t="shared" si="112"/>
        <v>0</v>
      </c>
      <c r="W441" s="14">
        <f t="shared" si="118"/>
        <v>1558.7255262116705</v>
      </c>
      <c r="X441" s="14">
        <f t="shared" si="113"/>
        <v>0.43297931283657515</v>
      </c>
      <c r="Y441" s="14">
        <f t="shared" si="106"/>
        <v>-7.6440228798540524</v>
      </c>
      <c r="Z441" s="14">
        <f t="shared" si="114"/>
        <v>-579.65639030546708</v>
      </c>
      <c r="AA441" s="14">
        <f t="shared" si="115"/>
        <v>-0.16101566397374084</v>
      </c>
      <c r="AB441" s="15">
        <f t="shared" si="107"/>
        <v>579.65639030546708</v>
      </c>
      <c r="AC441" s="58">
        <f t="shared" si="116"/>
        <v>0.16101566397374084</v>
      </c>
      <c r="AD441" s="14">
        <f t="shared" si="117"/>
        <v>0.11271096478161859</v>
      </c>
    </row>
    <row r="442" spans="10:30" x14ac:dyDescent="0.25">
      <c r="J442" s="11" t="s">
        <v>15</v>
      </c>
      <c r="K442" s="11">
        <v>440</v>
      </c>
      <c r="L442" s="11">
        <v>440</v>
      </c>
      <c r="M442" s="11">
        <f t="shared" si="108"/>
        <v>3.5833333333333335</v>
      </c>
      <c r="N442" s="12">
        <v>12.9</v>
      </c>
      <c r="O442" s="13">
        <f t="shared" si="109"/>
        <v>-1.4583333333333333</v>
      </c>
      <c r="P442" s="13">
        <f t="shared" si="110"/>
        <v>-5.25</v>
      </c>
      <c r="Q442" s="14">
        <f t="shared" si="102"/>
        <v>227.44337850000002</v>
      </c>
      <c r="R442" s="13">
        <f t="shared" si="103"/>
        <v>823.9148870312498</v>
      </c>
      <c r="S442" s="14">
        <f t="shared" si="104"/>
        <v>-2600.8645833333335</v>
      </c>
      <c r="T442" s="14">
        <f t="shared" si="111"/>
        <v>-1549.5063178020837</v>
      </c>
      <c r="U442" s="14">
        <f t="shared" si="105"/>
        <v>-5.5523976387908007</v>
      </c>
      <c r="V442" s="14">
        <f t="shared" si="112"/>
        <v>0</v>
      </c>
      <c r="W442" s="14">
        <f t="shared" si="118"/>
        <v>1558.7255262116705</v>
      </c>
      <c r="X442" s="14">
        <f t="shared" si="113"/>
        <v>0.43297931283657515</v>
      </c>
      <c r="Y442" s="14">
        <f t="shared" si="106"/>
        <v>-5.5523976387908007</v>
      </c>
      <c r="Z442" s="14">
        <f t="shared" si="114"/>
        <v>-587.30041318532119</v>
      </c>
      <c r="AA442" s="14">
        <f t="shared" si="115"/>
        <v>-0.16313900366258921</v>
      </c>
      <c r="AB442" s="15">
        <f t="shared" si="107"/>
        <v>587.30041318532119</v>
      </c>
      <c r="AC442" s="58">
        <f t="shared" si="116"/>
        <v>0.16313900366258921</v>
      </c>
      <c r="AD442" s="14">
        <f t="shared" si="117"/>
        <v>0.11419730256381244</v>
      </c>
    </row>
    <row r="443" spans="10:30" x14ac:dyDescent="0.25">
      <c r="J443" s="11" t="s">
        <v>15</v>
      </c>
      <c r="K443" s="11">
        <v>441</v>
      </c>
      <c r="L443" s="11">
        <v>441</v>
      </c>
      <c r="M443" s="11">
        <f t="shared" si="108"/>
        <v>2.1388888888888888</v>
      </c>
      <c r="N443" s="12">
        <v>7.7</v>
      </c>
      <c r="O443" s="13">
        <f t="shared" si="109"/>
        <v>-1.2638888888888891</v>
      </c>
      <c r="P443" s="13">
        <f t="shared" si="110"/>
        <v>-4.5500000000000007</v>
      </c>
      <c r="Q443" s="14">
        <f t="shared" si="102"/>
        <v>227.44337850000002</v>
      </c>
      <c r="R443" s="13">
        <f t="shared" si="103"/>
        <v>618.85162625902797</v>
      </c>
      <c r="S443" s="14">
        <f t="shared" si="104"/>
        <v>-2254.0826388888891</v>
      </c>
      <c r="T443" s="14">
        <f t="shared" si="111"/>
        <v>-1407.7876341298611</v>
      </c>
      <c r="U443" s="14">
        <f t="shared" si="105"/>
        <v>-3.0111013285555361</v>
      </c>
      <c r="V443" s="14">
        <f t="shared" si="112"/>
        <v>0</v>
      </c>
      <c r="W443" s="14">
        <f t="shared" si="118"/>
        <v>1558.7255262116705</v>
      </c>
      <c r="X443" s="14">
        <f t="shared" si="113"/>
        <v>0.43297931283657515</v>
      </c>
      <c r="Y443" s="14">
        <f t="shared" si="106"/>
        <v>-3.0111013285555361</v>
      </c>
      <c r="Z443" s="14">
        <f t="shared" si="114"/>
        <v>-592.852810824112</v>
      </c>
      <c r="AA443" s="14">
        <f t="shared" si="115"/>
        <v>-0.16468133634003113</v>
      </c>
      <c r="AB443" s="15">
        <f t="shared" si="107"/>
        <v>592.852810824112</v>
      </c>
      <c r="AC443" s="58">
        <f t="shared" si="116"/>
        <v>0.16468133634003113</v>
      </c>
      <c r="AD443" s="14">
        <f t="shared" si="117"/>
        <v>0.11527693543802178</v>
      </c>
    </row>
    <row r="444" spans="10:30" x14ac:dyDescent="0.25">
      <c r="J444" s="11" t="s">
        <v>15</v>
      </c>
      <c r="K444" s="11">
        <v>442</v>
      </c>
      <c r="L444" s="11">
        <v>442</v>
      </c>
      <c r="M444" s="11">
        <f t="shared" si="108"/>
        <v>1.0555555555555556</v>
      </c>
      <c r="N444" s="12">
        <v>3.8</v>
      </c>
      <c r="O444" s="13">
        <f t="shared" si="109"/>
        <v>-0.88888888888888895</v>
      </c>
      <c r="P444" s="13">
        <f t="shared" si="110"/>
        <v>-3.2</v>
      </c>
      <c r="Q444" s="14">
        <f t="shared" si="102"/>
        <v>227.44337850000002</v>
      </c>
      <c r="R444" s="13">
        <f t="shared" si="103"/>
        <v>306.10026097777785</v>
      </c>
      <c r="S444" s="14">
        <f t="shared" si="104"/>
        <v>-1585.288888888889</v>
      </c>
      <c r="T444" s="14">
        <f t="shared" si="111"/>
        <v>-1051.7452494111112</v>
      </c>
      <c r="U444" s="14">
        <f t="shared" si="105"/>
        <v>-1.110175541045062</v>
      </c>
      <c r="V444" s="14">
        <f t="shared" si="112"/>
        <v>0</v>
      </c>
      <c r="W444" s="14">
        <f t="shared" si="118"/>
        <v>1558.7255262116705</v>
      </c>
      <c r="X444" s="14">
        <f t="shared" si="113"/>
        <v>0.43297931283657515</v>
      </c>
      <c r="Y444" s="14">
        <f t="shared" si="106"/>
        <v>-1.110175541045062</v>
      </c>
      <c r="Z444" s="14">
        <f t="shared" si="114"/>
        <v>-595.86391215266758</v>
      </c>
      <c r="AA444" s="14">
        <f t="shared" si="115"/>
        <v>-0.16551775337574098</v>
      </c>
      <c r="AB444" s="15">
        <f t="shared" si="107"/>
        <v>595.86391215266758</v>
      </c>
      <c r="AC444" s="58">
        <f t="shared" si="116"/>
        <v>0.16551775337574098</v>
      </c>
      <c r="AD444" s="14">
        <f t="shared" si="117"/>
        <v>0.11586242736301867</v>
      </c>
    </row>
    <row r="445" spans="10:30" x14ac:dyDescent="0.25">
      <c r="J445" s="11" t="s">
        <v>15</v>
      </c>
      <c r="K445" s="11">
        <v>443</v>
      </c>
      <c r="L445" s="11">
        <v>443</v>
      </c>
      <c r="M445" s="11">
        <f t="shared" si="108"/>
        <v>0.36111111111111116</v>
      </c>
      <c r="N445" s="12">
        <v>1.3</v>
      </c>
      <c r="O445" s="13">
        <f t="shared" si="109"/>
        <v>-0.49999999999999994</v>
      </c>
      <c r="P445" s="13">
        <f t="shared" si="110"/>
        <v>-1.7999999999999998</v>
      </c>
      <c r="Q445" s="14">
        <f t="shared" si="102"/>
        <v>227.44337850000002</v>
      </c>
      <c r="R445" s="13">
        <f t="shared" si="103"/>
        <v>96.852035699999973</v>
      </c>
      <c r="S445" s="14">
        <f t="shared" si="104"/>
        <v>-891.72499999999991</v>
      </c>
      <c r="T445" s="14">
        <f t="shared" si="111"/>
        <v>-567.42958579999993</v>
      </c>
      <c r="U445" s="14">
        <f t="shared" si="105"/>
        <v>-0.20490512820555556</v>
      </c>
      <c r="V445" s="14">
        <f t="shared" si="112"/>
        <v>0</v>
      </c>
      <c r="W445" s="14">
        <f t="shared" si="118"/>
        <v>1558.7255262116705</v>
      </c>
      <c r="X445" s="14">
        <f t="shared" si="113"/>
        <v>0.43297931283657515</v>
      </c>
      <c r="Y445" s="14">
        <f t="shared" si="106"/>
        <v>-0.20490512820555556</v>
      </c>
      <c r="Z445" s="14">
        <f t="shared" si="114"/>
        <v>-596.97408769371259</v>
      </c>
      <c r="AA445" s="14">
        <f t="shared" si="115"/>
        <v>-0.16582613547047573</v>
      </c>
      <c r="AB445" s="15">
        <f t="shared" si="107"/>
        <v>596.97408769371259</v>
      </c>
      <c r="AC445" s="58">
        <f t="shared" si="116"/>
        <v>0.16582613547047573</v>
      </c>
      <c r="AD445" s="14">
        <f t="shared" si="117"/>
        <v>0.116078294829333</v>
      </c>
    </row>
    <row r="446" spans="10:30" x14ac:dyDescent="0.25">
      <c r="J446" s="11" t="s">
        <v>15</v>
      </c>
      <c r="K446" s="11">
        <v>444</v>
      </c>
      <c r="L446" s="11">
        <v>444</v>
      </c>
      <c r="M446" s="11">
        <f t="shared" si="108"/>
        <v>5.5555555555555559E-2</v>
      </c>
      <c r="N446" s="12">
        <v>0.2</v>
      </c>
      <c r="O446" s="13">
        <f t="shared" si="109"/>
        <v>-0.18055555555555555</v>
      </c>
      <c r="P446" s="13">
        <f t="shared" si="110"/>
        <v>-0.65</v>
      </c>
      <c r="Q446" s="14">
        <f t="shared" si="102"/>
        <v>227.44337850000002</v>
      </c>
      <c r="R446" s="13">
        <f t="shared" si="103"/>
        <v>12.629625025694445</v>
      </c>
      <c r="S446" s="14">
        <f t="shared" si="104"/>
        <v>-322.01180555555555</v>
      </c>
      <c r="T446" s="14">
        <f t="shared" si="111"/>
        <v>-81.93880202986108</v>
      </c>
      <c r="U446" s="14">
        <f t="shared" si="105"/>
        <v>-4.5521556683256158E-3</v>
      </c>
      <c r="V446" s="14">
        <f t="shared" si="112"/>
        <v>0</v>
      </c>
      <c r="W446" s="14">
        <f t="shared" si="118"/>
        <v>1558.7255262116705</v>
      </c>
      <c r="X446" s="14">
        <f t="shared" si="113"/>
        <v>0.43297931283657515</v>
      </c>
      <c r="Y446" s="14">
        <f t="shared" si="106"/>
        <v>-4.5521556683256158E-3</v>
      </c>
      <c r="Z446" s="14">
        <f t="shared" si="114"/>
        <v>-597.1789928219182</v>
      </c>
      <c r="AA446" s="14">
        <f t="shared" si="115"/>
        <v>-0.16588305356164396</v>
      </c>
      <c r="AB446" s="15">
        <f t="shared" si="107"/>
        <v>597.1789928219182</v>
      </c>
      <c r="AC446" s="58">
        <f t="shared" si="116"/>
        <v>0.16588305356164396</v>
      </c>
      <c r="AD446" s="14">
        <f t="shared" si="117"/>
        <v>0.11611813749315077</v>
      </c>
    </row>
    <row r="447" spans="10:30" x14ac:dyDescent="0.25">
      <c r="J447" s="11" t="s">
        <v>15</v>
      </c>
      <c r="K447" s="11">
        <v>445</v>
      </c>
      <c r="L447" s="11">
        <v>445</v>
      </c>
      <c r="M447" s="11">
        <f t="shared" si="108"/>
        <v>0</v>
      </c>
      <c r="N447" s="12">
        <v>0</v>
      </c>
      <c r="O447" s="13">
        <f t="shared" si="109"/>
        <v>-2.777777777777778E-2</v>
      </c>
      <c r="P447" s="13">
        <f t="shared" si="110"/>
        <v>-0.1</v>
      </c>
      <c r="Q447" s="14">
        <f t="shared" si="102"/>
        <v>227.44337850000002</v>
      </c>
      <c r="R447" s="13">
        <f t="shared" si="103"/>
        <v>0.29892603611111118</v>
      </c>
      <c r="S447" s="14">
        <f t="shared" si="104"/>
        <v>-49.540277777777781</v>
      </c>
      <c r="T447" s="14">
        <f t="shared" si="111"/>
        <v>178.20202675833335</v>
      </c>
      <c r="U447" s="14">
        <f t="shared" si="105"/>
        <v>0</v>
      </c>
      <c r="V447" s="14">
        <f t="shared" si="112"/>
        <v>0</v>
      </c>
      <c r="W447" s="14">
        <f t="shared" si="118"/>
        <v>1558.7255262116705</v>
      </c>
      <c r="X447" s="14">
        <f t="shared" si="113"/>
        <v>0.43297931283657515</v>
      </c>
      <c r="Y447" s="14" t="str">
        <f t="shared" si="106"/>
        <v>0</v>
      </c>
      <c r="Z447" s="14">
        <f t="shared" si="114"/>
        <v>-597.18354497758651</v>
      </c>
      <c r="AA447" s="14">
        <f t="shared" si="115"/>
        <v>-0.1658843180493296</v>
      </c>
      <c r="AB447" s="15">
        <f t="shared" si="107"/>
        <v>597.18354497758651</v>
      </c>
      <c r="AC447" s="58">
        <f t="shared" si="116"/>
        <v>0.1658843180493296</v>
      </c>
      <c r="AD447" s="14">
        <f t="shared" si="117"/>
        <v>0.11611902263453071</v>
      </c>
    </row>
    <row r="448" spans="10:30" x14ac:dyDescent="0.25">
      <c r="J448" s="11" t="s">
        <v>15</v>
      </c>
      <c r="K448" s="11">
        <v>446</v>
      </c>
      <c r="L448" s="11">
        <v>446</v>
      </c>
      <c r="M448" s="11">
        <f t="shared" si="108"/>
        <v>0</v>
      </c>
      <c r="N448" s="12">
        <v>0</v>
      </c>
      <c r="O448" s="13">
        <f t="shared" si="109"/>
        <v>0</v>
      </c>
      <c r="P448" s="13">
        <f t="shared" si="110"/>
        <v>0</v>
      </c>
      <c r="Q448" s="14">
        <f t="shared" si="102"/>
        <v>227.44337850000002</v>
      </c>
      <c r="R448" s="13">
        <f t="shared" si="103"/>
        <v>0</v>
      </c>
      <c r="S448" s="14">
        <f t="shared" si="104"/>
        <v>0</v>
      </c>
      <c r="T448" s="14">
        <f t="shared" si="111"/>
        <v>227.44337850000002</v>
      </c>
      <c r="U448" s="14">
        <f t="shared" si="105"/>
        <v>0</v>
      </c>
      <c r="V448" s="14">
        <f t="shared" si="112"/>
        <v>0</v>
      </c>
      <c r="W448" s="14">
        <f t="shared" si="118"/>
        <v>1558.7255262116705</v>
      </c>
      <c r="X448" s="14">
        <f t="shared" si="113"/>
        <v>0.43297931283657515</v>
      </c>
      <c r="Y448" s="14" t="str">
        <f t="shared" si="106"/>
        <v>0</v>
      </c>
      <c r="Z448" s="14">
        <f t="shared" si="114"/>
        <v>-597.18354497758651</v>
      </c>
      <c r="AA448" s="14">
        <f t="shared" si="115"/>
        <v>-0.1658843180493296</v>
      </c>
      <c r="AB448" s="15">
        <f t="shared" si="107"/>
        <v>597.18354497758651</v>
      </c>
      <c r="AC448" s="58">
        <f t="shared" si="116"/>
        <v>0.1658843180493296</v>
      </c>
      <c r="AD448" s="14">
        <f t="shared" si="117"/>
        <v>0.11611902263453071</v>
      </c>
    </row>
    <row r="449" spans="10:30" x14ac:dyDescent="0.25">
      <c r="J449" s="11" t="s">
        <v>15</v>
      </c>
      <c r="K449" s="11">
        <v>447</v>
      </c>
      <c r="L449" s="11">
        <v>447</v>
      </c>
      <c r="M449" s="11">
        <f t="shared" si="108"/>
        <v>0</v>
      </c>
      <c r="N449" s="12">
        <v>0</v>
      </c>
      <c r="O449" s="13">
        <f t="shared" si="109"/>
        <v>0</v>
      </c>
      <c r="P449" s="13">
        <f t="shared" si="110"/>
        <v>0</v>
      </c>
      <c r="Q449" s="14">
        <f t="shared" si="102"/>
        <v>227.44337850000002</v>
      </c>
      <c r="R449" s="13">
        <f t="shared" si="103"/>
        <v>0</v>
      </c>
      <c r="S449" s="14">
        <f t="shared" si="104"/>
        <v>0</v>
      </c>
      <c r="T449" s="14">
        <f t="shared" si="111"/>
        <v>227.44337850000002</v>
      </c>
      <c r="U449" s="14">
        <f t="shared" si="105"/>
        <v>0</v>
      </c>
      <c r="V449" s="14">
        <f t="shared" si="112"/>
        <v>0</v>
      </c>
      <c r="W449" s="14">
        <f t="shared" si="118"/>
        <v>1558.7255262116705</v>
      </c>
      <c r="X449" s="14">
        <f t="shared" si="113"/>
        <v>0.43297931283657515</v>
      </c>
      <c r="Y449" s="14" t="str">
        <f t="shared" si="106"/>
        <v>0</v>
      </c>
      <c r="Z449" s="14">
        <f t="shared" si="114"/>
        <v>-597.18354497758651</v>
      </c>
      <c r="AA449" s="14">
        <f t="shared" si="115"/>
        <v>-0.1658843180493296</v>
      </c>
      <c r="AB449" s="15">
        <f t="shared" si="107"/>
        <v>597.18354497758651</v>
      </c>
      <c r="AC449" s="58">
        <f t="shared" si="116"/>
        <v>0.1658843180493296</v>
      </c>
      <c r="AD449" s="14">
        <f t="shared" si="117"/>
        <v>0.11611902263453071</v>
      </c>
    </row>
    <row r="450" spans="10:30" x14ac:dyDescent="0.25">
      <c r="J450" s="11" t="s">
        <v>15</v>
      </c>
      <c r="K450" s="11">
        <v>448</v>
      </c>
      <c r="L450" s="11">
        <v>448</v>
      </c>
      <c r="M450" s="11">
        <f t="shared" si="108"/>
        <v>0</v>
      </c>
      <c r="N450" s="12">
        <v>0</v>
      </c>
      <c r="O450" s="13">
        <f t="shared" si="109"/>
        <v>0</v>
      </c>
      <c r="P450" s="13">
        <f t="shared" si="110"/>
        <v>0</v>
      </c>
      <c r="Q450" s="14">
        <f t="shared" ref="Q450:Q513" si="119">(9.81*$C$8)*$C$14</f>
        <v>227.44337850000002</v>
      </c>
      <c r="R450" s="13">
        <f t="shared" ref="R450:R513" si="120">(0.5*$C$8)*(1.293*$C$16*(O450^2))</f>
        <v>0</v>
      </c>
      <c r="S450" s="14">
        <f t="shared" ref="S450:S513" si="121">$C$8*O450</f>
        <v>0</v>
      </c>
      <c r="T450" s="14">
        <f t="shared" si="111"/>
        <v>227.44337850000002</v>
      </c>
      <c r="U450" s="14">
        <f t="shared" ref="U450:U513" si="122">(T450*M450)/1000</f>
        <v>0</v>
      </c>
      <c r="V450" s="14">
        <f t="shared" si="112"/>
        <v>0</v>
      </c>
      <c r="W450" s="14">
        <f t="shared" si="118"/>
        <v>1558.7255262116705</v>
      </c>
      <c r="X450" s="14">
        <f t="shared" si="113"/>
        <v>0.43297931283657515</v>
      </c>
      <c r="Y450" s="14" t="str">
        <f t="shared" ref="Y450:Y513" si="123">IF(U450&lt;0, U450, "0")</f>
        <v>0</v>
      </c>
      <c r="Z450" s="14">
        <f t="shared" si="114"/>
        <v>-597.18354497758651</v>
      </c>
      <c r="AA450" s="14">
        <f t="shared" si="115"/>
        <v>-0.1658843180493296</v>
      </c>
      <c r="AB450" s="15">
        <f t="shared" ref="AB450:AB513" si="124">Z450*-1</f>
        <v>597.18354497758651</v>
      </c>
      <c r="AC450" s="58">
        <f t="shared" si="116"/>
        <v>0.1658843180493296</v>
      </c>
      <c r="AD450" s="14">
        <f t="shared" si="117"/>
        <v>0.11611902263453071</v>
      </c>
    </row>
    <row r="451" spans="10:30" x14ac:dyDescent="0.25">
      <c r="J451" s="11" t="s">
        <v>15</v>
      </c>
      <c r="K451" s="11">
        <v>449</v>
      </c>
      <c r="L451" s="11">
        <v>449</v>
      </c>
      <c r="M451" s="11">
        <f t="shared" ref="M451:M514" si="125">N451*(1000/3600)</f>
        <v>0</v>
      </c>
      <c r="N451" s="12">
        <v>0</v>
      </c>
      <c r="O451" s="13">
        <f t="shared" ref="O451:O514" si="126">($N452-$N450)/2/3.6</f>
        <v>0</v>
      </c>
      <c r="P451" s="13">
        <f t="shared" ref="P451:P514" si="127">($N452-$N450)/2</f>
        <v>0</v>
      </c>
      <c r="Q451" s="14">
        <f t="shared" si="119"/>
        <v>227.44337850000002</v>
      </c>
      <c r="R451" s="13">
        <f t="shared" si="120"/>
        <v>0</v>
      </c>
      <c r="S451" s="14">
        <f t="shared" si="121"/>
        <v>0</v>
      </c>
      <c r="T451" s="14">
        <f t="shared" ref="T451:T514" si="128">SUM(Q451:S451)</f>
        <v>227.44337850000002</v>
      </c>
      <c r="U451" s="14">
        <f t="shared" si="122"/>
        <v>0</v>
      </c>
      <c r="V451" s="14">
        <f t="shared" ref="V451:V514" si="129">IF(U451&gt;0,  U451,0)</f>
        <v>0</v>
      </c>
      <c r="W451" s="14">
        <f t="shared" si="118"/>
        <v>1558.7255262116705</v>
      </c>
      <c r="X451" s="14">
        <f t="shared" ref="X451:X514" si="130">W451/3600</f>
        <v>0.43297931283657515</v>
      </c>
      <c r="Y451" s="14" t="str">
        <f t="shared" si="123"/>
        <v>0</v>
      </c>
      <c r="Z451" s="14">
        <f t="shared" ref="Z451:Z514" si="131">Z450+Y450</f>
        <v>-597.18354497758651</v>
      </c>
      <c r="AA451" s="14">
        <f t="shared" ref="AA451:AA514" si="132">Z451/60/60</f>
        <v>-0.1658843180493296</v>
      </c>
      <c r="AB451" s="15">
        <f t="shared" si="124"/>
        <v>597.18354497758651</v>
      </c>
      <c r="AC451" s="58">
        <f t="shared" ref="AC451:AC514" si="133">AB451/60/60</f>
        <v>0.1658843180493296</v>
      </c>
      <c r="AD451" s="14">
        <f t="shared" ref="AD451:AD514" si="134">AC451*0.7</f>
        <v>0.11611902263453071</v>
      </c>
    </row>
    <row r="452" spans="10:30" x14ac:dyDescent="0.25">
      <c r="J452" s="11" t="s">
        <v>15</v>
      </c>
      <c r="K452" s="11">
        <v>450</v>
      </c>
      <c r="L452" s="11">
        <v>450</v>
      </c>
      <c r="M452" s="11">
        <f t="shared" si="125"/>
        <v>0</v>
      </c>
      <c r="N452" s="12">
        <v>0</v>
      </c>
      <c r="O452" s="13">
        <f t="shared" si="126"/>
        <v>0</v>
      </c>
      <c r="P452" s="13">
        <f t="shared" si="127"/>
        <v>0</v>
      </c>
      <c r="Q452" s="14">
        <f t="shared" si="119"/>
        <v>227.44337850000002</v>
      </c>
      <c r="R452" s="13">
        <f t="shared" si="120"/>
        <v>0</v>
      </c>
      <c r="S452" s="14">
        <f t="shared" si="121"/>
        <v>0</v>
      </c>
      <c r="T452" s="14">
        <f t="shared" si="128"/>
        <v>227.44337850000002</v>
      </c>
      <c r="U452" s="14">
        <f t="shared" si="122"/>
        <v>0</v>
      </c>
      <c r="V452" s="14">
        <f t="shared" si="129"/>
        <v>0</v>
      </c>
      <c r="W452" s="14">
        <f t="shared" si="118"/>
        <v>1558.7255262116705</v>
      </c>
      <c r="X452" s="14">
        <f t="shared" si="130"/>
        <v>0.43297931283657515</v>
      </c>
      <c r="Y452" s="14" t="str">
        <f t="shared" si="123"/>
        <v>0</v>
      </c>
      <c r="Z452" s="14">
        <f t="shared" si="131"/>
        <v>-597.18354497758651</v>
      </c>
      <c r="AA452" s="14">
        <f t="shared" si="132"/>
        <v>-0.1658843180493296</v>
      </c>
      <c r="AB452" s="15">
        <f t="shared" si="124"/>
        <v>597.18354497758651</v>
      </c>
      <c r="AC452" s="58">
        <f t="shared" si="133"/>
        <v>0.1658843180493296</v>
      </c>
      <c r="AD452" s="14">
        <f t="shared" si="134"/>
        <v>0.11611902263453071</v>
      </c>
    </row>
    <row r="453" spans="10:30" x14ac:dyDescent="0.25">
      <c r="J453" s="11" t="s">
        <v>15</v>
      </c>
      <c r="K453" s="11">
        <v>451</v>
      </c>
      <c r="L453" s="11">
        <v>451</v>
      </c>
      <c r="M453" s="11">
        <f t="shared" si="125"/>
        <v>0</v>
      </c>
      <c r="N453" s="12">
        <v>0</v>
      </c>
      <c r="O453" s="13">
        <f t="shared" si="126"/>
        <v>0</v>
      </c>
      <c r="P453" s="13">
        <f t="shared" si="127"/>
        <v>0</v>
      </c>
      <c r="Q453" s="14">
        <f t="shared" si="119"/>
        <v>227.44337850000002</v>
      </c>
      <c r="R453" s="13">
        <f t="shared" si="120"/>
        <v>0</v>
      </c>
      <c r="S453" s="14">
        <f t="shared" si="121"/>
        <v>0</v>
      </c>
      <c r="T453" s="14">
        <f t="shared" si="128"/>
        <v>227.44337850000002</v>
      </c>
      <c r="U453" s="14">
        <f t="shared" si="122"/>
        <v>0</v>
      </c>
      <c r="V453" s="14">
        <f t="shared" si="129"/>
        <v>0</v>
      </c>
      <c r="W453" s="14">
        <f t="shared" ref="W453:W516" si="135">W452+V452</f>
        <v>1558.7255262116705</v>
      </c>
      <c r="X453" s="14">
        <f t="shared" si="130"/>
        <v>0.43297931283657515</v>
      </c>
      <c r="Y453" s="14" t="str">
        <f t="shared" si="123"/>
        <v>0</v>
      </c>
      <c r="Z453" s="14">
        <f t="shared" si="131"/>
        <v>-597.18354497758651</v>
      </c>
      <c r="AA453" s="14">
        <f t="shared" si="132"/>
        <v>-0.1658843180493296</v>
      </c>
      <c r="AB453" s="15">
        <f t="shared" si="124"/>
        <v>597.18354497758651</v>
      </c>
      <c r="AC453" s="58">
        <f t="shared" si="133"/>
        <v>0.1658843180493296</v>
      </c>
      <c r="AD453" s="14">
        <f t="shared" si="134"/>
        <v>0.11611902263453071</v>
      </c>
    </row>
    <row r="454" spans="10:30" x14ac:dyDescent="0.25">
      <c r="J454" s="11" t="s">
        <v>15</v>
      </c>
      <c r="K454" s="11">
        <v>452</v>
      </c>
      <c r="L454" s="11">
        <v>452</v>
      </c>
      <c r="M454" s="11">
        <f t="shared" si="125"/>
        <v>0</v>
      </c>
      <c r="N454" s="12">
        <v>0</v>
      </c>
      <c r="O454" s="13">
        <f t="shared" si="126"/>
        <v>0</v>
      </c>
      <c r="P454" s="13">
        <f t="shared" si="127"/>
        <v>0</v>
      </c>
      <c r="Q454" s="14">
        <f t="shared" si="119"/>
        <v>227.44337850000002</v>
      </c>
      <c r="R454" s="13">
        <f t="shared" si="120"/>
        <v>0</v>
      </c>
      <c r="S454" s="14">
        <f t="shared" si="121"/>
        <v>0</v>
      </c>
      <c r="T454" s="14">
        <f t="shared" si="128"/>
        <v>227.44337850000002</v>
      </c>
      <c r="U454" s="14">
        <f t="shared" si="122"/>
        <v>0</v>
      </c>
      <c r="V454" s="14">
        <f t="shared" si="129"/>
        <v>0</v>
      </c>
      <c r="W454" s="14">
        <f t="shared" si="135"/>
        <v>1558.7255262116705</v>
      </c>
      <c r="X454" s="14">
        <f t="shared" si="130"/>
        <v>0.43297931283657515</v>
      </c>
      <c r="Y454" s="14" t="str">
        <f t="shared" si="123"/>
        <v>0</v>
      </c>
      <c r="Z454" s="14">
        <f t="shared" si="131"/>
        <v>-597.18354497758651</v>
      </c>
      <c r="AA454" s="14">
        <f t="shared" si="132"/>
        <v>-0.1658843180493296</v>
      </c>
      <c r="AB454" s="15">
        <f t="shared" si="124"/>
        <v>597.18354497758651</v>
      </c>
      <c r="AC454" s="58">
        <f t="shared" si="133"/>
        <v>0.1658843180493296</v>
      </c>
      <c r="AD454" s="14">
        <f t="shared" si="134"/>
        <v>0.11611902263453071</v>
      </c>
    </row>
    <row r="455" spans="10:30" x14ac:dyDescent="0.25">
      <c r="J455" s="11" t="s">
        <v>15</v>
      </c>
      <c r="K455" s="11">
        <v>453</v>
      </c>
      <c r="L455" s="11">
        <v>453</v>
      </c>
      <c r="M455" s="11">
        <f t="shared" si="125"/>
        <v>0</v>
      </c>
      <c r="N455" s="12">
        <v>0</v>
      </c>
      <c r="O455" s="13">
        <f t="shared" si="126"/>
        <v>0</v>
      </c>
      <c r="P455" s="13">
        <f t="shared" si="127"/>
        <v>0</v>
      </c>
      <c r="Q455" s="14">
        <f t="shared" si="119"/>
        <v>227.44337850000002</v>
      </c>
      <c r="R455" s="13">
        <f t="shared" si="120"/>
        <v>0</v>
      </c>
      <c r="S455" s="14">
        <f t="shared" si="121"/>
        <v>0</v>
      </c>
      <c r="T455" s="14">
        <f t="shared" si="128"/>
        <v>227.44337850000002</v>
      </c>
      <c r="U455" s="14">
        <f t="shared" si="122"/>
        <v>0</v>
      </c>
      <c r="V455" s="14">
        <f t="shared" si="129"/>
        <v>0</v>
      </c>
      <c r="W455" s="14">
        <f t="shared" si="135"/>
        <v>1558.7255262116705</v>
      </c>
      <c r="X455" s="14">
        <f t="shared" si="130"/>
        <v>0.43297931283657515</v>
      </c>
      <c r="Y455" s="14" t="str">
        <f t="shared" si="123"/>
        <v>0</v>
      </c>
      <c r="Z455" s="14">
        <f t="shared" si="131"/>
        <v>-597.18354497758651</v>
      </c>
      <c r="AA455" s="14">
        <f t="shared" si="132"/>
        <v>-0.1658843180493296</v>
      </c>
      <c r="AB455" s="15">
        <f t="shared" si="124"/>
        <v>597.18354497758651</v>
      </c>
      <c r="AC455" s="58">
        <f t="shared" si="133"/>
        <v>0.1658843180493296</v>
      </c>
      <c r="AD455" s="14">
        <f t="shared" si="134"/>
        <v>0.11611902263453071</v>
      </c>
    </row>
    <row r="456" spans="10:30" x14ac:dyDescent="0.25">
      <c r="J456" s="11" t="s">
        <v>15</v>
      </c>
      <c r="K456" s="11">
        <v>454</v>
      </c>
      <c r="L456" s="11">
        <v>454</v>
      </c>
      <c r="M456" s="11">
        <f t="shared" si="125"/>
        <v>0</v>
      </c>
      <c r="N456" s="12">
        <v>0</v>
      </c>
      <c r="O456" s="13">
        <f t="shared" si="126"/>
        <v>0</v>
      </c>
      <c r="P456" s="13">
        <f t="shared" si="127"/>
        <v>0</v>
      </c>
      <c r="Q456" s="14">
        <f t="shared" si="119"/>
        <v>227.44337850000002</v>
      </c>
      <c r="R456" s="13">
        <f t="shared" si="120"/>
        <v>0</v>
      </c>
      <c r="S456" s="14">
        <f t="shared" si="121"/>
        <v>0</v>
      </c>
      <c r="T456" s="14">
        <f t="shared" si="128"/>
        <v>227.44337850000002</v>
      </c>
      <c r="U456" s="14">
        <f t="shared" si="122"/>
        <v>0</v>
      </c>
      <c r="V456" s="14">
        <f t="shared" si="129"/>
        <v>0</v>
      </c>
      <c r="W456" s="14">
        <f t="shared" si="135"/>
        <v>1558.7255262116705</v>
      </c>
      <c r="X456" s="14">
        <f t="shared" si="130"/>
        <v>0.43297931283657515</v>
      </c>
      <c r="Y456" s="14" t="str">
        <f t="shared" si="123"/>
        <v>0</v>
      </c>
      <c r="Z456" s="14">
        <f t="shared" si="131"/>
        <v>-597.18354497758651</v>
      </c>
      <c r="AA456" s="14">
        <f t="shared" si="132"/>
        <v>-0.1658843180493296</v>
      </c>
      <c r="AB456" s="15">
        <f t="shared" si="124"/>
        <v>597.18354497758651</v>
      </c>
      <c r="AC456" s="58">
        <f t="shared" si="133"/>
        <v>0.1658843180493296</v>
      </c>
      <c r="AD456" s="14">
        <f t="shared" si="134"/>
        <v>0.11611902263453071</v>
      </c>
    </row>
    <row r="457" spans="10:30" x14ac:dyDescent="0.25">
      <c r="J457" s="11" t="s">
        <v>15</v>
      </c>
      <c r="K457" s="11">
        <v>455</v>
      </c>
      <c r="L457" s="11">
        <v>455</v>
      </c>
      <c r="M457" s="11">
        <f t="shared" si="125"/>
        <v>0</v>
      </c>
      <c r="N457" s="12">
        <v>0</v>
      </c>
      <c r="O457" s="13">
        <f t="shared" si="126"/>
        <v>0</v>
      </c>
      <c r="P457" s="13">
        <f t="shared" si="127"/>
        <v>0</v>
      </c>
      <c r="Q457" s="14">
        <f t="shared" si="119"/>
        <v>227.44337850000002</v>
      </c>
      <c r="R457" s="13">
        <f t="shared" si="120"/>
        <v>0</v>
      </c>
      <c r="S457" s="14">
        <f t="shared" si="121"/>
        <v>0</v>
      </c>
      <c r="T457" s="14">
        <f t="shared" si="128"/>
        <v>227.44337850000002</v>
      </c>
      <c r="U457" s="14">
        <f t="shared" si="122"/>
        <v>0</v>
      </c>
      <c r="V457" s="14">
        <f t="shared" si="129"/>
        <v>0</v>
      </c>
      <c r="W457" s="14">
        <f t="shared" si="135"/>
        <v>1558.7255262116705</v>
      </c>
      <c r="X457" s="14">
        <f t="shared" si="130"/>
        <v>0.43297931283657515</v>
      </c>
      <c r="Y457" s="14" t="str">
        <f t="shared" si="123"/>
        <v>0</v>
      </c>
      <c r="Z457" s="14">
        <f t="shared" si="131"/>
        <v>-597.18354497758651</v>
      </c>
      <c r="AA457" s="14">
        <f t="shared" si="132"/>
        <v>-0.1658843180493296</v>
      </c>
      <c r="AB457" s="15">
        <f t="shared" si="124"/>
        <v>597.18354497758651</v>
      </c>
      <c r="AC457" s="58">
        <f t="shared" si="133"/>
        <v>0.1658843180493296</v>
      </c>
      <c r="AD457" s="14">
        <f t="shared" si="134"/>
        <v>0.11611902263453071</v>
      </c>
    </row>
    <row r="458" spans="10:30" x14ac:dyDescent="0.25">
      <c r="J458" s="11" t="s">
        <v>15</v>
      </c>
      <c r="K458" s="11">
        <v>456</v>
      </c>
      <c r="L458" s="11">
        <v>456</v>
      </c>
      <c r="M458" s="11">
        <f t="shared" si="125"/>
        <v>0</v>
      </c>
      <c r="N458" s="12">
        <v>0</v>
      </c>
      <c r="O458" s="13">
        <f t="shared" si="126"/>
        <v>0</v>
      </c>
      <c r="P458" s="13">
        <f t="shared" si="127"/>
        <v>0</v>
      </c>
      <c r="Q458" s="14">
        <f t="shared" si="119"/>
        <v>227.44337850000002</v>
      </c>
      <c r="R458" s="13">
        <f t="shared" si="120"/>
        <v>0</v>
      </c>
      <c r="S458" s="14">
        <f t="shared" si="121"/>
        <v>0</v>
      </c>
      <c r="T458" s="14">
        <f t="shared" si="128"/>
        <v>227.44337850000002</v>
      </c>
      <c r="U458" s="14">
        <f t="shared" si="122"/>
        <v>0</v>
      </c>
      <c r="V458" s="14">
        <f t="shared" si="129"/>
        <v>0</v>
      </c>
      <c r="W458" s="14">
        <f t="shared" si="135"/>
        <v>1558.7255262116705</v>
      </c>
      <c r="X458" s="14">
        <f t="shared" si="130"/>
        <v>0.43297931283657515</v>
      </c>
      <c r="Y458" s="14" t="str">
        <f t="shared" si="123"/>
        <v>0</v>
      </c>
      <c r="Z458" s="14">
        <f t="shared" si="131"/>
        <v>-597.18354497758651</v>
      </c>
      <c r="AA458" s="14">
        <f t="shared" si="132"/>
        <v>-0.1658843180493296</v>
      </c>
      <c r="AB458" s="15">
        <f t="shared" si="124"/>
        <v>597.18354497758651</v>
      </c>
      <c r="AC458" s="58">
        <f t="shared" si="133"/>
        <v>0.1658843180493296</v>
      </c>
      <c r="AD458" s="14">
        <f t="shared" si="134"/>
        <v>0.11611902263453071</v>
      </c>
    </row>
    <row r="459" spans="10:30" x14ac:dyDescent="0.25">
      <c r="J459" s="11" t="s">
        <v>15</v>
      </c>
      <c r="K459" s="11">
        <v>457</v>
      </c>
      <c r="L459" s="11">
        <v>457</v>
      </c>
      <c r="M459" s="11">
        <f t="shared" si="125"/>
        <v>0</v>
      </c>
      <c r="N459" s="12">
        <v>0</v>
      </c>
      <c r="O459" s="13">
        <f t="shared" si="126"/>
        <v>0</v>
      </c>
      <c r="P459" s="13">
        <f t="shared" si="127"/>
        <v>0</v>
      </c>
      <c r="Q459" s="14">
        <f t="shared" si="119"/>
        <v>227.44337850000002</v>
      </c>
      <c r="R459" s="13">
        <f t="shared" si="120"/>
        <v>0</v>
      </c>
      <c r="S459" s="14">
        <f t="shared" si="121"/>
        <v>0</v>
      </c>
      <c r="T459" s="14">
        <f t="shared" si="128"/>
        <v>227.44337850000002</v>
      </c>
      <c r="U459" s="14">
        <f t="shared" si="122"/>
        <v>0</v>
      </c>
      <c r="V459" s="14">
        <f t="shared" si="129"/>
        <v>0</v>
      </c>
      <c r="W459" s="14">
        <f t="shared" si="135"/>
        <v>1558.7255262116705</v>
      </c>
      <c r="X459" s="14">
        <f t="shared" si="130"/>
        <v>0.43297931283657515</v>
      </c>
      <c r="Y459" s="14" t="str">
        <f t="shared" si="123"/>
        <v>0</v>
      </c>
      <c r="Z459" s="14">
        <f t="shared" si="131"/>
        <v>-597.18354497758651</v>
      </c>
      <c r="AA459" s="14">
        <f t="shared" si="132"/>
        <v>-0.1658843180493296</v>
      </c>
      <c r="AB459" s="15">
        <f t="shared" si="124"/>
        <v>597.18354497758651</v>
      </c>
      <c r="AC459" s="58">
        <f t="shared" si="133"/>
        <v>0.1658843180493296</v>
      </c>
      <c r="AD459" s="14">
        <f t="shared" si="134"/>
        <v>0.11611902263453071</v>
      </c>
    </row>
    <row r="460" spans="10:30" x14ac:dyDescent="0.25">
      <c r="J460" s="11" t="s">
        <v>15</v>
      </c>
      <c r="K460" s="11">
        <v>458</v>
      </c>
      <c r="L460" s="11">
        <v>458</v>
      </c>
      <c r="M460" s="11">
        <f t="shared" si="125"/>
        <v>0</v>
      </c>
      <c r="N460" s="12">
        <v>0</v>
      </c>
      <c r="O460" s="13">
        <f t="shared" si="126"/>
        <v>0</v>
      </c>
      <c r="P460" s="13">
        <f t="shared" si="127"/>
        <v>0</v>
      </c>
      <c r="Q460" s="14">
        <f t="shared" si="119"/>
        <v>227.44337850000002</v>
      </c>
      <c r="R460" s="13">
        <f t="shared" si="120"/>
        <v>0</v>
      </c>
      <c r="S460" s="14">
        <f t="shared" si="121"/>
        <v>0</v>
      </c>
      <c r="T460" s="14">
        <f t="shared" si="128"/>
        <v>227.44337850000002</v>
      </c>
      <c r="U460" s="14">
        <f t="shared" si="122"/>
        <v>0</v>
      </c>
      <c r="V460" s="14">
        <f t="shared" si="129"/>
        <v>0</v>
      </c>
      <c r="W460" s="14">
        <f t="shared" si="135"/>
        <v>1558.7255262116705</v>
      </c>
      <c r="X460" s="14">
        <f t="shared" si="130"/>
        <v>0.43297931283657515</v>
      </c>
      <c r="Y460" s="14" t="str">
        <f t="shared" si="123"/>
        <v>0</v>
      </c>
      <c r="Z460" s="14">
        <f t="shared" si="131"/>
        <v>-597.18354497758651</v>
      </c>
      <c r="AA460" s="14">
        <f t="shared" si="132"/>
        <v>-0.1658843180493296</v>
      </c>
      <c r="AB460" s="15">
        <f t="shared" si="124"/>
        <v>597.18354497758651</v>
      </c>
      <c r="AC460" s="58">
        <f t="shared" si="133"/>
        <v>0.1658843180493296</v>
      </c>
      <c r="AD460" s="14">
        <f t="shared" si="134"/>
        <v>0.11611902263453071</v>
      </c>
    </row>
    <row r="461" spans="10:30" x14ac:dyDescent="0.25">
      <c r="J461" s="11" t="s">
        <v>15</v>
      </c>
      <c r="K461" s="11">
        <v>459</v>
      </c>
      <c r="L461" s="11">
        <v>459</v>
      </c>
      <c r="M461" s="11">
        <f t="shared" si="125"/>
        <v>0</v>
      </c>
      <c r="N461" s="12">
        <v>0</v>
      </c>
      <c r="O461" s="13">
        <f t="shared" si="126"/>
        <v>0</v>
      </c>
      <c r="P461" s="13">
        <f t="shared" si="127"/>
        <v>0</v>
      </c>
      <c r="Q461" s="14">
        <f t="shared" si="119"/>
        <v>227.44337850000002</v>
      </c>
      <c r="R461" s="13">
        <f t="shared" si="120"/>
        <v>0</v>
      </c>
      <c r="S461" s="14">
        <f t="shared" si="121"/>
        <v>0</v>
      </c>
      <c r="T461" s="14">
        <f t="shared" si="128"/>
        <v>227.44337850000002</v>
      </c>
      <c r="U461" s="14">
        <f t="shared" si="122"/>
        <v>0</v>
      </c>
      <c r="V461" s="14">
        <f t="shared" si="129"/>
        <v>0</v>
      </c>
      <c r="W461" s="14">
        <f t="shared" si="135"/>
        <v>1558.7255262116705</v>
      </c>
      <c r="X461" s="14">
        <f t="shared" si="130"/>
        <v>0.43297931283657515</v>
      </c>
      <c r="Y461" s="14" t="str">
        <f t="shared" si="123"/>
        <v>0</v>
      </c>
      <c r="Z461" s="14">
        <f t="shared" si="131"/>
        <v>-597.18354497758651</v>
      </c>
      <c r="AA461" s="14">
        <f t="shared" si="132"/>
        <v>-0.1658843180493296</v>
      </c>
      <c r="AB461" s="15">
        <f t="shared" si="124"/>
        <v>597.18354497758651</v>
      </c>
      <c r="AC461" s="58">
        <f t="shared" si="133"/>
        <v>0.1658843180493296</v>
      </c>
      <c r="AD461" s="14">
        <f t="shared" si="134"/>
        <v>0.11611902263453071</v>
      </c>
    </row>
    <row r="462" spans="10:30" x14ac:dyDescent="0.25">
      <c r="J462" s="11" t="s">
        <v>15</v>
      </c>
      <c r="K462" s="11">
        <v>460</v>
      </c>
      <c r="L462" s="11">
        <v>460</v>
      </c>
      <c r="M462" s="11">
        <f t="shared" si="125"/>
        <v>0</v>
      </c>
      <c r="N462" s="12">
        <v>0</v>
      </c>
      <c r="O462" s="13">
        <f t="shared" si="126"/>
        <v>0</v>
      </c>
      <c r="P462" s="13">
        <f t="shared" si="127"/>
        <v>0</v>
      </c>
      <c r="Q462" s="14">
        <f t="shared" si="119"/>
        <v>227.44337850000002</v>
      </c>
      <c r="R462" s="13">
        <f t="shared" si="120"/>
        <v>0</v>
      </c>
      <c r="S462" s="14">
        <f t="shared" si="121"/>
        <v>0</v>
      </c>
      <c r="T462" s="14">
        <f t="shared" si="128"/>
        <v>227.44337850000002</v>
      </c>
      <c r="U462" s="14">
        <f t="shared" si="122"/>
        <v>0</v>
      </c>
      <c r="V462" s="14">
        <f t="shared" si="129"/>
        <v>0</v>
      </c>
      <c r="W462" s="14">
        <f t="shared" si="135"/>
        <v>1558.7255262116705</v>
      </c>
      <c r="X462" s="14">
        <f t="shared" si="130"/>
        <v>0.43297931283657515</v>
      </c>
      <c r="Y462" s="14" t="str">
        <f t="shared" si="123"/>
        <v>0</v>
      </c>
      <c r="Z462" s="14">
        <f t="shared" si="131"/>
        <v>-597.18354497758651</v>
      </c>
      <c r="AA462" s="14">
        <f t="shared" si="132"/>
        <v>-0.1658843180493296</v>
      </c>
      <c r="AB462" s="15">
        <f t="shared" si="124"/>
        <v>597.18354497758651</v>
      </c>
      <c r="AC462" s="58">
        <f t="shared" si="133"/>
        <v>0.1658843180493296</v>
      </c>
      <c r="AD462" s="14">
        <f t="shared" si="134"/>
        <v>0.11611902263453071</v>
      </c>
    </row>
    <row r="463" spans="10:30" x14ac:dyDescent="0.25">
      <c r="J463" s="11" t="s">
        <v>15</v>
      </c>
      <c r="K463" s="11">
        <v>461</v>
      </c>
      <c r="L463" s="11">
        <v>461</v>
      </c>
      <c r="M463" s="11">
        <f t="shared" si="125"/>
        <v>0</v>
      </c>
      <c r="N463" s="12">
        <v>0</v>
      </c>
      <c r="O463" s="13">
        <f t="shared" si="126"/>
        <v>0</v>
      </c>
      <c r="P463" s="13">
        <f t="shared" si="127"/>
        <v>0</v>
      </c>
      <c r="Q463" s="14">
        <f t="shared" si="119"/>
        <v>227.44337850000002</v>
      </c>
      <c r="R463" s="13">
        <f t="shared" si="120"/>
        <v>0</v>
      </c>
      <c r="S463" s="14">
        <f t="shared" si="121"/>
        <v>0</v>
      </c>
      <c r="T463" s="14">
        <f t="shared" si="128"/>
        <v>227.44337850000002</v>
      </c>
      <c r="U463" s="14">
        <f t="shared" si="122"/>
        <v>0</v>
      </c>
      <c r="V463" s="14">
        <f t="shared" si="129"/>
        <v>0</v>
      </c>
      <c r="W463" s="14">
        <f t="shared" si="135"/>
        <v>1558.7255262116705</v>
      </c>
      <c r="X463" s="14">
        <f t="shared" si="130"/>
        <v>0.43297931283657515</v>
      </c>
      <c r="Y463" s="14" t="str">
        <f t="shared" si="123"/>
        <v>0</v>
      </c>
      <c r="Z463" s="14">
        <f t="shared" si="131"/>
        <v>-597.18354497758651</v>
      </c>
      <c r="AA463" s="14">
        <f t="shared" si="132"/>
        <v>-0.1658843180493296</v>
      </c>
      <c r="AB463" s="15">
        <f t="shared" si="124"/>
        <v>597.18354497758651</v>
      </c>
      <c r="AC463" s="58">
        <f t="shared" si="133"/>
        <v>0.1658843180493296</v>
      </c>
      <c r="AD463" s="14">
        <f t="shared" si="134"/>
        <v>0.11611902263453071</v>
      </c>
    </row>
    <row r="464" spans="10:30" x14ac:dyDescent="0.25">
      <c r="J464" s="11" t="s">
        <v>15</v>
      </c>
      <c r="K464" s="11">
        <v>462</v>
      </c>
      <c r="L464" s="11">
        <v>462</v>
      </c>
      <c r="M464" s="11">
        <f t="shared" si="125"/>
        <v>0</v>
      </c>
      <c r="N464" s="12">
        <v>0</v>
      </c>
      <c r="O464" s="13">
        <f t="shared" si="126"/>
        <v>0</v>
      </c>
      <c r="P464" s="13">
        <f t="shared" si="127"/>
        <v>0</v>
      </c>
      <c r="Q464" s="14">
        <f t="shared" si="119"/>
        <v>227.44337850000002</v>
      </c>
      <c r="R464" s="13">
        <f t="shared" si="120"/>
        <v>0</v>
      </c>
      <c r="S464" s="14">
        <f t="shared" si="121"/>
        <v>0</v>
      </c>
      <c r="T464" s="14">
        <f t="shared" si="128"/>
        <v>227.44337850000002</v>
      </c>
      <c r="U464" s="14">
        <f t="shared" si="122"/>
        <v>0</v>
      </c>
      <c r="V464" s="14">
        <f t="shared" si="129"/>
        <v>0</v>
      </c>
      <c r="W464" s="14">
        <f t="shared" si="135"/>
        <v>1558.7255262116705</v>
      </c>
      <c r="X464" s="14">
        <f t="shared" si="130"/>
        <v>0.43297931283657515</v>
      </c>
      <c r="Y464" s="14" t="str">
        <f t="shared" si="123"/>
        <v>0</v>
      </c>
      <c r="Z464" s="14">
        <f t="shared" si="131"/>
        <v>-597.18354497758651</v>
      </c>
      <c r="AA464" s="14">
        <f t="shared" si="132"/>
        <v>-0.1658843180493296</v>
      </c>
      <c r="AB464" s="15">
        <f t="shared" si="124"/>
        <v>597.18354497758651</v>
      </c>
      <c r="AC464" s="58">
        <f t="shared" si="133"/>
        <v>0.1658843180493296</v>
      </c>
      <c r="AD464" s="14">
        <f t="shared" si="134"/>
        <v>0.11611902263453071</v>
      </c>
    </row>
    <row r="465" spans="10:30" x14ac:dyDescent="0.25">
      <c r="J465" s="11" t="s">
        <v>15</v>
      </c>
      <c r="K465" s="11">
        <v>463</v>
      </c>
      <c r="L465" s="11">
        <v>463</v>
      </c>
      <c r="M465" s="11">
        <f t="shared" si="125"/>
        <v>0</v>
      </c>
      <c r="N465" s="12">
        <v>0</v>
      </c>
      <c r="O465" s="13">
        <f t="shared" si="126"/>
        <v>0</v>
      </c>
      <c r="P465" s="13">
        <f t="shared" si="127"/>
        <v>0</v>
      </c>
      <c r="Q465" s="14">
        <f t="shared" si="119"/>
        <v>227.44337850000002</v>
      </c>
      <c r="R465" s="13">
        <f t="shared" si="120"/>
        <v>0</v>
      </c>
      <c r="S465" s="14">
        <f t="shared" si="121"/>
        <v>0</v>
      </c>
      <c r="T465" s="14">
        <f t="shared" si="128"/>
        <v>227.44337850000002</v>
      </c>
      <c r="U465" s="14">
        <f t="shared" si="122"/>
        <v>0</v>
      </c>
      <c r="V465" s="14">
        <f t="shared" si="129"/>
        <v>0</v>
      </c>
      <c r="W465" s="14">
        <f t="shared" si="135"/>
        <v>1558.7255262116705</v>
      </c>
      <c r="X465" s="14">
        <f t="shared" si="130"/>
        <v>0.43297931283657515</v>
      </c>
      <c r="Y465" s="14" t="str">
        <f t="shared" si="123"/>
        <v>0</v>
      </c>
      <c r="Z465" s="14">
        <f t="shared" si="131"/>
        <v>-597.18354497758651</v>
      </c>
      <c r="AA465" s="14">
        <f t="shared" si="132"/>
        <v>-0.1658843180493296</v>
      </c>
      <c r="AB465" s="15">
        <f t="shared" si="124"/>
        <v>597.18354497758651</v>
      </c>
      <c r="AC465" s="58">
        <f t="shared" si="133"/>
        <v>0.1658843180493296</v>
      </c>
      <c r="AD465" s="14">
        <f t="shared" si="134"/>
        <v>0.11611902263453071</v>
      </c>
    </row>
    <row r="466" spans="10:30" x14ac:dyDescent="0.25">
      <c r="J466" s="11" t="s">
        <v>15</v>
      </c>
      <c r="K466" s="11">
        <v>464</v>
      </c>
      <c r="L466" s="11">
        <v>464</v>
      </c>
      <c r="M466" s="11">
        <f t="shared" si="125"/>
        <v>0</v>
      </c>
      <c r="N466" s="12">
        <v>0</v>
      </c>
      <c r="O466" s="13">
        <f t="shared" si="126"/>
        <v>0</v>
      </c>
      <c r="P466" s="13">
        <f t="shared" si="127"/>
        <v>0</v>
      </c>
      <c r="Q466" s="14">
        <f t="shared" si="119"/>
        <v>227.44337850000002</v>
      </c>
      <c r="R466" s="13">
        <f t="shared" si="120"/>
        <v>0</v>
      </c>
      <c r="S466" s="14">
        <f t="shared" si="121"/>
        <v>0</v>
      </c>
      <c r="T466" s="14">
        <f t="shared" si="128"/>
        <v>227.44337850000002</v>
      </c>
      <c r="U466" s="14">
        <f t="shared" si="122"/>
        <v>0</v>
      </c>
      <c r="V466" s="14">
        <f t="shared" si="129"/>
        <v>0</v>
      </c>
      <c r="W466" s="14">
        <f t="shared" si="135"/>
        <v>1558.7255262116705</v>
      </c>
      <c r="X466" s="14">
        <f t="shared" si="130"/>
        <v>0.43297931283657515</v>
      </c>
      <c r="Y466" s="14" t="str">
        <f t="shared" si="123"/>
        <v>0</v>
      </c>
      <c r="Z466" s="14">
        <f t="shared" si="131"/>
        <v>-597.18354497758651</v>
      </c>
      <c r="AA466" s="14">
        <f t="shared" si="132"/>
        <v>-0.1658843180493296</v>
      </c>
      <c r="AB466" s="15">
        <f t="shared" si="124"/>
        <v>597.18354497758651</v>
      </c>
      <c r="AC466" s="58">
        <f t="shared" si="133"/>
        <v>0.1658843180493296</v>
      </c>
      <c r="AD466" s="14">
        <f t="shared" si="134"/>
        <v>0.11611902263453071</v>
      </c>
    </row>
    <row r="467" spans="10:30" x14ac:dyDescent="0.25">
      <c r="J467" s="11" t="s">
        <v>15</v>
      </c>
      <c r="K467" s="11">
        <v>465</v>
      </c>
      <c r="L467" s="11">
        <v>465</v>
      </c>
      <c r="M467" s="11">
        <f t="shared" si="125"/>
        <v>0</v>
      </c>
      <c r="N467" s="12">
        <v>0</v>
      </c>
      <c r="O467" s="13">
        <f t="shared" si="126"/>
        <v>0</v>
      </c>
      <c r="P467" s="13">
        <f t="shared" si="127"/>
        <v>0</v>
      </c>
      <c r="Q467" s="14">
        <f t="shared" si="119"/>
        <v>227.44337850000002</v>
      </c>
      <c r="R467" s="13">
        <f t="shared" si="120"/>
        <v>0</v>
      </c>
      <c r="S467" s="14">
        <f t="shared" si="121"/>
        <v>0</v>
      </c>
      <c r="T467" s="14">
        <f t="shared" si="128"/>
        <v>227.44337850000002</v>
      </c>
      <c r="U467" s="14">
        <f t="shared" si="122"/>
        <v>0</v>
      </c>
      <c r="V467" s="14">
        <f t="shared" si="129"/>
        <v>0</v>
      </c>
      <c r="W467" s="14">
        <f t="shared" si="135"/>
        <v>1558.7255262116705</v>
      </c>
      <c r="X467" s="14">
        <f t="shared" si="130"/>
        <v>0.43297931283657515</v>
      </c>
      <c r="Y467" s="14" t="str">
        <f t="shared" si="123"/>
        <v>0</v>
      </c>
      <c r="Z467" s="14">
        <f t="shared" si="131"/>
        <v>-597.18354497758651</v>
      </c>
      <c r="AA467" s="14">
        <f t="shared" si="132"/>
        <v>-0.1658843180493296</v>
      </c>
      <c r="AB467" s="15">
        <f t="shared" si="124"/>
        <v>597.18354497758651</v>
      </c>
      <c r="AC467" s="58">
        <f t="shared" si="133"/>
        <v>0.1658843180493296</v>
      </c>
      <c r="AD467" s="14">
        <f t="shared" si="134"/>
        <v>0.11611902263453071</v>
      </c>
    </row>
    <row r="468" spans="10:30" x14ac:dyDescent="0.25">
      <c r="J468" s="11" t="s">
        <v>15</v>
      </c>
      <c r="K468" s="11">
        <v>466</v>
      </c>
      <c r="L468" s="11">
        <v>466</v>
      </c>
      <c r="M468" s="11">
        <f t="shared" si="125"/>
        <v>0</v>
      </c>
      <c r="N468" s="12">
        <v>0</v>
      </c>
      <c r="O468" s="13">
        <f t="shared" si="126"/>
        <v>0</v>
      </c>
      <c r="P468" s="13">
        <f t="shared" si="127"/>
        <v>0</v>
      </c>
      <c r="Q468" s="14">
        <f t="shared" si="119"/>
        <v>227.44337850000002</v>
      </c>
      <c r="R468" s="13">
        <f t="shared" si="120"/>
        <v>0</v>
      </c>
      <c r="S468" s="14">
        <f t="shared" si="121"/>
        <v>0</v>
      </c>
      <c r="T468" s="14">
        <f t="shared" si="128"/>
        <v>227.44337850000002</v>
      </c>
      <c r="U468" s="14">
        <f t="shared" si="122"/>
        <v>0</v>
      </c>
      <c r="V468" s="14">
        <f t="shared" si="129"/>
        <v>0</v>
      </c>
      <c r="W468" s="14">
        <f t="shared" si="135"/>
        <v>1558.7255262116705</v>
      </c>
      <c r="X468" s="14">
        <f t="shared" si="130"/>
        <v>0.43297931283657515</v>
      </c>
      <c r="Y468" s="14" t="str">
        <f t="shared" si="123"/>
        <v>0</v>
      </c>
      <c r="Z468" s="14">
        <f t="shared" si="131"/>
        <v>-597.18354497758651</v>
      </c>
      <c r="AA468" s="14">
        <f t="shared" si="132"/>
        <v>-0.1658843180493296</v>
      </c>
      <c r="AB468" s="15">
        <f t="shared" si="124"/>
        <v>597.18354497758651</v>
      </c>
      <c r="AC468" s="58">
        <f t="shared" si="133"/>
        <v>0.1658843180493296</v>
      </c>
      <c r="AD468" s="14">
        <f t="shared" si="134"/>
        <v>0.11611902263453071</v>
      </c>
    </row>
    <row r="469" spans="10:30" x14ac:dyDescent="0.25">
      <c r="J469" s="11" t="s">
        <v>15</v>
      </c>
      <c r="K469" s="11">
        <v>467</v>
      </c>
      <c r="L469" s="11">
        <v>467</v>
      </c>
      <c r="M469" s="11">
        <f t="shared" si="125"/>
        <v>0</v>
      </c>
      <c r="N469" s="12">
        <v>0</v>
      </c>
      <c r="O469" s="13">
        <f t="shared" si="126"/>
        <v>0</v>
      </c>
      <c r="P469" s="13">
        <f t="shared" si="127"/>
        <v>0</v>
      </c>
      <c r="Q469" s="14">
        <f t="shared" si="119"/>
        <v>227.44337850000002</v>
      </c>
      <c r="R469" s="13">
        <f t="shared" si="120"/>
        <v>0</v>
      </c>
      <c r="S469" s="14">
        <f t="shared" si="121"/>
        <v>0</v>
      </c>
      <c r="T469" s="14">
        <f t="shared" si="128"/>
        <v>227.44337850000002</v>
      </c>
      <c r="U469" s="14">
        <f t="shared" si="122"/>
        <v>0</v>
      </c>
      <c r="V469" s="14">
        <f t="shared" si="129"/>
        <v>0</v>
      </c>
      <c r="W469" s="14">
        <f t="shared" si="135"/>
        <v>1558.7255262116705</v>
      </c>
      <c r="X469" s="14">
        <f t="shared" si="130"/>
        <v>0.43297931283657515</v>
      </c>
      <c r="Y469" s="14" t="str">
        <f t="shared" si="123"/>
        <v>0</v>
      </c>
      <c r="Z469" s="14">
        <f t="shared" si="131"/>
        <v>-597.18354497758651</v>
      </c>
      <c r="AA469" s="14">
        <f t="shared" si="132"/>
        <v>-0.1658843180493296</v>
      </c>
      <c r="AB469" s="15">
        <f t="shared" si="124"/>
        <v>597.18354497758651</v>
      </c>
      <c r="AC469" s="58">
        <f t="shared" si="133"/>
        <v>0.1658843180493296</v>
      </c>
      <c r="AD469" s="14">
        <f t="shared" si="134"/>
        <v>0.11611902263453071</v>
      </c>
    </row>
    <row r="470" spans="10:30" x14ac:dyDescent="0.25">
      <c r="J470" s="11" t="s">
        <v>15</v>
      </c>
      <c r="K470" s="11">
        <v>468</v>
      </c>
      <c r="L470" s="11">
        <v>468</v>
      </c>
      <c r="M470" s="11">
        <f t="shared" si="125"/>
        <v>0</v>
      </c>
      <c r="N470" s="12">
        <v>0</v>
      </c>
      <c r="O470" s="13">
        <f t="shared" si="126"/>
        <v>0</v>
      </c>
      <c r="P470" s="13">
        <f t="shared" si="127"/>
        <v>0</v>
      </c>
      <c r="Q470" s="14">
        <f t="shared" si="119"/>
        <v>227.44337850000002</v>
      </c>
      <c r="R470" s="13">
        <f t="shared" si="120"/>
        <v>0</v>
      </c>
      <c r="S470" s="14">
        <f t="shared" si="121"/>
        <v>0</v>
      </c>
      <c r="T470" s="14">
        <f t="shared" si="128"/>
        <v>227.44337850000002</v>
      </c>
      <c r="U470" s="14">
        <f t="shared" si="122"/>
        <v>0</v>
      </c>
      <c r="V470" s="14">
        <f t="shared" si="129"/>
        <v>0</v>
      </c>
      <c r="W470" s="14">
        <f t="shared" si="135"/>
        <v>1558.7255262116705</v>
      </c>
      <c r="X470" s="14">
        <f t="shared" si="130"/>
        <v>0.43297931283657515</v>
      </c>
      <c r="Y470" s="14" t="str">
        <f t="shared" si="123"/>
        <v>0</v>
      </c>
      <c r="Z470" s="14">
        <f t="shared" si="131"/>
        <v>-597.18354497758651</v>
      </c>
      <c r="AA470" s="14">
        <f t="shared" si="132"/>
        <v>-0.1658843180493296</v>
      </c>
      <c r="AB470" s="15">
        <f t="shared" si="124"/>
        <v>597.18354497758651</v>
      </c>
      <c r="AC470" s="58">
        <f t="shared" si="133"/>
        <v>0.1658843180493296</v>
      </c>
      <c r="AD470" s="14">
        <f t="shared" si="134"/>
        <v>0.11611902263453071</v>
      </c>
    </row>
    <row r="471" spans="10:30" x14ac:dyDescent="0.25">
      <c r="J471" s="11" t="s">
        <v>15</v>
      </c>
      <c r="K471" s="11">
        <v>469</v>
      </c>
      <c r="L471" s="11">
        <v>469</v>
      </c>
      <c r="M471" s="11">
        <f t="shared" si="125"/>
        <v>0</v>
      </c>
      <c r="N471" s="12">
        <v>0</v>
      </c>
      <c r="O471" s="13">
        <f t="shared" si="126"/>
        <v>0</v>
      </c>
      <c r="P471" s="13">
        <f t="shared" si="127"/>
        <v>0</v>
      </c>
      <c r="Q471" s="14">
        <f t="shared" si="119"/>
        <v>227.44337850000002</v>
      </c>
      <c r="R471" s="13">
        <f t="shared" si="120"/>
        <v>0</v>
      </c>
      <c r="S471" s="14">
        <f t="shared" si="121"/>
        <v>0</v>
      </c>
      <c r="T471" s="14">
        <f t="shared" si="128"/>
        <v>227.44337850000002</v>
      </c>
      <c r="U471" s="14">
        <f t="shared" si="122"/>
        <v>0</v>
      </c>
      <c r="V471" s="14">
        <f t="shared" si="129"/>
        <v>0</v>
      </c>
      <c r="W471" s="14">
        <f t="shared" si="135"/>
        <v>1558.7255262116705</v>
      </c>
      <c r="X471" s="14">
        <f t="shared" si="130"/>
        <v>0.43297931283657515</v>
      </c>
      <c r="Y471" s="14" t="str">
        <f t="shared" si="123"/>
        <v>0</v>
      </c>
      <c r="Z471" s="14">
        <f t="shared" si="131"/>
        <v>-597.18354497758651</v>
      </c>
      <c r="AA471" s="14">
        <f t="shared" si="132"/>
        <v>-0.1658843180493296</v>
      </c>
      <c r="AB471" s="15">
        <f t="shared" si="124"/>
        <v>597.18354497758651</v>
      </c>
      <c r="AC471" s="58">
        <f t="shared" si="133"/>
        <v>0.1658843180493296</v>
      </c>
      <c r="AD471" s="14">
        <f t="shared" si="134"/>
        <v>0.11611902263453071</v>
      </c>
    </row>
    <row r="472" spans="10:30" x14ac:dyDescent="0.25">
      <c r="J472" s="11" t="s">
        <v>15</v>
      </c>
      <c r="K472" s="11">
        <v>470</v>
      </c>
      <c r="L472" s="11">
        <v>470</v>
      </c>
      <c r="M472" s="11">
        <f t="shared" si="125"/>
        <v>0</v>
      </c>
      <c r="N472" s="12">
        <v>0</v>
      </c>
      <c r="O472" s="13">
        <f t="shared" si="126"/>
        <v>0</v>
      </c>
      <c r="P472" s="13">
        <f t="shared" si="127"/>
        <v>0</v>
      </c>
      <c r="Q472" s="14">
        <f t="shared" si="119"/>
        <v>227.44337850000002</v>
      </c>
      <c r="R472" s="13">
        <f t="shared" si="120"/>
        <v>0</v>
      </c>
      <c r="S472" s="14">
        <f t="shared" si="121"/>
        <v>0</v>
      </c>
      <c r="T472" s="14">
        <f t="shared" si="128"/>
        <v>227.44337850000002</v>
      </c>
      <c r="U472" s="14">
        <f t="shared" si="122"/>
        <v>0</v>
      </c>
      <c r="V472" s="14">
        <f t="shared" si="129"/>
        <v>0</v>
      </c>
      <c r="W472" s="14">
        <f t="shared" si="135"/>
        <v>1558.7255262116705</v>
      </c>
      <c r="X472" s="14">
        <f t="shared" si="130"/>
        <v>0.43297931283657515</v>
      </c>
      <c r="Y472" s="14" t="str">
        <f t="shared" si="123"/>
        <v>0</v>
      </c>
      <c r="Z472" s="14">
        <f t="shared" si="131"/>
        <v>-597.18354497758651</v>
      </c>
      <c r="AA472" s="14">
        <f t="shared" si="132"/>
        <v>-0.1658843180493296</v>
      </c>
      <c r="AB472" s="15">
        <f t="shared" si="124"/>
        <v>597.18354497758651</v>
      </c>
      <c r="AC472" s="58">
        <f t="shared" si="133"/>
        <v>0.1658843180493296</v>
      </c>
      <c r="AD472" s="14">
        <f t="shared" si="134"/>
        <v>0.11611902263453071</v>
      </c>
    </row>
    <row r="473" spans="10:30" x14ac:dyDescent="0.25">
      <c r="J473" s="11" t="s">
        <v>15</v>
      </c>
      <c r="K473" s="11">
        <v>471</v>
      </c>
      <c r="L473" s="11">
        <v>471</v>
      </c>
      <c r="M473" s="11">
        <f t="shared" si="125"/>
        <v>0</v>
      </c>
      <c r="N473" s="12">
        <v>0</v>
      </c>
      <c r="O473" s="13">
        <f t="shared" si="126"/>
        <v>0</v>
      </c>
      <c r="P473" s="13">
        <f t="shared" si="127"/>
        <v>0</v>
      </c>
      <c r="Q473" s="14">
        <f t="shared" si="119"/>
        <v>227.44337850000002</v>
      </c>
      <c r="R473" s="13">
        <f t="shared" si="120"/>
        <v>0</v>
      </c>
      <c r="S473" s="14">
        <f t="shared" si="121"/>
        <v>0</v>
      </c>
      <c r="T473" s="14">
        <f t="shared" si="128"/>
        <v>227.44337850000002</v>
      </c>
      <c r="U473" s="14">
        <f t="shared" si="122"/>
        <v>0</v>
      </c>
      <c r="V473" s="14">
        <f t="shared" si="129"/>
        <v>0</v>
      </c>
      <c r="W473" s="14">
        <f t="shared" si="135"/>
        <v>1558.7255262116705</v>
      </c>
      <c r="X473" s="14">
        <f t="shared" si="130"/>
        <v>0.43297931283657515</v>
      </c>
      <c r="Y473" s="14" t="str">
        <f t="shared" si="123"/>
        <v>0</v>
      </c>
      <c r="Z473" s="14">
        <f t="shared" si="131"/>
        <v>-597.18354497758651</v>
      </c>
      <c r="AA473" s="14">
        <f t="shared" si="132"/>
        <v>-0.1658843180493296</v>
      </c>
      <c r="AB473" s="15">
        <f t="shared" si="124"/>
        <v>597.18354497758651</v>
      </c>
      <c r="AC473" s="58">
        <f t="shared" si="133"/>
        <v>0.1658843180493296</v>
      </c>
      <c r="AD473" s="14">
        <f t="shared" si="134"/>
        <v>0.11611902263453071</v>
      </c>
    </row>
    <row r="474" spans="10:30" x14ac:dyDescent="0.25">
      <c r="J474" s="11" t="s">
        <v>15</v>
      </c>
      <c r="K474" s="11">
        <v>472</v>
      </c>
      <c r="L474" s="11">
        <v>472</v>
      </c>
      <c r="M474" s="11">
        <f t="shared" si="125"/>
        <v>0</v>
      </c>
      <c r="N474" s="12">
        <v>0</v>
      </c>
      <c r="O474" s="13">
        <f t="shared" si="126"/>
        <v>0</v>
      </c>
      <c r="P474" s="13">
        <f t="shared" si="127"/>
        <v>0</v>
      </c>
      <c r="Q474" s="14">
        <f t="shared" si="119"/>
        <v>227.44337850000002</v>
      </c>
      <c r="R474" s="13">
        <f t="shared" si="120"/>
        <v>0</v>
      </c>
      <c r="S474" s="14">
        <f t="shared" si="121"/>
        <v>0</v>
      </c>
      <c r="T474" s="14">
        <f t="shared" si="128"/>
        <v>227.44337850000002</v>
      </c>
      <c r="U474" s="14">
        <f t="shared" si="122"/>
        <v>0</v>
      </c>
      <c r="V474" s="14">
        <f t="shared" si="129"/>
        <v>0</v>
      </c>
      <c r="W474" s="14">
        <f t="shared" si="135"/>
        <v>1558.7255262116705</v>
      </c>
      <c r="X474" s="14">
        <f t="shared" si="130"/>
        <v>0.43297931283657515</v>
      </c>
      <c r="Y474" s="14" t="str">
        <f t="shared" si="123"/>
        <v>0</v>
      </c>
      <c r="Z474" s="14">
        <f t="shared" si="131"/>
        <v>-597.18354497758651</v>
      </c>
      <c r="AA474" s="14">
        <f t="shared" si="132"/>
        <v>-0.1658843180493296</v>
      </c>
      <c r="AB474" s="15">
        <f t="shared" si="124"/>
        <v>597.18354497758651</v>
      </c>
      <c r="AC474" s="58">
        <f t="shared" si="133"/>
        <v>0.1658843180493296</v>
      </c>
      <c r="AD474" s="14">
        <f t="shared" si="134"/>
        <v>0.11611902263453071</v>
      </c>
    </row>
    <row r="475" spans="10:30" x14ac:dyDescent="0.25">
      <c r="J475" s="11" t="s">
        <v>15</v>
      </c>
      <c r="K475" s="11">
        <v>473</v>
      </c>
      <c r="L475" s="11">
        <v>473</v>
      </c>
      <c r="M475" s="11">
        <f t="shared" si="125"/>
        <v>0</v>
      </c>
      <c r="N475" s="12">
        <v>0</v>
      </c>
      <c r="O475" s="13">
        <f t="shared" si="126"/>
        <v>0</v>
      </c>
      <c r="P475" s="13">
        <f t="shared" si="127"/>
        <v>0</v>
      </c>
      <c r="Q475" s="14">
        <f t="shared" si="119"/>
        <v>227.44337850000002</v>
      </c>
      <c r="R475" s="13">
        <f t="shared" si="120"/>
        <v>0</v>
      </c>
      <c r="S475" s="14">
        <f t="shared" si="121"/>
        <v>0</v>
      </c>
      <c r="T475" s="14">
        <f t="shared" si="128"/>
        <v>227.44337850000002</v>
      </c>
      <c r="U475" s="14">
        <f t="shared" si="122"/>
        <v>0</v>
      </c>
      <c r="V475" s="14">
        <f t="shared" si="129"/>
        <v>0</v>
      </c>
      <c r="W475" s="14">
        <f t="shared" si="135"/>
        <v>1558.7255262116705</v>
      </c>
      <c r="X475" s="14">
        <f t="shared" si="130"/>
        <v>0.43297931283657515</v>
      </c>
      <c r="Y475" s="14" t="str">
        <f t="shared" si="123"/>
        <v>0</v>
      </c>
      <c r="Z475" s="14">
        <f t="shared" si="131"/>
        <v>-597.18354497758651</v>
      </c>
      <c r="AA475" s="14">
        <f t="shared" si="132"/>
        <v>-0.1658843180493296</v>
      </c>
      <c r="AB475" s="15">
        <f t="shared" si="124"/>
        <v>597.18354497758651</v>
      </c>
      <c r="AC475" s="58">
        <f t="shared" si="133"/>
        <v>0.1658843180493296</v>
      </c>
      <c r="AD475" s="14">
        <f t="shared" si="134"/>
        <v>0.11611902263453071</v>
      </c>
    </row>
    <row r="476" spans="10:30" x14ac:dyDescent="0.25">
      <c r="J476" s="11" t="s">
        <v>15</v>
      </c>
      <c r="K476" s="11">
        <v>474</v>
      </c>
      <c r="L476" s="11">
        <v>474</v>
      </c>
      <c r="M476" s="11">
        <f t="shared" si="125"/>
        <v>0</v>
      </c>
      <c r="N476" s="12">
        <v>0</v>
      </c>
      <c r="O476" s="13">
        <f t="shared" si="126"/>
        <v>0</v>
      </c>
      <c r="P476" s="13">
        <f t="shared" si="127"/>
        <v>0</v>
      </c>
      <c r="Q476" s="14">
        <f t="shared" si="119"/>
        <v>227.44337850000002</v>
      </c>
      <c r="R476" s="13">
        <f t="shared" si="120"/>
        <v>0</v>
      </c>
      <c r="S476" s="14">
        <f t="shared" si="121"/>
        <v>0</v>
      </c>
      <c r="T476" s="14">
        <f t="shared" si="128"/>
        <v>227.44337850000002</v>
      </c>
      <c r="U476" s="14">
        <f t="shared" si="122"/>
        <v>0</v>
      </c>
      <c r="V476" s="14">
        <f t="shared" si="129"/>
        <v>0</v>
      </c>
      <c r="W476" s="14">
        <f t="shared" si="135"/>
        <v>1558.7255262116705</v>
      </c>
      <c r="X476" s="14">
        <f t="shared" si="130"/>
        <v>0.43297931283657515</v>
      </c>
      <c r="Y476" s="14" t="str">
        <f t="shared" si="123"/>
        <v>0</v>
      </c>
      <c r="Z476" s="14">
        <f t="shared" si="131"/>
        <v>-597.18354497758651</v>
      </c>
      <c r="AA476" s="14">
        <f t="shared" si="132"/>
        <v>-0.1658843180493296</v>
      </c>
      <c r="AB476" s="15">
        <f t="shared" si="124"/>
        <v>597.18354497758651</v>
      </c>
      <c r="AC476" s="58">
        <f t="shared" si="133"/>
        <v>0.1658843180493296</v>
      </c>
      <c r="AD476" s="14">
        <f t="shared" si="134"/>
        <v>0.11611902263453071</v>
      </c>
    </row>
    <row r="477" spans="10:30" x14ac:dyDescent="0.25">
      <c r="J477" s="11" t="s">
        <v>15</v>
      </c>
      <c r="K477" s="11">
        <v>475</v>
      </c>
      <c r="L477" s="11">
        <v>475</v>
      </c>
      <c r="M477" s="11">
        <f t="shared" si="125"/>
        <v>0</v>
      </c>
      <c r="N477" s="12">
        <v>0</v>
      </c>
      <c r="O477" s="13">
        <f t="shared" si="126"/>
        <v>0</v>
      </c>
      <c r="P477" s="13">
        <f t="shared" si="127"/>
        <v>0</v>
      </c>
      <c r="Q477" s="14">
        <f t="shared" si="119"/>
        <v>227.44337850000002</v>
      </c>
      <c r="R477" s="13">
        <f t="shared" si="120"/>
        <v>0</v>
      </c>
      <c r="S477" s="14">
        <f t="shared" si="121"/>
        <v>0</v>
      </c>
      <c r="T477" s="14">
        <f t="shared" si="128"/>
        <v>227.44337850000002</v>
      </c>
      <c r="U477" s="14">
        <f t="shared" si="122"/>
        <v>0</v>
      </c>
      <c r="V477" s="14">
        <f t="shared" si="129"/>
        <v>0</v>
      </c>
      <c r="W477" s="14">
        <f t="shared" si="135"/>
        <v>1558.7255262116705</v>
      </c>
      <c r="X477" s="14">
        <f t="shared" si="130"/>
        <v>0.43297931283657515</v>
      </c>
      <c r="Y477" s="14" t="str">
        <f t="shared" si="123"/>
        <v>0</v>
      </c>
      <c r="Z477" s="14">
        <f t="shared" si="131"/>
        <v>-597.18354497758651</v>
      </c>
      <c r="AA477" s="14">
        <f t="shared" si="132"/>
        <v>-0.1658843180493296</v>
      </c>
      <c r="AB477" s="15">
        <f t="shared" si="124"/>
        <v>597.18354497758651</v>
      </c>
      <c r="AC477" s="58">
        <f t="shared" si="133"/>
        <v>0.1658843180493296</v>
      </c>
      <c r="AD477" s="14">
        <f t="shared" si="134"/>
        <v>0.11611902263453071</v>
      </c>
    </row>
    <row r="478" spans="10:30" x14ac:dyDescent="0.25">
      <c r="J478" s="11" t="s">
        <v>15</v>
      </c>
      <c r="K478" s="11">
        <v>476</v>
      </c>
      <c r="L478" s="11">
        <v>476</v>
      </c>
      <c r="M478" s="11">
        <f t="shared" si="125"/>
        <v>0</v>
      </c>
      <c r="N478" s="12">
        <v>0</v>
      </c>
      <c r="O478" s="13">
        <f t="shared" si="126"/>
        <v>0</v>
      </c>
      <c r="P478" s="13">
        <f t="shared" si="127"/>
        <v>0</v>
      </c>
      <c r="Q478" s="14">
        <f t="shared" si="119"/>
        <v>227.44337850000002</v>
      </c>
      <c r="R478" s="13">
        <f t="shared" si="120"/>
        <v>0</v>
      </c>
      <c r="S478" s="14">
        <f t="shared" si="121"/>
        <v>0</v>
      </c>
      <c r="T478" s="14">
        <f t="shared" si="128"/>
        <v>227.44337850000002</v>
      </c>
      <c r="U478" s="14">
        <f t="shared" si="122"/>
        <v>0</v>
      </c>
      <c r="V478" s="14">
        <f t="shared" si="129"/>
        <v>0</v>
      </c>
      <c r="W478" s="14">
        <f t="shared" si="135"/>
        <v>1558.7255262116705</v>
      </c>
      <c r="X478" s="14">
        <f t="shared" si="130"/>
        <v>0.43297931283657515</v>
      </c>
      <c r="Y478" s="14" t="str">
        <f t="shared" si="123"/>
        <v>0</v>
      </c>
      <c r="Z478" s="14">
        <f t="shared" si="131"/>
        <v>-597.18354497758651</v>
      </c>
      <c r="AA478" s="14">
        <f t="shared" si="132"/>
        <v>-0.1658843180493296</v>
      </c>
      <c r="AB478" s="15">
        <f t="shared" si="124"/>
        <v>597.18354497758651</v>
      </c>
      <c r="AC478" s="58">
        <f t="shared" si="133"/>
        <v>0.1658843180493296</v>
      </c>
      <c r="AD478" s="14">
        <f t="shared" si="134"/>
        <v>0.11611902263453071</v>
      </c>
    </row>
    <row r="479" spans="10:30" x14ac:dyDescent="0.25">
      <c r="J479" s="11" t="s">
        <v>15</v>
      </c>
      <c r="K479" s="11">
        <v>477</v>
      </c>
      <c r="L479" s="11">
        <v>477</v>
      </c>
      <c r="M479" s="11">
        <f t="shared" si="125"/>
        <v>0</v>
      </c>
      <c r="N479" s="12">
        <v>0</v>
      </c>
      <c r="O479" s="13">
        <f t="shared" si="126"/>
        <v>0</v>
      </c>
      <c r="P479" s="13">
        <f t="shared" si="127"/>
        <v>0</v>
      </c>
      <c r="Q479" s="14">
        <f t="shared" si="119"/>
        <v>227.44337850000002</v>
      </c>
      <c r="R479" s="13">
        <f t="shared" si="120"/>
        <v>0</v>
      </c>
      <c r="S479" s="14">
        <f t="shared" si="121"/>
        <v>0</v>
      </c>
      <c r="T479" s="14">
        <f t="shared" si="128"/>
        <v>227.44337850000002</v>
      </c>
      <c r="U479" s="14">
        <f t="shared" si="122"/>
        <v>0</v>
      </c>
      <c r="V479" s="14">
        <f t="shared" si="129"/>
        <v>0</v>
      </c>
      <c r="W479" s="14">
        <f t="shared" si="135"/>
        <v>1558.7255262116705</v>
      </c>
      <c r="X479" s="14">
        <f t="shared" si="130"/>
        <v>0.43297931283657515</v>
      </c>
      <c r="Y479" s="14" t="str">
        <f t="shared" si="123"/>
        <v>0</v>
      </c>
      <c r="Z479" s="14">
        <f t="shared" si="131"/>
        <v>-597.18354497758651</v>
      </c>
      <c r="AA479" s="14">
        <f t="shared" si="132"/>
        <v>-0.1658843180493296</v>
      </c>
      <c r="AB479" s="15">
        <f t="shared" si="124"/>
        <v>597.18354497758651</v>
      </c>
      <c r="AC479" s="58">
        <f t="shared" si="133"/>
        <v>0.1658843180493296</v>
      </c>
      <c r="AD479" s="14">
        <f t="shared" si="134"/>
        <v>0.11611902263453071</v>
      </c>
    </row>
    <row r="480" spans="10:30" x14ac:dyDescent="0.25">
      <c r="J480" s="11" t="s">
        <v>15</v>
      </c>
      <c r="K480" s="11">
        <v>478</v>
      </c>
      <c r="L480" s="11">
        <v>478</v>
      </c>
      <c r="M480" s="11">
        <f t="shared" si="125"/>
        <v>0</v>
      </c>
      <c r="N480" s="12">
        <v>0</v>
      </c>
      <c r="O480" s="13">
        <f t="shared" si="126"/>
        <v>0</v>
      </c>
      <c r="P480" s="13">
        <f t="shared" si="127"/>
        <v>0</v>
      </c>
      <c r="Q480" s="14">
        <f t="shared" si="119"/>
        <v>227.44337850000002</v>
      </c>
      <c r="R480" s="13">
        <f t="shared" si="120"/>
        <v>0</v>
      </c>
      <c r="S480" s="14">
        <f t="shared" si="121"/>
        <v>0</v>
      </c>
      <c r="T480" s="14">
        <f t="shared" si="128"/>
        <v>227.44337850000002</v>
      </c>
      <c r="U480" s="14">
        <f t="shared" si="122"/>
        <v>0</v>
      </c>
      <c r="V480" s="14">
        <f t="shared" si="129"/>
        <v>0</v>
      </c>
      <c r="W480" s="14">
        <f t="shared" si="135"/>
        <v>1558.7255262116705</v>
      </c>
      <c r="X480" s="14">
        <f t="shared" si="130"/>
        <v>0.43297931283657515</v>
      </c>
      <c r="Y480" s="14" t="str">
        <f t="shared" si="123"/>
        <v>0</v>
      </c>
      <c r="Z480" s="14">
        <f t="shared" si="131"/>
        <v>-597.18354497758651</v>
      </c>
      <c r="AA480" s="14">
        <f t="shared" si="132"/>
        <v>-0.1658843180493296</v>
      </c>
      <c r="AB480" s="15">
        <f t="shared" si="124"/>
        <v>597.18354497758651</v>
      </c>
      <c r="AC480" s="58">
        <f t="shared" si="133"/>
        <v>0.1658843180493296</v>
      </c>
      <c r="AD480" s="14">
        <f t="shared" si="134"/>
        <v>0.11611902263453071</v>
      </c>
    </row>
    <row r="481" spans="10:30" x14ac:dyDescent="0.25">
      <c r="J481" s="11" t="s">
        <v>15</v>
      </c>
      <c r="K481" s="11">
        <v>479</v>
      </c>
      <c r="L481" s="11">
        <v>479</v>
      </c>
      <c r="M481" s="11">
        <f t="shared" si="125"/>
        <v>0</v>
      </c>
      <c r="N481" s="12">
        <v>0</v>
      </c>
      <c r="O481" s="13">
        <f t="shared" si="126"/>
        <v>0</v>
      </c>
      <c r="P481" s="13">
        <f t="shared" si="127"/>
        <v>0</v>
      </c>
      <c r="Q481" s="14">
        <f t="shared" si="119"/>
        <v>227.44337850000002</v>
      </c>
      <c r="R481" s="13">
        <f t="shared" si="120"/>
        <v>0</v>
      </c>
      <c r="S481" s="14">
        <f t="shared" si="121"/>
        <v>0</v>
      </c>
      <c r="T481" s="14">
        <f t="shared" si="128"/>
        <v>227.44337850000002</v>
      </c>
      <c r="U481" s="14">
        <f t="shared" si="122"/>
        <v>0</v>
      </c>
      <c r="V481" s="14">
        <f t="shared" si="129"/>
        <v>0</v>
      </c>
      <c r="W481" s="14">
        <f t="shared" si="135"/>
        <v>1558.7255262116705</v>
      </c>
      <c r="X481" s="14">
        <f t="shared" si="130"/>
        <v>0.43297931283657515</v>
      </c>
      <c r="Y481" s="14" t="str">
        <f t="shared" si="123"/>
        <v>0</v>
      </c>
      <c r="Z481" s="14">
        <f t="shared" si="131"/>
        <v>-597.18354497758651</v>
      </c>
      <c r="AA481" s="14">
        <f t="shared" si="132"/>
        <v>-0.1658843180493296</v>
      </c>
      <c r="AB481" s="15">
        <f t="shared" si="124"/>
        <v>597.18354497758651</v>
      </c>
      <c r="AC481" s="58">
        <f t="shared" si="133"/>
        <v>0.1658843180493296</v>
      </c>
      <c r="AD481" s="14">
        <f t="shared" si="134"/>
        <v>0.11611902263453071</v>
      </c>
    </row>
    <row r="482" spans="10:30" x14ac:dyDescent="0.25">
      <c r="J482" s="11" t="s">
        <v>15</v>
      </c>
      <c r="K482" s="11">
        <v>480</v>
      </c>
      <c r="L482" s="11">
        <v>480</v>
      </c>
      <c r="M482" s="11">
        <f t="shared" si="125"/>
        <v>0</v>
      </c>
      <c r="N482" s="12">
        <v>0</v>
      </c>
      <c r="O482" s="13">
        <f t="shared" si="126"/>
        <v>0</v>
      </c>
      <c r="P482" s="13">
        <f t="shared" si="127"/>
        <v>0</v>
      </c>
      <c r="Q482" s="14">
        <f t="shared" si="119"/>
        <v>227.44337850000002</v>
      </c>
      <c r="R482" s="13">
        <f t="shared" si="120"/>
        <v>0</v>
      </c>
      <c r="S482" s="14">
        <f t="shared" si="121"/>
        <v>0</v>
      </c>
      <c r="T482" s="14">
        <f t="shared" si="128"/>
        <v>227.44337850000002</v>
      </c>
      <c r="U482" s="14">
        <f t="shared" si="122"/>
        <v>0</v>
      </c>
      <c r="V482" s="14">
        <f t="shared" si="129"/>
        <v>0</v>
      </c>
      <c r="W482" s="14">
        <f t="shared" si="135"/>
        <v>1558.7255262116705</v>
      </c>
      <c r="X482" s="14">
        <f t="shared" si="130"/>
        <v>0.43297931283657515</v>
      </c>
      <c r="Y482" s="14" t="str">
        <f t="shared" si="123"/>
        <v>0</v>
      </c>
      <c r="Z482" s="14">
        <f t="shared" si="131"/>
        <v>-597.18354497758651</v>
      </c>
      <c r="AA482" s="14">
        <f t="shared" si="132"/>
        <v>-0.1658843180493296</v>
      </c>
      <c r="AB482" s="15">
        <f t="shared" si="124"/>
        <v>597.18354497758651</v>
      </c>
      <c r="AC482" s="58">
        <f t="shared" si="133"/>
        <v>0.1658843180493296</v>
      </c>
      <c r="AD482" s="14">
        <f t="shared" si="134"/>
        <v>0.11611902263453071</v>
      </c>
    </row>
    <row r="483" spans="10:30" x14ac:dyDescent="0.25">
      <c r="J483" s="11" t="s">
        <v>15</v>
      </c>
      <c r="K483" s="11">
        <v>481</v>
      </c>
      <c r="L483" s="11">
        <v>481</v>
      </c>
      <c r="M483" s="11">
        <f t="shared" si="125"/>
        <v>0</v>
      </c>
      <c r="N483" s="12">
        <v>0</v>
      </c>
      <c r="O483" s="13">
        <f t="shared" si="126"/>
        <v>0</v>
      </c>
      <c r="P483" s="13">
        <f t="shared" si="127"/>
        <v>0</v>
      </c>
      <c r="Q483" s="14">
        <f t="shared" si="119"/>
        <v>227.44337850000002</v>
      </c>
      <c r="R483" s="13">
        <f t="shared" si="120"/>
        <v>0</v>
      </c>
      <c r="S483" s="14">
        <f t="shared" si="121"/>
        <v>0</v>
      </c>
      <c r="T483" s="14">
        <f t="shared" si="128"/>
        <v>227.44337850000002</v>
      </c>
      <c r="U483" s="14">
        <f t="shared" si="122"/>
        <v>0</v>
      </c>
      <c r="V483" s="14">
        <f t="shared" si="129"/>
        <v>0</v>
      </c>
      <c r="W483" s="14">
        <f t="shared" si="135"/>
        <v>1558.7255262116705</v>
      </c>
      <c r="X483" s="14">
        <f t="shared" si="130"/>
        <v>0.43297931283657515</v>
      </c>
      <c r="Y483" s="14" t="str">
        <f t="shared" si="123"/>
        <v>0</v>
      </c>
      <c r="Z483" s="14">
        <f t="shared" si="131"/>
        <v>-597.18354497758651</v>
      </c>
      <c r="AA483" s="14">
        <f t="shared" si="132"/>
        <v>-0.1658843180493296</v>
      </c>
      <c r="AB483" s="15">
        <f t="shared" si="124"/>
        <v>597.18354497758651</v>
      </c>
      <c r="AC483" s="58">
        <f t="shared" si="133"/>
        <v>0.1658843180493296</v>
      </c>
      <c r="AD483" s="14">
        <f t="shared" si="134"/>
        <v>0.11611902263453071</v>
      </c>
    </row>
    <row r="484" spans="10:30" x14ac:dyDescent="0.25">
      <c r="J484" s="11" t="s">
        <v>15</v>
      </c>
      <c r="K484" s="11">
        <v>482</v>
      </c>
      <c r="L484" s="11">
        <v>482</v>
      </c>
      <c r="M484" s="11">
        <f t="shared" si="125"/>
        <v>0</v>
      </c>
      <c r="N484" s="12">
        <v>0</v>
      </c>
      <c r="O484" s="13">
        <f t="shared" si="126"/>
        <v>0</v>
      </c>
      <c r="P484" s="13">
        <f t="shared" si="127"/>
        <v>0</v>
      </c>
      <c r="Q484" s="14">
        <f t="shared" si="119"/>
        <v>227.44337850000002</v>
      </c>
      <c r="R484" s="13">
        <f t="shared" si="120"/>
        <v>0</v>
      </c>
      <c r="S484" s="14">
        <f t="shared" si="121"/>
        <v>0</v>
      </c>
      <c r="T484" s="14">
        <f t="shared" si="128"/>
        <v>227.44337850000002</v>
      </c>
      <c r="U484" s="14">
        <f t="shared" si="122"/>
        <v>0</v>
      </c>
      <c r="V484" s="14">
        <f t="shared" si="129"/>
        <v>0</v>
      </c>
      <c r="W484" s="14">
        <f t="shared" si="135"/>
        <v>1558.7255262116705</v>
      </c>
      <c r="X484" s="14">
        <f t="shared" si="130"/>
        <v>0.43297931283657515</v>
      </c>
      <c r="Y484" s="14" t="str">
        <f t="shared" si="123"/>
        <v>0</v>
      </c>
      <c r="Z484" s="14">
        <f t="shared" si="131"/>
        <v>-597.18354497758651</v>
      </c>
      <c r="AA484" s="14">
        <f t="shared" si="132"/>
        <v>-0.1658843180493296</v>
      </c>
      <c r="AB484" s="15">
        <f t="shared" si="124"/>
        <v>597.18354497758651</v>
      </c>
      <c r="AC484" s="58">
        <f t="shared" si="133"/>
        <v>0.1658843180493296</v>
      </c>
      <c r="AD484" s="14">
        <f t="shared" si="134"/>
        <v>0.11611902263453071</v>
      </c>
    </row>
    <row r="485" spans="10:30" x14ac:dyDescent="0.25">
      <c r="J485" s="11" t="s">
        <v>15</v>
      </c>
      <c r="K485" s="11">
        <v>483</v>
      </c>
      <c r="L485" s="11">
        <v>483</v>
      </c>
      <c r="M485" s="11">
        <f t="shared" si="125"/>
        <v>0</v>
      </c>
      <c r="N485" s="12">
        <v>0</v>
      </c>
      <c r="O485" s="13">
        <f t="shared" si="126"/>
        <v>0</v>
      </c>
      <c r="P485" s="13">
        <f t="shared" si="127"/>
        <v>0</v>
      </c>
      <c r="Q485" s="14">
        <f t="shared" si="119"/>
        <v>227.44337850000002</v>
      </c>
      <c r="R485" s="13">
        <f t="shared" si="120"/>
        <v>0</v>
      </c>
      <c r="S485" s="14">
        <f t="shared" si="121"/>
        <v>0</v>
      </c>
      <c r="T485" s="14">
        <f t="shared" si="128"/>
        <v>227.44337850000002</v>
      </c>
      <c r="U485" s="14">
        <f t="shared" si="122"/>
        <v>0</v>
      </c>
      <c r="V485" s="14">
        <f t="shared" si="129"/>
        <v>0</v>
      </c>
      <c r="W485" s="14">
        <f t="shared" si="135"/>
        <v>1558.7255262116705</v>
      </c>
      <c r="X485" s="14">
        <f t="shared" si="130"/>
        <v>0.43297931283657515</v>
      </c>
      <c r="Y485" s="14" t="str">
        <f t="shared" si="123"/>
        <v>0</v>
      </c>
      <c r="Z485" s="14">
        <f t="shared" si="131"/>
        <v>-597.18354497758651</v>
      </c>
      <c r="AA485" s="14">
        <f t="shared" si="132"/>
        <v>-0.1658843180493296</v>
      </c>
      <c r="AB485" s="15">
        <f t="shared" si="124"/>
        <v>597.18354497758651</v>
      </c>
      <c r="AC485" s="58">
        <f t="shared" si="133"/>
        <v>0.1658843180493296</v>
      </c>
      <c r="AD485" s="14">
        <f t="shared" si="134"/>
        <v>0.11611902263453071</v>
      </c>
    </row>
    <row r="486" spans="10:30" x14ac:dyDescent="0.25">
      <c r="J486" s="11" t="s">
        <v>15</v>
      </c>
      <c r="K486" s="11">
        <v>484</v>
      </c>
      <c r="L486" s="11">
        <v>484</v>
      </c>
      <c r="M486" s="11">
        <f t="shared" si="125"/>
        <v>0</v>
      </c>
      <c r="N486" s="12">
        <v>0</v>
      </c>
      <c r="O486" s="13">
        <f t="shared" si="126"/>
        <v>0</v>
      </c>
      <c r="P486" s="13">
        <f t="shared" si="127"/>
        <v>0</v>
      </c>
      <c r="Q486" s="14">
        <f t="shared" si="119"/>
        <v>227.44337850000002</v>
      </c>
      <c r="R486" s="13">
        <f t="shared" si="120"/>
        <v>0</v>
      </c>
      <c r="S486" s="14">
        <f t="shared" si="121"/>
        <v>0</v>
      </c>
      <c r="T486" s="14">
        <f t="shared" si="128"/>
        <v>227.44337850000002</v>
      </c>
      <c r="U486" s="14">
        <f t="shared" si="122"/>
        <v>0</v>
      </c>
      <c r="V486" s="14">
        <f t="shared" si="129"/>
        <v>0</v>
      </c>
      <c r="W486" s="14">
        <f t="shared" si="135"/>
        <v>1558.7255262116705</v>
      </c>
      <c r="X486" s="14">
        <f t="shared" si="130"/>
        <v>0.43297931283657515</v>
      </c>
      <c r="Y486" s="14" t="str">
        <f t="shared" si="123"/>
        <v>0</v>
      </c>
      <c r="Z486" s="14">
        <f t="shared" si="131"/>
        <v>-597.18354497758651</v>
      </c>
      <c r="AA486" s="14">
        <f t="shared" si="132"/>
        <v>-0.1658843180493296</v>
      </c>
      <c r="AB486" s="15">
        <f t="shared" si="124"/>
        <v>597.18354497758651</v>
      </c>
      <c r="AC486" s="58">
        <f t="shared" si="133"/>
        <v>0.1658843180493296</v>
      </c>
      <c r="AD486" s="14">
        <f t="shared" si="134"/>
        <v>0.11611902263453071</v>
      </c>
    </row>
    <row r="487" spans="10:30" x14ac:dyDescent="0.25">
      <c r="J487" s="11" t="s">
        <v>15</v>
      </c>
      <c r="K487" s="11">
        <v>485</v>
      </c>
      <c r="L487" s="11">
        <v>485</v>
      </c>
      <c r="M487" s="11">
        <f t="shared" si="125"/>
        <v>0</v>
      </c>
      <c r="N487" s="12">
        <v>0</v>
      </c>
      <c r="O487" s="13">
        <f t="shared" si="126"/>
        <v>0</v>
      </c>
      <c r="P487" s="13">
        <f t="shared" si="127"/>
        <v>0</v>
      </c>
      <c r="Q487" s="14">
        <f t="shared" si="119"/>
        <v>227.44337850000002</v>
      </c>
      <c r="R487" s="13">
        <f t="shared" si="120"/>
        <v>0</v>
      </c>
      <c r="S487" s="14">
        <f t="shared" si="121"/>
        <v>0</v>
      </c>
      <c r="T487" s="14">
        <f t="shared" si="128"/>
        <v>227.44337850000002</v>
      </c>
      <c r="U487" s="14">
        <f t="shared" si="122"/>
        <v>0</v>
      </c>
      <c r="V487" s="14">
        <f t="shared" si="129"/>
        <v>0</v>
      </c>
      <c r="W487" s="14">
        <f t="shared" si="135"/>
        <v>1558.7255262116705</v>
      </c>
      <c r="X487" s="14">
        <f t="shared" si="130"/>
        <v>0.43297931283657515</v>
      </c>
      <c r="Y487" s="14" t="str">
        <f t="shared" si="123"/>
        <v>0</v>
      </c>
      <c r="Z487" s="14">
        <f t="shared" si="131"/>
        <v>-597.18354497758651</v>
      </c>
      <c r="AA487" s="14">
        <f t="shared" si="132"/>
        <v>-0.1658843180493296</v>
      </c>
      <c r="AB487" s="15">
        <f t="shared" si="124"/>
        <v>597.18354497758651</v>
      </c>
      <c r="AC487" s="58">
        <f t="shared" si="133"/>
        <v>0.1658843180493296</v>
      </c>
      <c r="AD487" s="14">
        <f t="shared" si="134"/>
        <v>0.11611902263453071</v>
      </c>
    </row>
    <row r="488" spans="10:30" x14ac:dyDescent="0.25">
      <c r="J488" s="11" t="s">
        <v>15</v>
      </c>
      <c r="K488" s="11">
        <v>486</v>
      </c>
      <c r="L488" s="11">
        <v>486</v>
      </c>
      <c r="M488" s="11">
        <f t="shared" si="125"/>
        <v>0</v>
      </c>
      <c r="N488" s="12">
        <v>0</v>
      </c>
      <c r="O488" s="13">
        <f t="shared" si="126"/>
        <v>0</v>
      </c>
      <c r="P488" s="13">
        <f t="shared" si="127"/>
        <v>0</v>
      </c>
      <c r="Q488" s="14">
        <f t="shared" si="119"/>
        <v>227.44337850000002</v>
      </c>
      <c r="R488" s="13">
        <f t="shared" si="120"/>
        <v>0</v>
      </c>
      <c r="S488" s="14">
        <f t="shared" si="121"/>
        <v>0</v>
      </c>
      <c r="T488" s="14">
        <f t="shared" si="128"/>
        <v>227.44337850000002</v>
      </c>
      <c r="U488" s="14">
        <f t="shared" si="122"/>
        <v>0</v>
      </c>
      <c r="V488" s="14">
        <f t="shared" si="129"/>
        <v>0</v>
      </c>
      <c r="W488" s="14">
        <f t="shared" si="135"/>
        <v>1558.7255262116705</v>
      </c>
      <c r="X488" s="14">
        <f t="shared" si="130"/>
        <v>0.43297931283657515</v>
      </c>
      <c r="Y488" s="14" t="str">
        <f t="shared" si="123"/>
        <v>0</v>
      </c>
      <c r="Z488" s="14">
        <f t="shared" si="131"/>
        <v>-597.18354497758651</v>
      </c>
      <c r="AA488" s="14">
        <f t="shared" si="132"/>
        <v>-0.1658843180493296</v>
      </c>
      <c r="AB488" s="15">
        <f t="shared" si="124"/>
        <v>597.18354497758651</v>
      </c>
      <c r="AC488" s="58">
        <f t="shared" si="133"/>
        <v>0.1658843180493296</v>
      </c>
      <c r="AD488" s="14">
        <f t="shared" si="134"/>
        <v>0.11611902263453071</v>
      </c>
    </row>
    <row r="489" spans="10:30" x14ac:dyDescent="0.25">
      <c r="J489" s="11" t="s">
        <v>15</v>
      </c>
      <c r="K489" s="11">
        <v>487</v>
      </c>
      <c r="L489" s="11">
        <v>487</v>
      </c>
      <c r="M489" s="11">
        <f t="shared" si="125"/>
        <v>0</v>
      </c>
      <c r="N489" s="12">
        <v>0</v>
      </c>
      <c r="O489" s="13">
        <f t="shared" si="126"/>
        <v>0</v>
      </c>
      <c r="P489" s="13">
        <f t="shared" si="127"/>
        <v>0</v>
      </c>
      <c r="Q489" s="14">
        <f t="shared" si="119"/>
        <v>227.44337850000002</v>
      </c>
      <c r="R489" s="13">
        <f t="shared" si="120"/>
        <v>0</v>
      </c>
      <c r="S489" s="14">
        <f t="shared" si="121"/>
        <v>0</v>
      </c>
      <c r="T489" s="14">
        <f t="shared" si="128"/>
        <v>227.44337850000002</v>
      </c>
      <c r="U489" s="14">
        <f t="shared" si="122"/>
        <v>0</v>
      </c>
      <c r="V489" s="14">
        <f t="shared" si="129"/>
        <v>0</v>
      </c>
      <c r="W489" s="14">
        <f t="shared" si="135"/>
        <v>1558.7255262116705</v>
      </c>
      <c r="X489" s="14">
        <f t="shared" si="130"/>
        <v>0.43297931283657515</v>
      </c>
      <c r="Y489" s="14" t="str">
        <f t="shared" si="123"/>
        <v>0</v>
      </c>
      <c r="Z489" s="14">
        <f t="shared" si="131"/>
        <v>-597.18354497758651</v>
      </c>
      <c r="AA489" s="14">
        <f t="shared" si="132"/>
        <v>-0.1658843180493296</v>
      </c>
      <c r="AB489" s="15">
        <f t="shared" si="124"/>
        <v>597.18354497758651</v>
      </c>
      <c r="AC489" s="58">
        <f t="shared" si="133"/>
        <v>0.1658843180493296</v>
      </c>
      <c r="AD489" s="14">
        <f t="shared" si="134"/>
        <v>0.11611902263453071</v>
      </c>
    </row>
    <row r="490" spans="10:30" x14ac:dyDescent="0.25">
      <c r="J490" s="11" t="s">
        <v>15</v>
      </c>
      <c r="K490" s="11">
        <v>488</v>
      </c>
      <c r="L490" s="11">
        <v>488</v>
      </c>
      <c r="M490" s="11">
        <f t="shared" si="125"/>
        <v>0</v>
      </c>
      <c r="N490" s="12">
        <v>0</v>
      </c>
      <c r="O490" s="13">
        <f t="shared" si="126"/>
        <v>0</v>
      </c>
      <c r="P490" s="13">
        <f t="shared" si="127"/>
        <v>0</v>
      </c>
      <c r="Q490" s="14">
        <f t="shared" si="119"/>
        <v>227.44337850000002</v>
      </c>
      <c r="R490" s="13">
        <f t="shared" si="120"/>
        <v>0</v>
      </c>
      <c r="S490" s="14">
        <f t="shared" si="121"/>
        <v>0</v>
      </c>
      <c r="T490" s="14">
        <f t="shared" si="128"/>
        <v>227.44337850000002</v>
      </c>
      <c r="U490" s="14">
        <f t="shared" si="122"/>
        <v>0</v>
      </c>
      <c r="V490" s="14">
        <f t="shared" si="129"/>
        <v>0</v>
      </c>
      <c r="W490" s="14">
        <f t="shared" si="135"/>
        <v>1558.7255262116705</v>
      </c>
      <c r="X490" s="14">
        <f t="shared" si="130"/>
        <v>0.43297931283657515</v>
      </c>
      <c r="Y490" s="14" t="str">
        <f t="shared" si="123"/>
        <v>0</v>
      </c>
      <c r="Z490" s="14">
        <f t="shared" si="131"/>
        <v>-597.18354497758651</v>
      </c>
      <c r="AA490" s="14">
        <f t="shared" si="132"/>
        <v>-0.1658843180493296</v>
      </c>
      <c r="AB490" s="15">
        <f t="shared" si="124"/>
        <v>597.18354497758651</v>
      </c>
      <c r="AC490" s="58">
        <f t="shared" si="133"/>
        <v>0.1658843180493296</v>
      </c>
      <c r="AD490" s="14">
        <f t="shared" si="134"/>
        <v>0.11611902263453071</v>
      </c>
    </row>
    <row r="491" spans="10:30" x14ac:dyDescent="0.25">
      <c r="J491" s="11" t="s">
        <v>15</v>
      </c>
      <c r="K491" s="11">
        <v>489</v>
      </c>
      <c r="L491" s="11">
        <v>489</v>
      </c>
      <c r="M491" s="11">
        <f t="shared" si="125"/>
        <v>0</v>
      </c>
      <c r="N491" s="12">
        <v>0</v>
      </c>
      <c r="O491" s="13">
        <f t="shared" si="126"/>
        <v>0</v>
      </c>
      <c r="P491" s="13">
        <f t="shared" si="127"/>
        <v>0</v>
      </c>
      <c r="Q491" s="14">
        <f t="shared" si="119"/>
        <v>227.44337850000002</v>
      </c>
      <c r="R491" s="13">
        <f t="shared" si="120"/>
        <v>0</v>
      </c>
      <c r="S491" s="14">
        <f t="shared" si="121"/>
        <v>0</v>
      </c>
      <c r="T491" s="14">
        <f t="shared" si="128"/>
        <v>227.44337850000002</v>
      </c>
      <c r="U491" s="14">
        <f t="shared" si="122"/>
        <v>0</v>
      </c>
      <c r="V491" s="14">
        <f t="shared" si="129"/>
        <v>0</v>
      </c>
      <c r="W491" s="14">
        <f t="shared" si="135"/>
        <v>1558.7255262116705</v>
      </c>
      <c r="X491" s="14">
        <f t="shared" si="130"/>
        <v>0.43297931283657515</v>
      </c>
      <c r="Y491" s="14" t="str">
        <f t="shared" si="123"/>
        <v>0</v>
      </c>
      <c r="Z491" s="14">
        <f t="shared" si="131"/>
        <v>-597.18354497758651</v>
      </c>
      <c r="AA491" s="14">
        <f t="shared" si="132"/>
        <v>-0.1658843180493296</v>
      </c>
      <c r="AB491" s="15">
        <f t="shared" si="124"/>
        <v>597.18354497758651</v>
      </c>
      <c r="AC491" s="58">
        <f t="shared" si="133"/>
        <v>0.1658843180493296</v>
      </c>
      <c r="AD491" s="14">
        <f t="shared" si="134"/>
        <v>0.11611902263453071</v>
      </c>
    </row>
    <row r="492" spans="10:30" x14ac:dyDescent="0.25">
      <c r="J492" s="11" t="s">
        <v>15</v>
      </c>
      <c r="K492" s="11">
        <v>490</v>
      </c>
      <c r="L492" s="11">
        <v>490</v>
      </c>
      <c r="M492" s="11">
        <f t="shared" si="125"/>
        <v>0</v>
      </c>
      <c r="N492" s="12">
        <v>0</v>
      </c>
      <c r="O492" s="13">
        <f t="shared" si="126"/>
        <v>0</v>
      </c>
      <c r="P492" s="13">
        <f t="shared" si="127"/>
        <v>0</v>
      </c>
      <c r="Q492" s="14">
        <f t="shared" si="119"/>
        <v>227.44337850000002</v>
      </c>
      <c r="R492" s="13">
        <f t="shared" si="120"/>
        <v>0</v>
      </c>
      <c r="S492" s="14">
        <f t="shared" si="121"/>
        <v>0</v>
      </c>
      <c r="T492" s="14">
        <f t="shared" si="128"/>
        <v>227.44337850000002</v>
      </c>
      <c r="U492" s="14">
        <f t="shared" si="122"/>
        <v>0</v>
      </c>
      <c r="V492" s="14">
        <f t="shared" si="129"/>
        <v>0</v>
      </c>
      <c r="W492" s="14">
        <f t="shared" si="135"/>
        <v>1558.7255262116705</v>
      </c>
      <c r="X492" s="14">
        <f t="shared" si="130"/>
        <v>0.43297931283657515</v>
      </c>
      <c r="Y492" s="14" t="str">
        <f t="shared" si="123"/>
        <v>0</v>
      </c>
      <c r="Z492" s="14">
        <f t="shared" si="131"/>
        <v>-597.18354497758651</v>
      </c>
      <c r="AA492" s="14">
        <f t="shared" si="132"/>
        <v>-0.1658843180493296</v>
      </c>
      <c r="AB492" s="15">
        <f t="shared" si="124"/>
        <v>597.18354497758651</v>
      </c>
      <c r="AC492" s="58">
        <f t="shared" si="133"/>
        <v>0.1658843180493296</v>
      </c>
      <c r="AD492" s="14">
        <f t="shared" si="134"/>
        <v>0.11611902263453071</v>
      </c>
    </row>
    <row r="493" spans="10:30" x14ac:dyDescent="0.25">
      <c r="J493" s="11" t="s">
        <v>15</v>
      </c>
      <c r="K493" s="11">
        <v>491</v>
      </c>
      <c r="L493" s="11">
        <v>491</v>
      </c>
      <c r="M493" s="11">
        <f t="shared" si="125"/>
        <v>0</v>
      </c>
      <c r="N493" s="12">
        <v>0</v>
      </c>
      <c r="O493" s="13">
        <f t="shared" si="126"/>
        <v>0</v>
      </c>
      <c r="P493" s="13">
        <f t="shared" si="127"/>
        <v>0</v>
      </c>
      <c r="Q493" s="14">
        <f t="shared" si="119"/>
        <v>227.44337850000002</v>
      </c>
      <c r="R493" s="13">
        <f t="shared" si="120"/>
        <v>0</v>
      </c>
      <c r="S493" s="14">
        <f t="shared" si="121"/>
        <v>0</v>
      </c>
      <c r="T493" s="14">
        <f t="shared" si="128"/>
        <v>227.44337850000002</v>
      </c>
      <c r="U493" s="14">
        <f t="shared" si="122"/>
        <v>0</v>
      </c>
      <c r="V493" s="14">
        <f t="shared" si="129"/>
        <v>0</v>
      </c>
      <c r="W493" s="14">
        <f t="shared" si="135"/>
        <v>1558.7255262116705</v>
      </c>
      <c r="X493" s="14">
        <f t="shared" si="130"/>
        <v>0.43297931283657515</v>
      </c>
      <c r="Y493" s="14" t="str">
        <f t="shared" si="123"/>
        <v>0</v>
      </c>
      <c r="Z493" s="14">
        <f t="shared" si="131"/>
        <v>-597.18354497758651</v>
      </c>
      <c r="AA493" s="14">
        <f t="shared" si="132"/>
        <v>-0.1658843180493296</v>
      </c>
      <c r="AB493" s="15">
        <f t="shared" si="124"/>
        <v>597.18354497758651</v>
      </c>
      <c r="AC493" s="58">
        <f t="shared" si="133"/>
        <v>0.1658843180493296</v>
      </c>
      <c r="AD493" s="14">
        <f t="shared" si="134"/>
        <v>0.11611902263453071</v>
      </c>
    </row>
    <row r="494" spans="10:30" x14ac:dyDescent="0.25">
      <c r="J494" s="11" t="s">
        <v>15</v>
      </c>
      <c r="K494" s="11">
        <v>492</v>
      </c>
      <c r="L494" s="11">
        <v>492</v>
      </c>
      <c r="M494" s="11">
        <f t="shared" si="125"/>
        <v>0</v>
      </c>
      <c r="N494" s="12">
        <v>0</v>
      </c>
      <c r="O494" s="13">
        <f t="shared" si="126"/>
        <v>0</v>
      </c>
      <c r="P494" s="13">
        <f t="shared" si="127"/>
        <v>0</v>
      </c>
      <c r="Q494" s="14">
        <f t="shared" si="119"/>
        <v>227.44337850000002</v>
      </c>
      <c r="R494" s="13">
        <f t="shared" si="120"/>
        <v>0</v>
      </c>
      <c r="S494" s="14">
        <f t="shared" si="121"/>
        <v>0</v>
      </c>
      <c r="T494" s="14">
        <f t="shared" si="128"/>
        <v>227.44337850000002</v>
      </c>
      <c r="U494" s="14">
        <f t="shared" si="122"/>
        <v>0</v>
      </c>
      <c r="V494" s="14">
        <f t="shared" si="129"/>
        <v>0</v>
      </c>
      <c r="W494" s="14">
        <f t="shared" si="135"/>
        <v>1558.7255262116705</v>
      </c>
      <c r="X494" s="14">
        <f t="shared" si="130"/>
        <v>0.43297931283657515</v>
      </c>
      <c r="Y494" s="14" t="str">
        <f t="shared" si="123"/>
        <v>0</v>
      </c>
      <c r="Z494" s="14">
        <f t="shared" si="131"/>
        <v>-597.18354497758651</v>
      </c>
      <c r="AA494" s="14">
        <f t="shared" si="132"/>
        <v>-0.1658843180493296</v>
      </c>
      <c r="AB494" s="15">
        <f t="shared" si="124"/>
        <v>597.18354497758651</v>
      </c>
      <c r="AC494" s="58">
        <f t="shared" si="133"/>
        <v>0.1658843180493296</v>
      </c>
      <c r="AD494" s="14">
        <f t="shared" si="134"/>
        <v>0.11611902263453071</v>
      </c>
    </row>
    <row r="495" spans="10:30" x14ac:dyDescent="0.25">
      <c r="J495" s="11" t="s">
        <v>15</v>
      </c>
      <c r="K495" s="11">
        <v>493</v>
      </c>
      <c r="L495" s="11">
        <v>493</v>
      </c>
      <c r="M495" s="11">
        <f t="shared" si="125"/>
        <v>0</v>
      </c>
      <c r="N495" s="12">
        <v>0</v>
      </c>
      <c r="O495" s="13">
        <f t="shared" si="126"/>
        <v>0</v>
      </c>
      <c r="P495" s="13">
        <f t="shared" si="127"/>
        <v>0</v>
      </c>
      <c r="Q495" s="14">
        <f t="shared" si="119"/>
        <v>227.44337850000002</v>
      </c>
      <c r="R495" s="13">
        <f t="shared" si="120"/>
        <v>0</v>
      </c>
      <c r="S495" s="14">
        <f t="shared" si="121"/>
        <v>0</v>
      </c>
      <c r="T495" s="14">
        <f t="shared" si="128"/>
        <v>227.44337850000002</v>
      </c>
      <c r="U495" s="14">
        <f t="shared" si="122"/>
        <v>0</v>
      </c>
      <c r="V495" s="14">
        <f t="shared" si="129"/>
        <v>0</v>
      </c>
      <c r="W495" s="14">
        <f t="shared" si="135"/>
        <v>1558.7255262116705</v>
      </c>
      <c r="X495" s="14">
        <f t="shared" si="130"/>
        <v>0.43297931283657515</v>
      </c>
      <c r="Y495" s="14" t="str">
        <f t="shared" si="123"/>
        <v>0</v>
      </c>
      <c r="Z495" s="14">
        <f t="shared" si="131"/>
        <v>-597.18354497758651</v>
      </c>
      <c r="AA495" s="14">
        <f t="shared" si="132"/>
        <v>-0.1658843180493296</v>
      </c>
      <c r="AB495" s="15">
        <f t="shared" si="124"/>
        <v>597.18354497758651</v>
      </c>
      <c r="AC495" s="58">
        <f t="shared" si="133"/>
        <v>0.1658843180493296</v>
      </c>
      <c r="AD495" s="14">
        <f t="shared" si="134"/>
        <v>0.11611902263453071</v>
      </c>
    </row>
    <row r="496" spans="10:30" x14ac:dyDescent="0.25">
      <c r="J496" s="11" t="s">
        <v>15</v>
      </c>
      <c r="K496" s="11">
        <v>494</v>
      </c>
      <c r="L496" s="11">
        <v>494</v>
      </c>
      <c r="M496" s="11">
        <f t="shared" si="125"/>
        <v>0</v>
      </c>
      <c r="N496" s="12">
        <v>0</v>
      </c>
      <c r="O496" s="13">
        <f t="shared" si="126"/>
        <v>0</v>
      </c>
      <c r="P496" s="13">
        <f t="shared" si="127"/>
        <v>0</v>
      </c>
      <c r="Q496" s="14">
        <f t="shared" si="119"/>
        <v>227.44337850000002</v>
      </c>
      <c r="R496" s="13">
        <f t="shared" si="120"/>
        <v>0</v>
      </c>
      <c r="S496" s="14">
        <f t="shared" si="121"/>
        <v>0</v>
      </c>
      <c r="T496" s="14">
        <f t="shared" si="128"/>
        <v>227.44337850000002</v>
      </c>
      <c r="U496" s="14">
        <f t="shared" si="122"/>
        <v>0</v>
      </c>
      <c r="V496" s="14">
        <f t="shared" si="129"/>
        <v>0</v>
      </c>
      <c r="W496" s="14">
        <f t="shared" si="135"/>
        <v>1558.7255262116705</v>
      </c>
      <c r="X496" s="14">
        <f t="shared" si="130"/>
        <v>0.43297931283657515</v>
      </c>
      <c r="Y496" s="14" t="str">
        <f t="shared" si="123"/>
        <v>0</v>
      </c>
      <c r="Z496" s="14">
        <f t="shared" si="131"/>
        <v>-597.18354497758651</v>
      </c>
      <c r="AA496" s="14">
        <f t="shared" si="132"/>
        <v>-0.1658843180493296</v>
      </c>
      <c r="AB496" s="15">
        <f t="shared" si="124"/>
        <v>597.18354497758651</v>
      </c>
      <c r="AC496" s="58">
        <f t="shared" si="133"/>
        <v>0.1658843180493296</v>
      </c>
      <c r="AD496" s="14">
        <f t="shared" si="134"/>
        <v>0.11611902263453071</v>
      </c>
    </row>
    <row r="497" spans="10:30" x14ac:dyDescent="0.25">
      <c r="J497" s="11" t="s">
        <v>15</v>
      </c>
      <c r="K497" s="11">
        <v>495</v>
      </c>
      <c r="L497" s="11">
        <v>495</v>
      </c>
      <c r="M497" s="11">
        <f t="shared" si="125"/>
        <v>0</v>
      </c>
      <c r="N497" s="12">
        <v>0</v>
      </c>
      <c r="O497" s="13">
        <f t="shared" si="126"/>
        <v>0</v>
      </c>
      <c r="P497" s="13">
        <f t="shared" si="127"/>
        <v>0</v>
      </c>
      <c r="Q497" s="14">
        <f t="shared" si="119"/>
        <v>227.44337850000002</v>
      </c>
      <c r="R497" s="13">
        <f t="shared" si="120"/>
        <v>0</v>
      </c>
      <c r="S497" s="14">
        <f t="shared" si="121"/>
        <v>0</v>
      </c>
      <c r="T497" s="14">
        <f t="shared" si="128"/>
        <v>227.44337850000002</v>
      </c>
      <c r="U497" s="14">
        <f t="shared" si="122"/>
        <v>0</v>
      </c>
      <c r="V497" s="14">
        <f t="shared" si="129"/>
        <v>0</v>
      </c>
      <c r="W497" s="14">
        <f t="shared" si="135"/>
        <v>1558.7255262116705</v>
      </c>
      <c r="X497" s="14">
        <f t="shared" si="130"/>
        <v>0.43297931283657515</v>
      </c>
      <c r="Y497" s="14" t="str">
        <f t="shared" si="123"/>
        <v>0</v>
      </c>
      <c r="Z497" s="14">
        <f t="shared" si="131"/>
        <v>-597.18354497758651</v>
      </c>
      <c r="AA497" s="14">
        <f t="shared" si="132"/>
        <v>-0.1658843180493296</v>
      </c>
      <c r="AB497" s="15">
        <f t="shared" si="124"/>
        <v>597.18354497758651</v>
      </c>
      <c r="AC497" s="58">
        <f t="shared" si="133"/>
        <v>0.1658843180493296</v>
      </c>
      <c r="AD497" s="14">
        <f t="shared" si="134"/>
        <v>0.11611902263453071</v>
      </c>
    </row>
    <row r="498" spans="10:30" x14ac:dyDescent="0.25">
      <c r="J498" s="11" t="s">
        <v>15</v>
      </c>
      <c r="K498" s="11">
        <v>496</v>
      </c>
      <c r="L498" s="11">
        <v>496</v>
      </c>
      <c r="M498" s="11">
        <f t="shared" si="125"/>
        <v>0</v>
      </c>
      <c r="N498" s="12">
        <v>0</v>
      </c>
      <c r="O498" s="13">
        <f t="shared" si="126"/>
        <v>0</v>
      </c>
      <c r="P498" s="13">
        <f t="shared" si="127"/>
        <v>0</v>
      </c>
      <c r="Q498" s="14">
        <f t="shared" si="119"/>
        <v>227.44337850000002</v>
      </c>
      <c r="R498" s="13">
        <f t="shared" si="120"/>
        <v>0</v>
      </c>
      <c r="S498" s="14">
        <f t="shared" si="121"/>
        <v>0</v>
      </c>
      <c r="T498" s="14">
        <f t="shared" si="128"/>
        <v>227.44337850000002</v>
      </c>
      <c r="U498" s="14">
        <f t="shared" si="122"/>
        <v>0</v>
      </c>
      <c r="V498" s="14">
        <f t="shared" si="129"/>
        <v>0</v>
      </c>
      <c r="W498" s="14">
        <f t="shared" si="135"/>
        <v>1558.7255262116705</v>
      </c>
      <c r="X498" s="14">
        <f t="shared" si="130"/>
        <v>0.43297931283657515</v>
      </c>
      <c r="Y498" s="14" t="str">
        <f t="shared" si="123"/>
        <v>0</v>
      </c>
      <c r="Z498" s="14">
        <f t="shared" si="131"/>
        <v>-597.18354497758651</v>
      </c>
      <c r="AA498" s="14">
        <f t="shared" si="132"/>
        <v>-0.1658843180493296</v>
      </c>
      <c r="AB498" s="15">
        <f t="shared" si="124"/>
        <v>597.18354497758651</v>
      </c>
      <c r="AC498" s="58">
        <f t="shared" si="133"/>
        <v>0.1658843180493296</v>
      </c>
      <c r="AD498" s="14">
        <f t="shared" si="134"/>
        <v>0.11611902263453071</v>
      </c>
    </row>
    <row r="499" spans="10:30" x14ac:dyDescent="0.25">
      <c r="J499" s="11" t="s">
        <v>15</v>
      </c>
      <c r="K499" s="11">
        <v>497</v>
      </c>
      <c r="L499" s="11">
        <v>497</v>
      </c>
      <c r="M499" s="11">
        <f t="shared" si="125"/>
        <v>0</v>
      </c>
      <c r="N499" s="12">
        <v>0</v>
      </c>
      <c r="O499" s="13">
        <f t="shared" si="126"/>
        <v>0</v>
      </c>
      <c r="P499" s="13">
        <f t="shared" si="127"/>
        <v>0</v>
      </c>
      <c r="Q499" s="14">
        <f t="shared" si="119"/>
        <v>227.44337850000002</v>
      </c>
      <c r="R499" s="13">
        <f t="shared" si="120"/>
        <v>0</v>
      </c>
      <c r="S499" s="14">
        <f t="shared" si="121"/>
        <v>0</v>
      </c>
      <c r="T499" s="14">
        <f t="shared" si="128"/>
        <v>227.44337850000002</v>
      </c>
      <c r="U499" s="14">
        <f t="shared" si="122"/>
        <v>0</v>
      </c>
      <c r="V499" s="14">
        <f t="shared" si="129"/>
        <v>0</v>
      </c>
      <c r="W499" s="14">
        <f t="shared" si="135"/>
        <v>1558.7255262116705</v>
      </c>
      <c r="X499" s="14">
        <f t="shared" si="130"/>
        <v>0.43297931283657515</v>
      </c>
      <c r="Y499" s="14" t="str">
        <f t="shared" si="123"/>
        <v>0</v>
      </c>
      <c r="Z499" s="14">
        <f t="shared" si="131"/>
        <v>-597.18354497758651</v>
      </c>
      <c r="AA499" s="14">
        <f t="shared" si="132"/>
        <v>-0.1658843180493296</v>
      </c>
      <c r="AB499" s="15">
        <f t="shared" si="124"/>
        <v>597.18354497758651</v>
      </c>
      <c r="AC499" s="58">
        <f t="shared" si="133"/>
        <v>0.1658843180493296</v>
      </c>
      <c r="AD499" s="14">
        <f t="shared" si="134"/>
        <v>0.11611902263453071</v>
      </c>
    </row>
    <row r="500" spans="10:30" x14ac:dyDescent="0.25">
      <c r="J500" s="11" t="s">
        <v>15</v>
      </c>
      <c r="K500" s="11">
        <v>498</v>
      </c>
      <c r="L500" s="11">
        <v>498</v>
      </c>
      <c r="M500" s="11">
        <f t="shared" si="125"/>
        <v>0</v>
      </c>
      <c r="N500" s="12">
        <v>0</v>
      </c>
      <c r="O500" s="13">
        <f t="shared" si="126"/>
        <v>0</v>
      </c>
      <c r="P500" s="13">
        <f t="shared" si="127"/>
        <v>0</v>
      </c>
      <c r="Q500" s="14">
        <f t="shared" si="119"/>
        <v>227.44337850000002</v>
      </c>
      <c r="R500" s="13">
        <f t="shared" si="120"/>
        <v>0</v>
      </c>
      <c r="S500" s="14">
        <f t="shared" si="121"/>
        <v>0</v>
      </c>
      <c r="T500" s="14">
        <f t="shared" si="128"/>
        <v>227.44337850000002</v>
      </c>
      <c r="U500" s="14">
        <f t="shared" si="122"/>
        <v>0</v>
      </c>
      <c r="V500" s="14">
        <f t="shared" si="129"/>
        <v>0</v>
      </c>
      <c r="W500" s="14">
        <f t="shared" si="135"/>
        <v>1558.7255262116705</v>
      </c>
      <c r="X500" s="14">
        <f t="shared" si="130"/>
        <v>0.43297931283657515</v>
      </c>
      <c r="Y500" s="14" t="str">
        <f t="shared" si="123"/>
        <v>0</v>
      </c>
      <c r="Z500" s="14">
        <f t="shared" si="131"/>
        <v>-597.18354497758651</v>
      </c>
      <c r="AA500" s="14">
        <f t="shared" si="132"/>
        <v>-0.1658843180493296</v>
      </c>
      <c r="AB500" s="15">
        <f t="shared" si="124"/>
        <v>597.18354497758651</v>
      </c>
      <c r="AC500" s="58">
        <f t="shared" si="133"/>
        <v>0.1658843180493296</v>
      </c>
      <c r="AD500" s="14">
        <f t="shared" si="134"/>
        <v>0.11611902263453071</v>
      </c>
    </row>
    <row r="501" spans="10:30" x14ac:dyDescent="0.25">
      <c r="J501" s="11" t="s">
        <v>15</v>
      </c>
      <c r="K501" s="11">
        <v>499</v>
      </c>
      <c r="L501" s="11">
        <v>499</v>
      </c>
      <c r="M501" s="11">
        <f t="shared" si="125"/>
        <v>0</v>
      </c>
      <c r="N501" s="12">
        <v>0</v>
      </c>
      <c r="O501" s="13">
        <f t="shared" si="126"/>
        <v>0</v>
      </c>
      <c r="P501" s="13">
        <f t="shared" si="127"/>
        <v>0</v>
      </c>
      <c r="Q501" s="14">
        <f t="shared" si="119"/>
        <v>227.44337850000002</v>
      </c>
      <c r="R501" s="13">
        <f t="shared" si="120"/>
        <v>0</v>
      </c>
      <c r="S501" s="14">
        <f t="shared" si="121"/>
        <v>0</v>
      </c>
      <c r="T501" s="14">
        <f t="shared" si="128"/>
        <v>227.44337850000002</v>
      </c>
      <c r="U501" s="14">
        <f t="shared" si="122"/>
        <v>0</v>
      </c>
      <c r="V501" s="14">
        <f t="shared" si="129"/>
        <v>0</v>
      </c>
      <c r="W501" s="14">
        <f t="shared" si="135"/>
        <v>1558.7255262116705</v>
      </c>
      <c r="X501" s="14">
        <f t="shared" si="130"/>
        <v>0.43297931283657515</v>
      </c>
      <c r="Y501" s="14" t="str">
        <f t="shared" si="123"/>
        <v>0</v>
      </c>
      <c r="Z501" s="14">
        <f t="shared" si="131"/>
        <v>-597.18354497758651</v>
      </c>
      <c r="AA501" s="14">
        <f t="shared" si="132"/>
        <v>-0.1658843180493296</v>
      </c>
      <c r="AB501" s="15">
        <f t="shared" si="124"/>
        <v>597.18354497758651</v>
      </c>
      <c r="AC501" s="58">
        <f t="shared" si="133"/>
        <v>0.1658843180493296</v>
      </c>
      <c r="AD501" s="14">
        <f t="shared" si="134"/>
        <v>0.11611902263453071</v>
      </c>
    </row>
    <row r="502" spans="10:30" x14ac:dyDescent="0.25">
      <c r="J502" s="11" t="s">
        <v>15</v>
      </c>
      <c r="K502" s="11">
        <v>500</v>
      </c>
      <c r="L502" s="11">
        <v>500</v>
      </c>
      <c r="M502" s="11">
        <f t="shared" si="125"/>
        <v>0</v>
      </c>
      <c r="N502" s="12">
        <v>0</v>
      </c>
      <c r="O502" s="13">
        <f t="shared" si="126"/>
        <v>0</v>
      </c>
      <c r="P502" s="13">
        <f t="shared" si="127"/>
        <v>0</v>
      </c>
      <c r="Q502" s="14">
        <f t="shared" si="119"/>
        <v>227.44337850000002</v>
      </c>
      <c r="R502" s="13">
        <f t="shared" si="120"/>
        <v>0</v>
      </c>
      <c r="S502" s="14">
        <f t="shared" si="121"/>
        <v>0</v>
      </c>
      <c r="T502" s="14">
        <f t="shared" si="128"/>
        <v>227.44337850000002</v>
      </c>
      <c r="U502" s="14">
        <f t="shared" si="122"/>
        <v>0</v>
      </c>
      <c r="V502" s="14">
        <f t="shared" si="129"/>
        <v>0</v>
      </c>
      <c r="W502" s="14">
        <f t="shared" si="135"/>
        <v>1558.7255262116705</v>
      </c>
      <c r="X502" s="14">
        <f t="shared" si="130"/>
        <v>0.43297931283657515</v>
      </c>
      <c r="Y502" s="14" t="str">
        <f t="shared" si="123"/>
        <v>0</v>
      </c>
      <c r="Z502" s="14">
        <f t="shared" si="131"/>
        <v>-597.18354497758651</v>
      </c>
      <c r="AA502" s="14">
        <f t="shared" si="132"/>
        <v>-0.1658843180493296</v>
      </c>
      <c r="AB502" s="15">
        <f t="shared" si="124"/>
        <v>597.18354497758651</v>
      </c>
      <c r="AC502" s="58">
        <f t="shared" si="133"/>
        <v>0.1658843180493296</v>
      </c>
      <c r="AD502" s="14">
        <f t="shared" si="134"/>
        <v>0.11611902263453071</v>
      </c>
    </row>
    <row r="503" spans="10:30" x14ac:dyDescent="0.25">
      <c r="J503" s="11" t="s">
        <v>15</v>
      </c>
      <c r="K503" s="11">
        <v>501</v>
      </c>
      <c r="L503" s="11">
        <v>501</v>
      </c>
      <c r="M503" s="11">
        <f t="shared" si="125"/>
        <v>0</v>
      </c>
      <c r="N503" s="12">
        <v>0</v>
      </c>
      <c r="O503" s="13">
        <f t="shared" si="126"/>
        <v>0</v>
      </c>
      <c r="P503" s="13">
        <f t="shared" si="127"/>
        <v>0</v>
      </c>
      <c r="Q503" s="14">
        <f t="shared" si="119"/>
        <v>227.44337850000002</v>
      </c>
      <c r="R503" s="13">
        <f t="shared" si="120"/>
        <v>0</v>
      </c>
      <c r="S503" s="14">
        <f t="shared" si="121"/>
        <v>0</v>
      </c>
      <c r="T503" s="14">
        <f t="shared" si="128"/>
        <v>227.44337850000002</v>
      </c>
      <c r="U503" s="14">
        <f t="shared" si="122"/>
        <v>0</v>
      </c>
      <c r="V503" s="14">
        <f t="shared" si="129"/>
        <v>0</v>
      </c>
      <c r="W503" s="14">
        <f t="shared" si="135"/>
        <v>1558.7255262116705</v>
      </c>
      <c r="X503" s="14">
        <f t="shared" si="130"/>
        <v>0.43297931283657515</v>
      </c>
      <c r="Y503" s="14" t="str">
        <f t="shared" si="123"/>
        <v>0</v>
      </c>
      <c r="Z503" s="14">
        <f t="shared" si="131"/>
        <v>-597.18354497758651</v>
      </c>
      <c r="AA503" s="14">
        <f t="shared" si="132"/>
        <v>-0.1658843180493296</v>
      </c>
      <c r="AB503" s="15">
        <f t="shared" si="124"/>
        <v>597.18354497758651</v>
      </c>
      <c r="AC503" s="58">
        <f t="shared" si="133"/>
        <v>0.1658843180493296</v>
      </c>
      <c r="AD503" s="14">
        <f t="shared" si="134"/>
        <v>0.11611902263453071</v>
      </c>
    </row>
    <row r="504" spans="10:30" x14ac:dyDescent="0.25">
      <c r="J504" s="11" t="s">
        <v>15</v>
      </c>
      <c r="K504" s="11">
        <v>502</v>
      </c>
      <c r="L504" s="11">
        <v>502</v>
      </c>
      <c r="M504" s="11">
        <f t="shared" si="125"/>
        <v>0</v>
      </c>
      <c r="N504" s="12">
        <v>0</v>
      </c>
      <c r="O504" s="13">
        <f t="shared" si="126"/>
        <v>0</v>
      </c>
      <c r="P504" s="13">
        <f t="shared" si="127"/>
        <v>0</v>
      </c>
      <c r="Q504" s="14">
        <f t="shared" si="119"/>
        <v>227.44337850000002</v>
      </c>
      <c r="R504" s="13">
        <f t="shared" si="120"/>
        <v>0</v>
      </c>
      <c r="S504" s="14">
        <f t="shared" si="121"/>
        <v>0</v>
      </c>
      <c r="T504" s="14">
        <f t="shared" si="128"/>
        <v>227.44337850000002</v>
      </c>
      <c r="U504" s="14">
        <f t="shared" si="122"/>
        <v>0</v>
      </c>
      <c r="V504" s="14">
        <f t="shared" si="129"/>
        <v>0</v>
      </c>
      <c r="W504" s="14">
        <f t="shared" si="135"/>
        <v>1558.7255262116705</v>
      </c>
      <c r="X504" s="14">
        <f t="shared" si="130"/>
        <v>0.43297931283657515</v>
      </c>
      <c r="Y504" s="14" t="str">
        <f t="shared" si="123"/>
        <v>0</v>
      </c>
      <c r="Z504" s="14">
        <f t="shared" si="131"/>
        <v>-597.18354497758651</v>
      </c>
      <c r="AA504" s="14">
        <f t="shared" si="132"/>
        <v>-0.1658843180493296</v>
      </c>
      <c r="AB504" s="15">
        <f t="shared" si="124"/>
        <v>597.18354497758651</v>
      </c>
      <c r="AC504" s="58">
        <f t="shared" si="133"/>
        <v>0.1658843180493296</v>
      </c>
      <c r="AD504" s="14">
        <f t="shared" si="134"/>
        <v>0.11611902263453071</v>
      </c>
    </row>
    <row r="505" spans="10:30" x14ac:dyDescent="0.25">
      <c r="J505" s="11" t="s">
        <v>15</v>
      </c>
      <c r="K505" s="11">
        <v>503</v>
      </c>
      <c r="L505" s="11">
        <v>503</v>
      </c>
      <c r="M505" s="11">
        <f t="shared" si="125"/>
        <v>0</v>
      </c>
      <c r="N505" s="12">
        <v>0</v>
      </c>
      <c r="O505" s="13">
        <f t="shared" si="126"/>
        <v>0</v>
      </c>
      <c r="P505" s="13">
        <f t="shared" si="127"/>
        <v>0</v>
      </c>
      <c r="Q505" s="14">
        <f t="shared" si="119"/>
        <v>227.44337850000002</v>
      </c>
      <c r="R505" s="13">
        <f t="shared" si="120"/>
        <v>0</v>
      </c>
      <c r="S505" s="14">
        <f t="shared" si="121"/>
        <v>0</v>
      </c>
      <c r="T505" s="14">
        <f t="shared" si="128"/>
        <v>227.44337850000002</v>
      </c>
      <c r="U505" s="14">
        <f t="shared" si="122"/>
        <v>0</v>
      </c>
      <c r="V505" s="14">
        <f t="shared" si="129"/>
        <v>0</v>
      </c>
      <c r="W505" s="14">
        <f t="shared" si="135"/>
        <v>1558.7255262116705</v>
      </c>
      <c r="X505" s="14">
        <f t="shared" si="130"/>
        <v>0.43297931283657515</v>
      </c>
      <c r="Y505" s="14" t="str">
        <f t="shared" si="123"/>
        <v>0</v>
      </c>
      <c r="Z505" s="14">
        <f t="shared" si="131"/>
        <v>-597.18354497758651</v>
      </c>
      <c r="AA505" s="14">
        <f t="shared" si="132"/>
        <v>-0.1658843180493296</v>
      </c>
      <c r="AB505" s="15">
        <f t="shared" si="124"/>
        <v>597.18354497758651</v>
      </c>
      <c r="AC505" s="58">
        <f t="shared" si="133"/>
        <v>0.1658843180493296</v>
      </c>
      <c r="AD505" s="14">
        <f t="shared" si="134"/>
        <v>0.11611902263453071</v>
      </c>
    </row>
    <row r="506" spans="10:30" x14ac:dyDescent="0.25">
      <c r="J506" s="11" t="s">
        <v>15</v>
      </c>
      <c r="K506" s="11">
        <v>504</v>
      </c>
      <c r="L506" s="11">
        <v>504</v>
      </c>
      <c r="M506" s="11">
        <f t="shared" si="125"/>
        <v>0</v>
      </c>
      <c r="N506" s="12">
        <v>0</v>
      </c>
      <c r="O506" s="13">
        <f t="shared" si="126"/>
        <v>0</v>
      </c>
      <c r="P506" s="13">
        <f t="shared" si="127"/>
        <v>0</v>
      </c>
      <c r="Q506" s="14">
        <f t="shared" si="119"/>
        <v>227.44337850000002</v>
      </c>
      <c r="R506" s="13">
        <f t="shared" si="120"/>
        <v>0</v>
      </c>
      <c r="S506" s="14">
        <f t="shared" si="121"/>
        <v>0</v>
      </c>
      <c r="T506" s="14">
        <f t="shared" si="128"/>
        <v>227.44337850000002</v>
      </c>
      <c r="U506" s="14">
        <f t="shared" si="122"/>
        <v>0</v>
      </c>
      <c r="V506" s="14">
        <f t="shared" si="129"/>
        <v>0</v>
      </c>
      <c r="W506" s="14">
        <f t="shared" si="135"/>
        <v>1558.7255262116705</v>
      </c>
      <c r="X506" s="14">
        <f t="shared" si="130"/>
        <v>0.43297931283657515</v>
      </c>
      <c r="Y506" s="14" t="str">
        <f t="shared" si="123"/>
        <v>0</v>
      </c>
      <c r="Z506" s="14">
        <f t="shared" si="131"/>
        <v>-597.18354497758651</v>
      </c>
      <c r="AA506" s="14">
        <f t="shared" si="132"/>
        <v>-0.1658843180493296</v>
      </c>
      <c r="AB506" s="15">
        <f t="shared" si="124"/>
        <v>597.18354497758651</v>
      </c>
      <c r="AC506" s="58">
        <f t="shared" si="133"/>
        <v>0.1658843180493296</v>
      </c>
      <c r="AD506" s="14">
        <f t="shared" si="134"/>
        <v>0.11611902263453071</v>
      </c>
    </row>
    <row r="507" spans="10:30" x14ac:dyDescent="0.25">
      <c r="J507" s="11" t="s">
        <v>15</v>
      </c>
      <c r="K507" s="11">
        <v>505</v>
      </c>
      <c r="L507" s="11">
        <v>505</v>
      </c>
      <c r="M507" s="11">
        <f t="shared" si="125"/>
        <v>0</v>
      </c>
      <c r="N507" s="12">
        <v>0</v>
      </c>
      <c r="O507" s="13">
        <f t="shared" si="126"/>
        <v>0</v>
      </c>
      <c r="P507" s="13">
        <f t="shared" si="127"/>
        <v>0</v>
      </c>
      <c r="Q507" s="14">
        <f t="shared" si="119"/>
        <v>227.44337850000002</v>
      </c>
      <c r="R507" s="13">
        <f t="shared" si="120"/>
        <v>0</v>
      </c>
      <c r="S507" s="14">
        <f t="shared" si="121"/>
        <v>0</v>
      </c>
      <c r="T507" s="14">
        <f t="shared" si="128"/>
        <v>227.44337850000002</v>
      </c>
      <c r="U507" s="14">
        <f t="shared" si="122"/>
        <v>0</v>
      </c>
      <c r="V507" s="14">
        <f t="shared" si="129"/>
        <v>0</v>
      </c>
      <c r="W507" s="14">
        <f t="shared" si="135"/>
        <v>1558.7255262116705</v>
      </c>
      <c r="X507" s="14">
        <f t="shared" si="130"/>
        <v>0.43297931283657515</v>
      </c>
      <c r="Y507" s="14" t="str">
        <f t="shared" si="123"/>
        <v>0</v>
      </c>
      <c r="Z507" s="14">
        <f t="shared" si="131"/>
        <v>-597.18354497758651</v>
      </c>
      <c r="AA507" s="14">
        <f t="shared" si="132"/>
        <v>-0.1658843180493296</v>
      </c>
      <c r="AB507" s="15">
        <f t="shared" si="124"/>
        <v>597.18354497758651</v>
      </c>
      <c r="AC507" s="58">
        <f t="shared" si="133"/>
        <v>0.1658843180493296</v>
      </c>
      <c r="AD507" s="14">
        <f t="shared" si="134"/>
        <v>0.11611902263453071</v>
      </c>
    </row>
    <row r="508" spans="10:30" x14ac:dyDescent="0.25">
      <c r="J508" s="11" t="s">
        <v>15</v>
      </c>
      <c r="K508" s="11">
        <v>506</v>
      </c>
      <c r="L508" s="11">
        <v>506</v>
      </c>
      <c r="M508" s="11">
        <f t="shared" si="125"/>
        <v>0</v>
      </c>
      <c r="N508" s="12">
        <v>0</v>
      </c>
      <c r="O508" s="13">
        <f t="shared" si="126"/>
        <v>0</v>
      </c>
      <c r="P508" s="13">
        <f t="shared" si="127"/>
        <v>0</v>
      </c>
      <c r="Q508" s="14">
        <f t="shared" si="119"/>
        <v>227.44337850000002</v>
      </c>
      <c r="R508" s="13">
        <f t="shared" si="120"/>
        <v>0</v>
      </c>
      <c r="S508" s="14">
        <f t="shared" si="121"/>
        <v>0</v>
      </c>
      <c r="T508" s="14">
        <f t="shared" si="128"/>
        <v>227.44337850000002</v>
      </c>
      <c r="U508" s="14">
        <f t="shared" si="122"/>
        <v>0</v>
      </c>
      <c r="V508" s="14">
        <f t="shared" si="129"/>
        <v>0</v>
      </c>
      <c r="W508" s="14">
        <f t="shared" si="135"/>
        <v>1558.7255262116705</v>
      </c>
      <c r="X508" s="14">
        <f t="shared" si="130"/>
        <v>0.43297931283657515</v>
      </c>
      <c r="Y508" s="14" t="str">
        <f t="shared" si="123"/>
        <v>0</v>
      </c>
      <c r="Z508" s="14">
        <f t="shared" si="131"/>
        <v>-597.18354497758651</v>
      </c>
      <c r="AA508" s="14">
        <f t="shared" si="132"/>
        <v>-0.1658843180493296</v>
      </c>
      <c r="AB508" s="15">
        <f t="shared" si="124"/>
        <v>597.18354497758651</v>
      </c>
      <c r="AC508" s="58">
        <f t="shared" si="133"/>
        <v>0.1658843180493296</v>
      </c>
      <c r="AD508" s="14">
        <f t="shared" si="134"/>
        <v>0.11611902263453071</v>
      </c>
    </row>
    <row r="509" spans="10:30" x14ac:dyDescent="0.25">
      <c r="J509" s="11" t="s">
        <v>15</v>
      </c>
      <c r="K509" s="11">
        <v>507</v>
      </c>
      <c r="L509" s="11">
        <v>507</v>
      </c>
      <c r="M509" s="11">
        <f t="shared" si="125"/>
        <v>0</v>
      </c>
      <c r="N509" s="12">
        <v>0</v>
      </c>
      <c r="O509" s="13">
        <f t="shared" si="126"/>
        <v>0</v>
      </c>
      <c r="P509" s="13">
        <f t="shared" si="127"/>
        <v>0</v>
      </c>
      <c r="Q509" s="14">
        <f t="shared" si="119"/>
        <v>227.44337850000002</v>
      </c>
      <c r="R509" s="13">
        <f t="shared" si="120"/>
        <v>0</v>
      </c>
      <c r="S509" s="14">
        <f t="shared" si="121"/>
        <v>0</v>
      </c>
      <c r="T509" s="14">
        <f t="shared" si="128"/>
        <v>227.44337850000002</v>
      </c>
      <c r="U509" s="14">
        <f t="shared" si="122"/>
        <v>0</v>
      </c>
      <c r="V509" s="14">
        <f t="shared" si="129"/>
        <v>0</v>
      </c>
      <c r="W509" s="14">
        <f t="shared" si="135"/>
        <v>1558.7255262116705</v>
      </c>
      <c r="X509" s="14">
        <f t="shared" si="130"/>
        <v>0.43297931283657515</v>
      </c>
      <c r="Y509" s="14" t="str">
        <f t="shared" si="123"/>
        <v>0</v>
      </c>
      <c r="Z509" s="14">
        <f t="shared" si="131"/>
        <v>-597.18354497758651</v>
      </c>
      <c r="AA509" s="14">
        <f t="shared" si="132"/>
        <v>-0.1658843180493296</v>
      </c>
      <c r="AB509" s="15">
        <f t="shared" si="124"/>
        <v>597.18354497758651</v>
      </c>
      <c r="AC509" s="58">
        <f t="shared" si="133"/>
        <v>0.1658843180493296</v>
      </c>
      <c r="AD509" s="14">
        <f t="shared" si="134"/>
        <v>0.11611902263453071</v>
      </c>
    </row>
    <row r="510" spans="10:30" x14ac:dyDescent="0.25">
      <c r="J510" s="11" t="s">
        <v>15</v>
      </c>
      <c r="K510" s="11">
        <v>508</v>
      </c>
      <c r="L510" s="11">
        <v>508</v>
      </c>
      <c r="M510" s="11">
        <f t="shared" si="125"/>
        <v>0</v>
      </c>
      <c r="N510" s="12">
        <v>0</v>
      </c>
      <c r="O510" s="13">
        <f t="shared" si="126"/>
        <v>0</v>
      </c>
      <c r="P510" s="13">
        <f t="shared" si="127"/>
        <v>0</v>
      </c>
      <c r="Q510" s="14">
        <f t="shared" si="119"/>
        <v>227.44337850000002</v>
      </c>
      <c r="R510" s="13">
        <f t="shared" si="120"/>
        <v>0</v>
      </c>
      <c r="S510" s="14">
        <f t="shared" si="121"/>
        <v>0</v>
      </c>
      <c r="T510" s="14">
        <f t="shared" si="128"/>
        <v>227.44337850000002</v>
      </c>
      <c r="U510" s="14">
        <f t="shared" si="122"/>
        <v>0</v>
      </c>
      <c r="V510" s="14">
        <f t="shared" si="129"/>
        <v>0</v>
      </c>
      <c r="W510" s="14">
        <f t="shared" si="135"/>
        <v>1558.7255262116705</v>
      </c>
      <c r="X510" s="14">
        <f t="shared" si="130"/>
        <v>0.43297931283657515</v>
      </c>
      <c r="Y510" s="14" t="str">
        <f t="shared" si="123"/>
        <v>0</v>
      </c>
      <c r="Z510" s="14">
        <f t="shared" si="131"/>
        <v>-597.18354497758651</v>
      </c>
      <c r="AA510" s="14">
        <f t="shared" si="132"/>
        <v>-0.1658843180493296</v>
      </c>
      <c r="AB510" s="15">
        <f t="shared" si="124"/>
        <v>597.18354497758651</v>
      </c>
      <c r="AC510" s="58">
        <f t="shared" si="133"/>
        <v>0.1658843180493296</v>
      </c>
      <c r="AD510" s="14">
        <f t="shared" si="134"/>
        <v>0.11611902263453071</v>
      </c>
    </row>
    <row r="511" spans="10:30" x14ac:dyDescent="0.25">
      <c r="J511" s="11" t="s">
        <v>15</v>
      </c>
      <c r="K511" s="11">
        <v>509</v>
      </c>
      <c r="L511" s="11">
        <v>509</v>
      </c>
      <c r="M511" s="11">
        <f t="shared" si="125"/>
        <v>0</v>
      </c>
      <c r="N511" s="12">
        <v>0</v>
      </c>
      <c r="O511" s="13">
        <f t="shared" si="126"/>
        <v>0</v>
      </c>
      <c r="P511" s="13">
        <f t="shared" si="127"/>
        <v>0</v>
      </c>
      <c r="Q511" s="14">
        <f t="shared" si="119"/>
        <v>227.44337850000002</v>
      </c>
      <c r="R511" s="13">
        <f t="shared" si="120"/>
        <v>0</v>
      </c>
      <c r="S511" s="14">
        <f t="shared" si="121"/>
        <v>0</v>
      </c>
      <c r="T511" s="14">
        <f t="shared" si="128"/>
        <v>227.44337850000002</v>
      </c>
      <c r="U511" s="14">
        <f t="shared" si="122"/>
        <v>0</v>
      </c>
      <c r="V511" s="14">
        <f t="shared" si="129"/>
        <v>0</v>
      </c>
      <c r="W511" s="14">
        <f t="shared" si="135"/>
        <v>1558.7255262116705</v>
      </c>
      <c r="X511" s="14">
        <f t="shared" si="130"/>
        <v>0.43297931283657515</v>
      </c>
      <c r="Y511" s="14" t="str">
        <f t="shared" si="123"/>
        <v>0</v>
      </c>
      <c r="Z511" s="14">
        <f t="shared" si="131"/>
        <v>-597.18354497758651</v>
      </c>
      <c r="AA511" s="14">
        <f t="shared" si="132"/>
        <v>-0.1658843180493296</v>
      </c>
      <c r="AB511" s="15">
        <f t="shared" si="124"/>
        <v>597.18354497758651</v>
      </c>
      <c r="AC511" s="58">
        <f t="shared" si="133"/>
        <v>0.1658843180493296</v>
      </c>
      <c r="AD511" s="14">
        <f t="shared" si="134"/>
        <v>0.11611902263453071</v>
      </c>
    </row>
    <row r="512" spans="10:30" x14ac:dyDescent="0.25">
      <c r="J512" s="11" t="s">
        <v>15</v>
      </c>
      <c r="K512" s="11">
        <v>510</v>
      </c>
      <c r="L512" s="11">
        <v>510</v>
      </c>
      <c r="M512" s="11">
        <f t="shared" si="125"/>
        <v>0</v>
      </c>
      <c r="N512" s="12">
        <v>0</v>
      </c>
      <c r="O512" s="13">
        <f t="shared" si="126"/>
        <v>0</v>
      </c>
      <c r="P512" s="13">
        <f t="shared" si="127"/>
        <v>0</v>
      </c>
      <c r="Q512" s="14">
        <f t="shared" si="119"/>
        <v>227.44337850000002</v>
      </c>
      <c r="R512" s="13">
        <f t="shared" si="120"/>
        <v>0</v>
      </c>
      <c r="S512" s="14">
        <f t="shared" si="121"/>
        <v>0</v>
      </c>
      <c r="T512" s="14">
        <f t="shared" si="128"/>
        <v>227.44337850000002</v>
      </c>
      <c r="U512" s="14">
        <f t="shared" si="122"/>
        <v>0</v>
      </c>
      <c r="V512" s="14">
        <f t="shared" si="129"/>
        <v>0</v>
      </c>
      <c r="W512" s="14">
        <f t="shared" si="135"/>
        <v>1558.7255262116705</v>
      </c>
      <c r="X512" s="14">
        <f t="shared" si="130"/>
        <v>0.43297931283657515</v>
      </c>
      <c r="Y512" s="14" t="str">
        <f t="shared" si="123"/>
        <v>0</v>
      </c>
      <c r="Z512" s="14">
        <f t="shared" si="131"/>
        <v>-597.18354497758651</v>
      </c>
      <c r="AA512" s="14">
        <f t="shared" si="132"/>
        <v>-0.1658843180493296</v>
      </c>
      <c r="AB512" s="15">
        <f t="shared" si="124"/>
        <v>597.18354497758651</v>
      </c>
      <c r="AC512" s="58">
        <f t="shared" si="133"/>
        <v>0.1658843180493296</v>
      </c>
      <c r="AD512" s="14">
        <f t="shared" si="134"/>
        <v>0.11611902263453071</v>
      </c>
    </row>
    <row r="513" spans="10:30" x14ac:dyDescent="0.25">
      <c r="J513" s="11" t="s">
        <v>15</v>
      </c>
      <c r="K513" s="11">
        <v>511</v>
      </c>
      <c r="L513" s="11">
        <v>511</v>
      </c>
      <c r="M513" s="11">
        <f t="shared" si="125"/>
        <v>0</v>
      </c>
      <c r="N513" s="12">
        <v>0</v>
      </c>
      <c r="O513" s="13">
        <f t="shared" si="126"/>
        <v>6.9444444444444448E-2</v>
      </c>
      <c r="P513" s="13">
        <f t="shared" si="127"/>
        <v>0.25</v>
      </c>
      <c r="Q513" s="14">
        <f t="shared" si="119"/>
        <v>227.44337850000002</v>
      </c>
      <c r="R513" s="13">
        <f t="shared" si="120"/>
        <v>1.8682877256944446</v>
      </c>
      <c r="S513" s="14">
        <f t="shared" si="121"/>
        <v>123.85069444444446</v>
      </c>
      <c r="T513" s="14">
        <f t="shared" si="128"/>
        <v>353.16236067013892</v>
      </c>
      <c r="U513" s="14">
        <f t="shared" si="122"/>
        <v>0</v>
      </c>
      <c r="V513" s="14">
        <f t="shared" si="129"/>
        <v>0</v>
      </c>
      <c r="W513" s="14">
        <f t="shared" si="135"/>
        <v>1558.7255262116705</v>
      </c>
      <c r="X513" s="14">
        <f t="shared" si="130"/>
        <v>0.43297931283657515</v>
      </c>
      <c r="Y513" s="14" t="str">
        <f t="shared" si="123"/>
        <v>0</v>
      </c>
      <c r="Z513" s="14">
        <f t="shared" si="131"/>
        <v>-597.18354497758651</v>
      </c>
      <c r="AA513" s="14">
        <f t="shared" si="132"/>
        <v>-0.1658843180493296</v>
      </c>
      <c r="AB513" s="15">
        <f t="shared" si="124"/>
        <v>597.18354497758651</v>
      </c>
      <c r="AC513" s="58">
        <f t="shared" si="133"/>
        <v>0.1658843180493296</v>
      </c>
      <c r="AD513" s="14">
        <f t="shared" si="134"/>
        <v>0.11611902263453071</v>
      </c>
    </row>
    <row r="514" spans="10:30" x14ac:dyDescent="0.25">
      <c r="J514" s="11" t="s">
        <v>15</v>
      </c>
      <c r="K514" s="11">
        <v>512</v>
      </c>
      <c r="L514" s="11">
        <v>512</v>
      </c>
      <c r="M514" s="11">
        <f t="shared" si="125"/>
        <v>0.1388888888888889</v>
      </c>
      <c r="N514" s="12">
        <v>0.5</v>
      </c>
      <c r="O514" s="13">
        <f t="shared" si="126"/>
        <v>0.34722222222222221</v>
      </c>
      <c r="P514" s="13">
        <f t="shared" si="127"/>
        <v>1.25</v>
      </c>
      <c r="Q514" s="14">
        <f t="shared" ref="Q514:Q577" si="136">(9.81*$C$8)*$C$14</f>
        <v>227.44337850000002</v>
      </c>
      <c r="R514" s="13">
        <f t="shared" ref="R514:R577" si="137">(0.5*$C$8)*(1.293*$C$16*(O514^2))</f>
        <v>46.707193142361113</v>
      </c>
      <c r="S514" s="14">
        <f t="shared" ref="S514:S577" si="138">$C$8*O514</f>
        <v>619.25347222222217</v>
      </c>
      <c r="T514" s="14">
        <f t="shared" si="128"/>
        <v>893.40404386458329</v>
      </c>
      <c r="U514" s="14">
        <f t="shared" ref="U514:U577" si="139">(T514*M514)/1000</f>
        <v>0.12408389498119213</v>
      </c>
      <c r="V514" s="14">
        <f t="shared" si="129"/>
        <v>0.12408389498119213</v>
      </c>
      <c r="W514" s="14">
        <f t="shared" si="135"/>
        <v>1558.7255262116705</v>
      </c>
      <c r="X514" s="14">
        <f t="shared" si="130"/>
        <v>0.43297931283657515</v>
      </c>
      <c r="Y514" s="14" t="str">
        <f t="shared" ref="Y514:Y577" si="140">IF(U514&lt;0, U514, "0")</f>
        <v>0</v>
      </c>
      <c r="Z514" s="14">
        <f t="shared" si="131"/>
        <v>-597.18354497758651</v>
      </c>
      <c r="AA514" s="14">
        <f t="shared" si="132"/>
        <v>-0.1658843180493296</v>
      </c>
      <c r="AB514" s="15">
        <f t="shared" ref="AB514:AB577" si="141">Z514*-1</f>
        <v>597.18354497758651</v>
      </c>
      <c r="AC514" s="58">
        <f t="shared" si="133"/>
        <v>0.1658843180493296</v>
      </c>
      <c r="AD514" s="14">
        <f t="shared" si="134"/>
        <v>0.11611902263453071</v>
      </c>
    </row>
    <row r="515" spans="10:30" x14ac:dyDescent="0.25">
      <c r="J515" s="11" t="s">
        <v>15</v>
      </c>
      <c r="K515" s="11">
        <v>513</v>
      </c>
      <c r="L515" s="11">
        <v>513</v>
      </c>
      <c r="M515" s="11">
        <f t="shared" ref="M515:M578" si="142">N515*(1000/3600)</f>
        <v>0.69444444444444442</v>
      </c>
      <c r="N515" s="12">
        <v>2.5</v>
      </c>
      <c r="O515" s="13">
        <f t="shared" ref="O515:O578" si="143">($N516-$N514)/2/3.6</f>
        <v>0.8472222222222221</v>
      </c>
      <c r="P515" s="13">
        <f t="shared" ref="P515:P578" si="144">($N516-$N514)/2</f>
        <v>3.05</v>
      </c>
      <c r="Q515" s="14">
        <f t="shared" si="136"/>
        <v>227.44337850000002</v>
      </c>
      <c r="R515" s="13">
        <f t="shared" si="137"/>
        <v>278.075945092361</v>
      </c>
      <c r="S515" s="14">
        <f t="shared" si="138"/>
        <v>1510.9784722222221</v>
      </c>
      <c r="T515" s="14">
        <f t="shared" ref="T515:T578" si="145">SUM(Q515:S515)</f>
        <v>2016.4977958145832</v>
      </c>
      <c r="U515" s="14">
        <f t="shared" si="139"/>
        <v>1.4003456915379049</v>
      </c>
      <c r="V515" s="14">
        <f t="shared" ref="V515:V578" si="146">IF(U515&gt;0,  U515,0)</f>
        <v>1.4003456915379049</v>
      </c>
      <c r="W515" s="14">
        <f t="shared" si="135"/>
        <v>1558.8496101066517</v>
      </c>
      <c r="X515" s="14">
        <f t="shared" ref="X515:X578" si="147">W515/3600</f>
        <v>0.43301378058518103</v>
      </c>
      <c r="Y515" s="14" t="str">
        <f t="shared" si="140"/>
        <v>0</v>
      </c>
      <c r="Z515" s="14">
        <f t="shared" ref="Z515:Z578" si="148">Z514+Y514</f>
        <v>-597.18354497758651</v>
      </c>
      <c r="AA515" s="14">
        <f t="shared" ref="AA515:AA578" si="149">Z515/60/60</f>
        <v>-0.1658843180493296</v>
      </c>
      <c r="AB515" s="15">
        <f t="shared" si="141"/>
        <v>597.18354497758651</v>
      </c>
      <c r="AC515" s="58">
        <f t="shared" ref="AC515:AC578" si="150">AB515/60/60</f>
        <v>0.1658843180493296</v>
      </c>
      <c r="AD515" s="14">
        <f t="shared" ref="AD515:AD578" si="151">AC515*0.7</f>
        <v>0.11611902263453071</v>
      </c>
    </row>
    <row r="516" spans="10:30" x14ac:dyDescent="0.25">
      <c r="J516" s="11" t="s">
        <v>15</v>
      </c>
      <c r="K516" s="11">
        <v>514</v>
      </c>
      <c r="L516" s="11">
        <v>514</v>
      </c>
      <c r="M516" s="11">
        <f t="shared" si="142"/>
        <v>1.8333333333333333</v>
      </c>
      <c r="N516" s="12">
        <v>6.6</v>
      </c>
      <c r="O516" s="13">
        <f t="shared" si="143"/>
        <v>1.2916666666666667</v>
      </c>
      <c r="P516" s="13">
        <f t="shared" si="144"/>
        <v>4.6500000000000004</v>
      </c>
      <c r="Q516" s="14">
        <f t="shared" si="136"/>
        <v>227.44337850000002</v>
      </c>
      <c r="R516" s="13">
        <f t="shared" si="137"/>
        <v>646.35282158125005</v>
      </c>
      <c r="S516" s="14">
        <f t="shared" si="138"/>
        <v>2303.6229166666667</v>
      </c>
      <c r="T516" s="14">
        <f t="shared" si="145"/>
        <v>3177.4191167479166</v>
      </c>
      <c r="U516" s="14">
        <f t="shared" si="139"/>
        <v>5.8252683807045136</v>
      </c>
      <c r="V516" s="14">
        <f t="shared" si="146"/>
        <v>5.8252683807045136</v>
      </c>
      <c r="W516" s="14">
        <f t="shared" si="135"/>
        <v>1560.2499557981896</v>
      </c>
      <c r="X516" s="14">
        <f t="shared" si="147"/>
        <v>0.43340276549949713</v>
      </c>
      <c r="Y516" s="14" t="str">
        <f t="shared" si="140"/>
        <v>0</v>
      </c>
      <c r="Z516" s="14">
        <f t="shared" si="148"/>
        <v>-597.18354497758651</v>
      </c>
      <c r="AA516" s="14">
        <f t="shared" si="149"/>
        <v>-0.1658843180493296</v>
      </c>
      <c r="AB516" s="15">
        <f t="shared" si="141"/>
        <v>597.18354497758651</v>
      </c>
      <c r="AC516" s="58">
        <f t="shared" si="150"/>
        <v>0.1658843180493296</v>
      </c>
      <c r="AD516" s="14">
        <f t="shared" si="151"/>
        <v>0.11611902263453071</v>
      </c>
    </row>
    <row r="517" spans="10:30" x14ac:dyDescent="0.25">
      <c r="J517" s="11" t="s">
        <v>15</v>
      </c>
      <c r="K517" s="11">
        <v>515</v>
      </c>
      <c r="L517" s="11">
        <v>515</v>
      </c>
      <c r="M517" s="11">
        <f t="shared" si="142"/>
        <v>3.2777777777777781</v>
      </c>
      <c r="N517" s="12">
        <v>11.8</v>
      </c>
      <c r="O517" s="13">
        <f t="shared" si="143"/>
        <v>1.4166666666666667</v>
      </c>
      <c r="P517" s="13">
        <f t="shared" si="144"/>
        <v>5.1000000000000005</v>
      </c>
      <c r="Q517" s="14">
        <f t="shared" si="136"/>
        <v>227.44337850000002</v>
      </c>
      <c r="R517" s="13">
        <f t="shared" si="137"/>
        <v>777.50661992500011</v>
      </c>
      <c r="S517" s="14">
        <f t="shared" si="138"/>
        <v>2526.5541666666668</v>
      </c>
      <c r="T517" s="14">
        <f t="shared" si="145"/>
        <v>3531.5041650916669</v>
      </c>
      <c r="U517" s="14">
        <f t="shared" si="139"/>
        <v>11.57548587446713</v>
      </c>
      <c r="V517" s="14">
        <f t="shared" si="146"/>
        <v>11.57548587446713</v>
      </c>
      <c r="W517" s="14">
        <f t="shared" ref="W517:W580" si="152">W516+V516</f>
        <v>1566.0752241788941</v>
      </c>
      <c r="X517" s="14">
        <f t="shared" si="147"/>
        <v>0.43502089560524837</v>
      </c>
      <c r="Y517" s="14" t="str">
        <f t="shared" si="140"/>
        <v>0</v>
      </c>
      <c r="Z517" s="14">
        <f t="shared" si="148"/>
        <v>-597.18354497758651</v>
      </c>
      <c r="AA517" s="14">
        <f t="shared" si="149"/>
        <v>-0.1658843180493296</v>
      </c>
      <c r="AB517" s="15">
        <f t="shared" si="141"/>
        <v>597.18354497758651</v>
      </c>
      <c r="AC517" s="58">
        <f t="shared" si="150"/>
        <v>0.1658843180493296</v>
      </c>
      <c r="AD517" s="14">
        <f t="shared" si="151"/>
        <v>0.11611902263453071</v>
      </c>
    </row>
    <row r="518" spans="10:30" x14ac:dyDescent="0.25">
      <c r="J518" s="11" t="s">
        <v>15</v>
      </c>
      <c r="K518" s="11">
        <v>516</v>
      </c>
      <c r="L518" s="11">
        <v>516</v>
      </c>
      <c r="M518" s="11">
        <f t="shared" si="142"/>
        <v>4.666666666666667</v>
      </c>
      <c r="N518" s="12">
        <v>16.8</v>
      </c>
      <c r="O518" s="13">
        <f t="shared" si="143"/>
        <v>1.2083333333333333</v>
      </c>
      <c r="P518" s="13">
        <f t="shared" si="144"/>
        <v>4.3499999999999996</v>
      </c>
      <c r="Q518" s="14">
        <f t="shared" si="136"/>
        <v>227.44337850000002</v>
      </c>
      <c r="R518" s="13">
        <f t="shared" si="137"/>
        <v>565.64279183124995</v>
      </c>
      <c r="S518" s="14">
        <f t="shared" si="138"/>
        <v>2155.0020833333333</v>
      </c>
      <c r="T518" s="14">
        <f t="shared" si="145"/>
        <v>2948.0882536645831</v>
      </c>
      <c r="U518" s="14">
        <f t="shared" si="139"/>
        <v>13.757745183768055</v>
      </c>
      <c r="V518" s="14">
        <f t="shared" si="146"/>
        <v>13.757745183768055</v>
      </c>
      <c r="W518" s="14">
        <f t="shared" si="152"/>
        <v>1577.6507100533613</v>
      </c>
      <c r="X518" s="14">
        <f t="shared" si="147"/>
        <v>0.43823630834815591</v>
      </c>
      <c r="Y518" s="14" t="str">
        <f t="shared" si="140"/>
        <v>0</v>
      </c>
      <c r="Z518" s="14">
        <f t="shared" si="148"/>
        <v>-597.18354497758651</v>
      </c>
      <c r="AA518" s="14">
        <f t="shared" si="149"/>
        <v>-0.1658843180493296</v>
      </c>
      <c r="AB518" s="15">
        <f t="shared" si="141"/>
        <v>597.18354497758651</v>
      </c>
      <c r="AC518" s="58">
        <f t="shared" si="150"/>
        <v>0.1658843180493296</v>
      </c>
      <c r="AD518" s="14">
        <f t="shared" si="151"/>
        <v>0.11611902263453071</v>
      </c>
    </row>
    <row r="519" spans="10:30" x14ac:dyDescent="0.25">
      <c r="J519" s="11" t="s">
        <v>15</v>
      </c>
      <c r="K519" s="11">
        <v>517</v>
      </c>
      <c r="L519" s="11">
        <v>517</v>
      </c>
      <c r="M519" s="11">
        <f t="shared" si="142"/>
        <v>5.6944444444444446</v>
      </c>
      <c r="N519" s="12">
        <v>20.5</v>
      </c>
      <c r="O519" s="13">
        <f t="shared" si="143"/>
        <v>0.70833333333333304</v>
      </c>
      <c r="P519" s="13">
        <f t="shared" si="144"/>
        <v>2.5499999999999989</v>
      </c>
      <c r="Q519" s="14">
        <f t="shared" si="136"/>
        <v>227.44337850000002</v>
      </c>
      <c r="R519" s="13">
        <f t="shared" si="137"/>
        <v>194.37665498124986</v>
      </c>
      <c r="S519" s="14">
        <f t="shared" si="138"/>
        <v>1263.2770833333329</v>
      </c>
      <c r="T519" s="14">
        <f t="shared" si="145"/>
        <v>1685.0971168145829</v>
      </c>
      <c r="U519" s="14">
        <f t="shared" si="139"/>
        <v>9.5956919151941538</v>
      </c>
      <c r="V519" s="14">
        <f t="shared" si="146"/>
        <v>9.5956919151941538</v>
      </c>
      <c r="W519" s="14">
        <f t="shared" si="152"/>
        <v>1591.4084552371294</v>
      </c>
      <c r="X519" s="14">
        <f t="shared" si="147"/>
        <v>0.44205790423253594</v>
      </c>
      <c r="Y519" s="14" t="str">
        <f t="shared" si="140"/>
        <v>0</v>
      </c>
      <c r="Z519" s="14">
        <f t="shared" si="148"/>
        <v>-597.18354497758651</v>
      </c>
      <c r="AA519" s="14">
        <f t="shared" si="149"/>
        <v>-0.1658843180493296</v>
      </c>
      <c r="AB519" s="15">
        <f t="shared" si="141"/>
        <v>597.18354497758651</v>
      </c>
      <c r="AC519" s="58">
        <f t="shared" si="150"/>
        <v>0.1658843180493296</v>
      </c>
      <c r="AD519" s="14">
        <f t="shared" si="151"/>
        <v>0.11611902263453071</v>
      </c>
    </row>
    <row r="520" spans="10:30" x14ac:dyDescent="0.25">
      <c r="J520" s="11" t="s">
        <v>15</v>
      </c>
      <c r="K520" s="11">
        <v>518</v>
      </c>
      <c r="L520" s="11">
        <v>518</v>
      </c>
      <c r="M520" s="11">
        <f t="shared" si="142"/>
        <v>6.083333333333333</v>
      </c>
      <c r="N520" s="12">
        <v>21.9</v>
      </c>
      <c r="O520" s="13">
        <f t="shared" si="143"/>
        <v>0.19444444444444425</v>
      </c>
      <c r="P520" s="13">
        <f t="shared" si="144"/>
        <v>0.69999999999999929</v>
      </c>
      <c r="Q520" s="14">
        <f t="shared" si="136"/>
        <v>227.44337850000002</v>
      </c>
      <c r="R520" s="13">
        <f t="shared" si="137"/>
        <v>14.647375769444418</v>
      </c>
      <c r="S520" s="14">
        <f t="shared" si="138"/>
        <v>346.78194444444409</v>
      </c>
      <c r="T520" s="14">
        <f t="shared" si="145"/>
        <v>588.87269871388855</v>
      </c>
      <c r="U520" s="14">
        <f t="shared" si="139"/>
        <v>3.5823089171761553</v>
      </c>
      <c r="V520" s="14">
        <f t="shared" si="146"/>
        <v>3.5823089171761553</v>
      </c>
      <c r="W520" s="14">
        <f t="shared" si="152"/>
        <v>1601.0041471523236</v>
      </c>
      <c r="X520" s="14">
        <f t="shared" si="147"/>
        <v>0.44472337420897878</v>
      </c>
      <c r="Y520" s="14" t="str">
        <f t="shared" si="140"/>
        <v>0</v>
      </c>
      <c r="Z520" s="14">
        <f t="shared" si="148"/>
        <v>-597.18354497758651</v>
      </c>
      <c r="AA520" s="14">
        <f t="shared" si="149"/>
        <v>-0.1658843180493296</v>
      </c>
      <c r="AB520" s="15">
        <f t="shared" si="141"/>
        <v>597.18354497758651</v>
      </c>
      <c r="AC520" s="58">
        <f t="shared" si="150"/>
        <v>0.1658843180493296</v>
      </c>
      <c r="AD520" s="14">
        <f t="shared" si="151"/>
        <v>0.11611902263453071</v>
      </c>
    </row>
    <row r="521" spans="10:30" x14ac:dyDescent="0.25">
      <c r="J521" s="11" t="s">
        <v>15</v>
      </c>
      <c r="K521" s="11">
        <v>519</v>
      </c>
      <c r="L521" s="11">
        <v>519</v>
      </c>
      <c r="M521" s="11">
        <f t="shared" si="142"/>
        <v>6.083333333333333</v>
      </c>
      <c r="N521" s="12">
        <v>21.9</v>
      </c>
      <c r="O521" s="13">
        <f t="shared" si="143"/>
        <v>-8.3333333333333037E-2</v>
      </c>
      <c r="P521" s="13">
        <f t="shared" si="144"/>
        <v>-0.29999999999999893</v>
      </c>
      <c r="Q521" s="14">
        <f t="shared" si="136"/>
        <v>227.44337850000002</v>
      </c>
      <c r="R521" s="13">
        <f t="shared" si="137"/>
        <v>2.6903343249999812</v>
      </c>
      <c r="S521" s="14">
        <f t="shared" si="138"/>
        <v>-148.6208333333328</v>
      </c>
      <c r="T521" s="14">
        <f t="shared" si="145"/>
        <v>81.512879491667206</v>
      </c>
      <c r="U521" s="14">
        <f t="shared" si="139"/>
        <v>0.49587001690764215</v>
      </c>
      <c r="V521" s="14">
        <f t="shared" si="146"/>
        <v>0.49587001690764215</v>
      </c>
      <c r="W521" s="14">
        <f t="shared" si="152"/>
        <v>1604.5864560694997</v>
      </c>
      <c r="X521" s="14">
        <f t="shared" si="147"/>
        <v>0.44571846001930548</v>
      </c>
      <c r="Y521" s="14" t="str">
        <f t="shared" si="140"/>
        <v>0</v>
      </c>
      <c r="Z521" s="14">
        <f t="shared" si="148"/>
        <v>-597.18354497758651</v>
      </c>
      <c r="AA521" s="14">
        <f t="shared" si="149"/>
        <v>-0.1658843180493296</v>
      </c>
      <c r="AB521" s="15">
        <f t="shared" si="141"/>
        <v>597.18354497758651</v>
      </c>
      <c r="AC521" s="58">
        <f t="shared" si="150"/>
        <v>0.1658843180493296</v>
      </c>
      <c r="AD521" s="14">
        <f t="shared" si="151"/>
        <v>0.11611902263453071</v>
      </c>
    </row>
    <row r="522" spans="10:30" x14ac:dyDescent="0.25">
      <c r="J522" s="11" t="s">
        <v>15</v>
      </c>
      <c r="K522" s="11">
        <v>520</v>
      </c>
      <c r="L522" s="11">
        <v>520</v>
      </c>
      <c r="M522" s="11">
        <f t="shared" si="142"/>
        <v>5.916666666666667</v>
      </c>
      <c r="N522" s="12">
        <v>21.3</v>
      </c>
      <c r="O522" s="13">
        <f t="shared" si="143"/>
        <v>-0.22222222222222193</v>
      </c>
      <c r="P522" s="13">
        <f t="shared" si="144"/>
        <v>-0.79999999999999893</v>
      </c>
      <c r="Q522" s="14">
        <f t="shared" si="136"/>
        <v>227.44337850000002</v>
      </c>
      <c r="R522" s="13">
        <f t="shared" si="137"/>
        <v>19.131266311111062</v>
      </c>
      <c r="S522" s="14">
        <f t="shared" si="138"/>
        <v>-396.32222222222174</v>
      </c>
      <c r="T522" s="14">
        <f t="shared" si="145"/>
        <v>-149.74757741111065</v>
      </c>
      <c r="U522" s="14">
        <f t="shared" si="139"/>
        <v>-0.88600649968240475</v>
      </c>
      <c r="V522" s="14">
        <f t="shared" si="146"/>
        <v>0</v>
      </c>
      <c r="W522" s="14">
        <f t="shared" si="152"/>
        <v>1605.0823260864074</v>
      </c>
      <c r="X522" s="14">
        <f t="shared" si="147"/>
        <v>0.44585620169066875</v>
      </c>
      <c r="Y522" s="14">
        <f t="shared" si="140"/>
        <v>-0.88600649968240475</v>
      </c>
      <c r="Z522" s="14">
        <f t="shared" si="148"/>
        <v>-597.18354497758651</v>
      </c>
      <c r="AA522" s="14">
        <f t="shared" si="149"/>
        <v>-0.1658843180493296</v>
      </c>
      <c r="AB522" s="15">
        <f t="shared" si="141"/>
        <v>597.18354497758651</v>
      </c>
      <c r="AC522" s="58">
        <f t="shared" si="150"/>
        <v>0.1658843180493296</v>
      </c>
      <c r="AD522" s="14">
        <f t="shared" si="151"/>
        <v>0.11611902263453071</v>
      </c>
    </row>
    <row r="523" spans="10:30" x14ac:dyDescent="0.25">
      <c r="J523" s="11" t="s">
        <v>15</v>
      </c>
      <c r="K523" s="11">
        <v>521</v>
      </c>
      <c r="L523" s="11">
        <v>521</v>
      </c>
      <c r="M523" s="11">
        <f t="shared" si="142"/>
        <v>5.6388888888888893</v>
      </c>
      <c r="N523" s="12">
        <v>20.3</v>
      </c>
      <c r="O523" s="13">
        <f t="shared" si="143"/>
        <v>-0.29166666666666685</v>
      </c>
      <c r="P523" s="13">
        <f t="shared" si="144"/>
        <v>-1.0500000000000007</v>
      </c>
      <c r="Q523" s="14">
        <f t="shared" si="136"/>
        <v>227.44337850000002</v>
      </c>
      <c r="R523" s="13">
        <f t="shared" si="137"/>
        <v>32.956595481250041</v>
      </c>
      <c r="S523" s="14">
        <f t="shared" si="138"/>
        <v>-520.17291666666699</v>
      </c>
      <c r="T523" s="14">
        <f t="shared" si="145"/>
        <v>-259.77294268541692</v>
      </c>
      <c r="U523" s="14">
        <f t="shared" si="139"/>
        <v>-1.4648307601427677</v>
      </c>
      <c r="V523" s="14">
        <f t="shared" si="146"/>
        <v>0</v>
      </c>
      <c r="W523" s="14">
        <f t="shared" si="152"/>
        <v>1605.0823260864074</v>
      </c>
      <c r="X523" s="14">
        <f t="shared" si="147"/>
        <v>0.44585620169066875</v>
      </c>
      <c r="Y523" s="14">
        <f t="shared" si="140"/>
        <v>-1.4648307601427677</v>
      </c>
      <c r="Z523" s="14">
        <f t="shared" si="148"/>
        <v>-598.06955147726887</v>
      </c>
      <c r="AA523" s="14">
        <f t="shared" si="149"/>
        <v>-0.16613043096590804</v>
      </c>
      <c r="AB523" s="15">
        <f t="shared" si="141"/>
        <v>598.06955147726887</v>
      </c>
      <c r="AC523" s="58">
        <f t="shared" si="150"/>
        <v>0.16613043096590804</v>
      </c>
      <c r="AD523" s="14">
        <f t="shared" si="151"/>
        <v>0.11629130167613562</v>
      </c>
    </row>
    <row r="524" spans="10:30" x14ac:dyDescent="0.25">
      <c r="J524" s="11" t="s">
        <v>15</v>
      </c>
      <c r="K524" s="11">
        <v>522</v>
      </c>
      <c r="L524" s="11">
        <v>522</v>
      </c>
      <c r="M524" s="11">
        <f t="shared" si="142"/>
        <v>5.333333333333333</v>
      </c>
      <c r="N524" s="12">
        <v>19.2</v>
      </c>
      <c r="O524" s="13">
        <f t="shared" si="143"/>
        <v>-0.34722222222222221</v>
      </c>
      <c r="P524" s="13">
        <f t="shared" si="144"/>
        <v>-1.25</v>
      </c>
      <c r="Q524" s="14">
        <f t="shared" si="136"/>
        <v>227.44337850000002</v>
      </c>
      <c r="R524" s="13">
        <f t="shared" si="137"/>
        <v>46.707193142361113</v>
      </c>
      <c r="S524" s="14">
        <f t="shared" si="138"/>
        <v>-619.25347222222217</v>
      </c>
      <c r="T524" s="14">
        <f t="shared" si="145"/>
        <v>-345.10290057986106</v>
      </c>
      <c r="U524" s="14">
        <f t="shared" si="139"/>
        <v>-1.8405488030925921</v>
      </c>
      <c r="V524" s="14">
        <f t="shared" si="146"/>
        <v>0</v>
      </c>
      <c r="W524" s="14">
        <f t="shared" si="152"/>
        <v>1605.0823260864074</v>
      </c>
      <c r="X524" s="14">
        <f t="shared" si="147"/>
        <v>0.44585620169066875</v>
      </c>
      <c r="Y524" s="14">
        <f t="shared" si="140"/>
        <v>-1.8405488030925921</v>
      </c>
      <c r="Z524" s="14">
        <f t="shared" si="148"/>
        <v>-599.53438223741159</v>
      </c>
      <c r="AA524" s="14">
        <f t="shared" si="149"/>
        <v>-0.16653732839928101</v>
      </c>
      <c r="AB524" s="15">
        <f t="shared" si="141"/>
        <v>599.53438223741159</v>
      </c>
      <c r="AC524" s="58">
        <f t="shared" si="150"/>
        <v>0.16653732839928101</v>
      </c>
      <c r="AD524" s="14">
        <f t="shared" si="151"/>
        <v>0.1165761298794967</v>
      </c>
    </row>
    <row r="525" spans="10:30" x14ac:dyDescent="0.25">
      <c r="J525" s="11" t="s">
        <v>15</v>
      </c>
      <c r="K525" s="11">
        <v>523</v>
      </c>
      <c r="L525" s="11">
        <v>523</v>
      </c>
      <c r="M525" s="11">
        <f t="shared" si="142"/>
        <v>4.9444444444444446</v>
      </c>
      <c r="N525" s="12">
        <v>17.8</v>
      </c>
      <c r="O525" s="13">
        <f t="shared" si="143"/>
        <v>-0.51388888888888873</v>
      </c>
      <c r="P525" s="13">
        <f t="shared" si="144"/>
        <v>-1.8499999999999996</v>
      </c>
      <c r="Q525" s="14">
        <f t="shared" si="136"/>
        <v>227.44337850000002</v>
      </c>
      <c r="R525" s="13">
        <f t="shared" si="137"/>
        <v>102.30743585902772</v>
      </c>
      <c r="S525" s="14">
        <f t="shared" si="138"/>
        <v>-916.49513888888862</v>
      </c>
      <c r="T525" s="14">
        <f t="shared" si="145"/>
        <v>-586.74432452986093</v>
      </c>
      <c r="U525" s="14">
        <f t="shared" si="139"/>
        <v>-2.9011247157309792</v>
      </c>
      <c r="V525" s="14">
        <f t="shared" si="146"/>
        <v>0</v>
      </c>
      <c r="W525" s="14">
        <f t="shared" si="152"/>
        <v>1605.0823260864074</v>
      </c>
      <c r="X525" s="14">
        <f t="shared" si="147"/>
        <v>0.44585620169066875</v>
      </c>
      <c r="Y525" s="14">
        <f t="shared" si="140"/>
        <v>-2.9011247157309792</v>
      </c>
      <c r="Z525" s="14">
        <f t="shared" si="148"/>
        <v>-601.37493104050418</v>
      </c>
      <c r="AA525" s="14">
        <f t="shared" si="149"/>
        <v>-0.1670485919556956</v>
      </c>
      <c r="AB525" s="15">
        <f t="shared" si="141"/>
        <v>601.37493104050418</v>
      </c>
      <c r="AC525" s="58">
        <f t="shared" si="150"/>
        <v>0.1670485919556956</v>
      </c>
      <c r="AD525" s="14">
        <f t="shared" si="151"/>
        <v>0.11693401436898691</v>
      </c>
    </row>
    <row r="526" spans="10:30" x14ac:dyDescent="0.25">
      <c r="J526" s="11" t="s">
        <v>15</v>
      </c>
      <c r="K526" s="11">
        <v>524</v>
      </c>
      <c r="L526" s="11">
        <v>524</v>
      </c>
      <c r="M526" s="11">
        <f t="shared" si="142"/>
        <v>4.3055555555555554</v>
      </c>
      <c r="N526" s="12">
        <v>15.5</v>
      </c>
      <c r="O526" s="13">
        <f t="shared" si="143"/>
        <v>-0.81944444444444442</v>
      </c>
      <c r="P526" s="13">
        <f t="shared" si="144"/>
        <v>-2.95</v>
      </c>
      <c r="Q526" s="14">
        <f t="shared" si="136"/>
        <v>227.44337850000002</v>
      </c>
      <c r="R526" s="13">
        <f t="shared" si="137"/>
        <v>260.14038292569444</v>
      </c>
      <c r="S526" s="14">
        <f t="shared" si="138"/>
        <v>-1461.4381944444444</v>
      </c>
      <c r="T526" s="14">
        <f t="shared" si="145"/>
        <v>-973.85443301875</v>
      </c>
      <c r="U526" s="14">
        <f t="shared" si="139"/>
        <v>-4.1929843643862839</v>
      </c>
      <c r="V526" s="14">
        <f t="shared" si="146"/>
        <v>0</v>
      </c>
      <c r="W526" s="14">
        <f t="shared" si="152"/>
        <v>1605.0823260864074</v>
      </c>
      <c r="X526" s="14">
        <f t="shared" si="147"/>
        <v>0.44585620169066875</v>
      </c>
      <c r="Y526" s="14">
        <f t="shared" si="140"/>
        <v>-4.1929843643862839</v>
      </c>
      <c r="Z526" s="14">
        <f t="shared" si="148"/>
        <v>-604.27605575623511</v>
      </c>
      <c r="AA526" s="14">
        <f t="shared" si="149"/>
        <v>-0.16785445993228754</v>
      </c>
      <c r="AB526" s="15">
        <f t="shared" si="141"/>
        <v>604.27605575623511</v>
      </c>
      <c r="AC526" s="58">
        <f t="shared" si="150"/>
        <v>0.16785445993228754</v>
      </c>
      <c r="AD526" s="14">
        <f t="shared" si="151"/>
        <v>0.11749812195260127</v>
      </c>
    </row>
    <row r="527" spans="10:30" x14ac:dyDescent="0.25">
      <c r="J527" s="11" t="s">
        <v>15</v>
      </c>
      <c r="K527" s="11">
        <v>525</v>
      </c>
      <c r="L527" s="11">
        <v>525</v>
      </c>
      <c r="M527" s="11">
        <f t="shared" si="142"/>
        <v>3.3055555555555558</v>
      </c>
      <c r="N527" s="12">
        <v>11.9</v>
      </c>
      <c r="O527" s="13">
        <f t="shared" si="143"/>
        <v>-1.0972222222222223</v>
      </c>
      <c r="P527" s="13">
        <f t="shared" si="144"/>
        <v>-3.95</v>
      </c>
      <c r="Q527" s="14">
        <f t="shared" si="136"/>
        <v>227.44337850000002</v>
      </c>
      <c r="R527" s="13">
        <f t="shared" si="137"/>
        <v>466.39934784236124</v>
      </c>
      <c r="S527" s="14">
        <f t="shared" si="138"/>
        <v>-1956.8409722222225</v>
      </c>
      <c r="T527" s="14">
        <f t="shared" si="145"/>
        <v>-1262.9982458798613</v>
      </c>
      <c r="U527" s="14">
        <f t="shared" si="139"/>
        <v>-4.1749108683250968</v>
      </c>
      <c r="V527" s="14">
        <f t="shared" si="146"/>
        <v>0</v>
      </c>
      <c r="W527" s="14">
        <f t="shared" si="152"/>
        <v>1605.0823260864074</v>
      </c>
      <c r="X527" s="14">
        <f t="shared" si="147"/>
        <v>0.44585620169066875</v>
      </c>
      <c r="Y527" s="14">
        <f t="shared" si="140"/>
        <v>-4.1749108683250968</v>
      </c>
      <c r="Z527" s="14">
        <f t="shared" si="148"/>
        <v>-608.46904012062134</v>
      </c>
      <c r="AA527" s="14">
        <f t="shared" si="149"/>
        <v>-0.1690191778112837</v>
      </c>
      <c r="AB527" s="15">
        <f t="shared" si="141"/>
        <v>608.46904012062134</v>
      </c>
      <c r="AC527" s="58">
        <f t="shared" si="150"/>
        <v>0.1690191778112837</v>
      </c>
      <c r="AD527" s="14">
        <f t="shared" si="151"/>
        <v>0.11831342446789858</v>
      </c>
    </row>
    <row r="528" spans="10:30" x14ac:dyDescent="0.25">
      <c r="J528" s="11" t="s">
        <v>15</v>
      </c>
      <c r="K528" s="11">
        <v>526</v>
      </c>
      <c r="L528" s="11">
        <v>526</v>
      </c>
      <c r="M528" s="11">
        <f t="shared" si="142"/>
        <v>2.1111111111111112</v>
      </c>
      <c r="N528" s="12">
        <v>7.6</v>
      </c>
      <c r="O528" s="13">
        <f t="shared" si="143"/>
        <v>-1.0972222222222223</v>
      </c>
      <c r="P528" s="13">
        <f t="shared" si="144"/>
        <v>-3.95</v>
      </c>
      <c r="Q528" s="14">
        <f t="shared" si="136"/>
        <v>227.44337850000002</v>
      </c>
      <c r="R528" s="13">
        <f t="shared" si="137"/>
        <v>466.39934784236124</v>
      </c>
      <c r="S528" s="14">
        <f t="shared" si="138"/>
        <v>-1956.8409722222225</v>
      </c>
      <c r="T528" s="14">
        <f t="shared" si="145"/>
        <v>-1262.9982458798613</v>
      </c>
      <c r="U528" s="14">
        <f t="shared" si="139"/>
        <v>-2.6663296301908184</v>
      </c>
      <c r="V528" s="14">
        <f t="shared" si="146"/>
        <v>0</v>
      </c>
      <c r="W528" s="14">
        <f t="shared" si="152"/>
        <v>1605.0823260864074</v>
      </c>
      <c r="X528" s="14">
        <f t="shared" si="147"/>
        <v>0.44585620169066875</v>
      </c>
      <c r="Y528" s="14">
        <f t="shared" si="140"/>
        <v>-2.6663296301908184</v>
      </c>
      <c r="Z528" s="14">
        <f t="shared" si="148"/>
        <v>-612.64395098894647</v>
      </c>
      <c r="AA528" s="14">
        <f t="shared" si="149"/>
        <v>-0.17017887527470735</v>
      </c>
      <c r="AB528" s="15">
        <f t="shared" si="141"/>
        <v>612.64395098894647</v>
      </c>
      <c r="AC528" s="58">
        <f t="shared" si="150"/>
        <v>0.17017887527470735</v>
      </c>
      <c r="AD528" s="14">
        <f t="shared" si="151"/>
        <v>0.11912521269229513</v>
      </c>
    </row>
    <row r="529" spans="10:30" x14ac:dyDescent="0.25">
      <c r="J529" s="11" t="s">
        <v>15</v>
      </c>
      <c r="K529" s="11">
        <v>527</v>
      </c>
      <c r="L529" s="11">
        <v>527</v>
      </c>
      <c r="M529" s="11">
        <f t="shared" si="142"/>
        <v>1.1111111111111112</v>
      </c>
      <c r="N529" s="12">
        <v>4</v>
      </c>
      <c r="O529" s="13">
        <f t="shared" si="143"/>
        <v>-0.77777777777777768</v>
      </c>
      <c r="P529" s="13">
        <f t="shared" si="144"/>
        <v>-2.8</v>
      </c>
      <c r="Q529" s="14">
        <f t="shared" si="136"/>
        <v>227.44337850000002</v>
      </c>
      <c r="R529" s="13">
        <f t="shared" si="137"/>
        <v>234.35801231111103</v>
      </c>
      <c r="S529" s="14">
        <f t="shared" si="138"/>
        <v>-1387.1277777777777</v>
      </c>
      <c r="T529" s="14">
        <f t="shared" si="145"/>
        <v>-925.32638696666663</v>
      </c>
      <c r="U529" s="14">
        <f t="shared" si="139"/>
        <v>-1.0281404299629631</v>
      </c>
      <c r="V529" s="14">
        <f t="shared" si="146"/>
        <v>0</v>
      </c>
      <c r="W529" s="14">
        <f t="shared" si="152"/>
        <v>1605.0823260864074</v>
      </c>
      <c r="X529" s="14">
        <f t="shared" si="147"/>
        <v>0.44585620169066875</v>
      </c>
      <c r="Y529" s="14">
        <f t="shared" si="140"/>
        <v>-1.0281404299629631</v>
      </c>
      <c r="Z529" s="14">
        <f t="shared" si="148"/>
        <v>-615.3102806191373</v>
      </c>
      <c r="AA529" s="14">
        <f t="shared" si="149"/>
        <v>-0.1709195223942048</v>
      </c>
      <c r="AB529" s="15">
        <f t="shared" si="141"/>
        <v>615.3102806191373</v>
      </c>
      <c r="AC529" s="58">
        <f t="shared" si="150"/>
        <v>0.1709195223942048</v>
      </c>
      <c r="AD529" s="14">
        <f t="shared" si="151"/>
        <v>0.11964366567594335</v>
      </c>
    </row>
    <row r="530" spans="10:30" x14ac:dyDescent="0.25">
      <c r="J530" s="11" t="s">
        <v>15</v>
      </c>
      <c r="K530" s="11">
        <v>528</v>
      </c>
      <c r="L530" s="11">
        <v>528</v>
      </c>
      <c r="M530" s="11">
        <f t="shared" si="142"/>
        <v>0.55555555555555558</v>
      </c>
      <c r="N530" s="12">
        <v>2</v>
      </c>
      <c r="O530" s="13">
        <f t="shared" si="143"/>
        <v>-0.41666666666666663</v>
      </c>
      <c r="P530" s="13">
        <f t="shared" si="144"/>
        <v>-1.5</v>
      </c>
      <c r="Q530" s="14">
        <f t="shared" si="136"/>
        <v>227.44337850000002</v>
      </c>
      <c r="R530" s="13">
        <f t="shared" si="137"/>
        <v>67.258358125000001</v>
      </c>
      <c r="S530" s="14">
        <f t="shared" si="138"/>
        <v>-743.10416666666663</v>
      </c>
      <c r="T530" s="14">
        <f t="shared" si="145"/>
        <v>-448.40243004166661</v>
      </c>
      <c r="U530" s="14">
        <f t="shared" si="139"/>
        <v>-0.24911246113425922</v>
      </c>
      <c r="V530" s="14">
        <f t="shared" si="146"/>
        <v>0</v>
      </c>
      <c r="W530" s="14">
        <f t="shared" si="152"/>
        <v>1605.0823260864074</v>
      </c>
      <c r="X530" s="14">
        <f t="shared" si="147"/>
        <v>0.44585620169066875</v>
      </c>
      <c r="Y530" s="14">
        <f t="shared" si="140"/>
        <v>-0.24911246113425922</v>
      </c>
      <c r="Z530" s="14">
        <f t="shared" si="148"/>
        <v>-616.33842104910025</v>
      </c>
      <c r="AA530" s="14">
        <f t="shared" si="149"/>
        <v>-0.17120511695808338</v>
      </c>
      <c r="AB530" s="15">
        <f t="shared" si="141"/>
        <v>616.33842104910025</v>
      </c>
      <c r="AC530" s="58">
        <f t="shared" si="150"/>
        <v>0.17120511695808338</v>
      </c>
      <c r="AD530" s="14">
        <f t="shared" si="151"/>
        <v>0.11984358187065836</v>
      </c>
    </row>
    <row r="531" spans="10:30" x14ac:dyDescent="0.25">
      <c r="J531" s="11" t="s">
        <v>15</v>
      </c>
      <c r="K531" s="11">
        <v>529</v>
      </c>
      <c r="L531" s="11">
        <v>529</v>
      </c>
      <c r="M531" s="11">
        <f t="shared" si="142"/>
        <v>0.27777777777777779</v>
      </c>
      <c r="N531" s="12">
        <v>1</v>
      </c>
      <c r="O531" s="13">
        <f t="shared" si="143"/>
        <v>-0.27777777777777779</v>
      </c>
      <c r="P531" s="13">
        <f t="shared" si="144"/>
        <v>-1</v>
      </c>
      <c r="Q531" s="14">
        <f t="shared" si="136"/>
        <v>227.44337850000002</v>
      </c>
      <c r="R531" s="13">
        <f t="shared" si="137"/>
        <v>29.892603611111113</v>
      </c>
      <c r="S531" s="14">
        <f t="shared" si="138"/>
        <v>-495.40277777777783</v>
      </c>
      <c r="T531" s="14">
        <f t="shared" si="145"/>
        <v>-238.06679566666668</v>
      </c>
      <c r="U531" s="14">
        <f t="shared" si="139"/>
        <v>-6.6129665462962978E-2</v>
      </c>
      <c r="V531" s="14">
        <f t="shared" si="146"/>
        <v>0</v>
      </c>
      <c r="W531" s="14">
        <f t="shared" si="152"/>
        <v>1605.0823260864074</v>
      </c>
      <c r="X531" s="14">
        <f t="shared" si="147"/>
        <v>0.44585620169066875</v>
      </c>
      <c r="Y531" s="14">
        <f t="shared" si="140"/>
        <v>-6.6129665462962978E-2</v>
      </c>
      <c r="Z531" s="14">
        <f t="shared" si="148"/>
        <v>-616.58753351023449</v>
      </c>
      <c r="AA531" s="14">
        <f t="shared" si="149"/>
        <v>-0.17127431486395403</v>
      </c>
      <c r="AB531" s="15">
        <f t="shared" si="141"/>
        <v>616.58753351023449</v>
      </c>
      <c r="AC531" s="58">
        <f t="shared" si="150"/>
        <v>0.17127431486395403</v>
      </c>
      <c r="AD531" s="14">
        <f t="shared" si="151"/>
        <v>0.11989202040476782</v>
      </c>
    </row>
    <row r="532" spans="10:30" x14ac:dyDescent="0.25">
      <c r="J532" s="11" t="s">
        <v>15</v>
      </c>
      <c r="K532" s="11">
        <v>530</v>
      </c>
      <c r="L532" s="11">
        <v>530</v>
      </c>
      <c r="M532" s="11">
        <f t="shared" si="142"/>
        <v>0</v>
      </c>
      <c r="N532" s="12">
        <v>0</v>
      </c>
      <c r="O532" s="13">
        <f t="shared" si="143"/>
        <v>-0.1388888888888889</v>
      </c>
      <c r="P532" s="13">
        <f t="shared" si="144"/>
        <v>-0.5</v>
      </c>
      <c r="Q532" s="14">
        <f t="shared" si="136"/>
        <v>227.44337850000002</v>
      </c>
      <c r="R532" s="13">
        <f t="shared" si="137"/>
        <v>7.4731509027777783</v>
      </c>
      <c r="S532" s="14">
        <f t="shared" si="138"/>
        <v>-247.70138888888891</v>
      </c>
      <c r="T532" s="14">
        <f t="shared" si="145"/>
        <v>-12.784859486111117</v>
      </c>
      <c r="U532" s="14">
        <f t="shared" si="139"/>
        <v>0</v>
      </c>
      <c r="V532" s="14">
        <f t="shared" si="146"/>
        <v>0</v>
      </c>
      <c r="W532" s="14">
        <f t="shared" si="152"/>
        <v>1605.0823260864074</v>
      </c>
      <c r="X532" s="14">
        <f t="shared" si="147"/>
        <v>0.44585620169066875</v>
      </c>
      <c r="Y532" s="14" t="str">
        <f t="shared" si="140"/>
        <v>0</v>
      </c>
      <c r="Z532" s="14">
        <f t="shared" si="148"/>
        <v>-616.65366317569749</v>
      </c>
      <c r="AA532" s="14">
        <f t="shared" si="149"/>
        <v>-0.17129268421547153</v>
      </c>
      <c r="AB532" s="15">
        <f t="shared" si="141"/>
        <v>616.65366317569749</v>
      </c>
      <c r="AC532" s="58">
        <f t="shared" si="150"/>
        <v>0.17129268421547153</v>
      </c>
      <c r="AD532" s="14">
        <f t="shared" si="151"/>
        <v>0.11990487895083006</v>
      </c>
    </row>
    <row r="533" spans="10:30" x14ac:dyDescent="0.25">
      <c r="J533" s="11" t="s">
        <v>15</v>
      </c>
      <c r="K533" s="11">
        <v>531</v>
      </c>
      <c r="L533" s="11">
        <v>531</v>
      </c>
      <c r="M533" s="11">
        <f t="shared" si="142"/>
        <v>0</v>
      </c>
      <c r="N533" s="12">
        <v>0</v>
      </c>
      <c r="O533" s="13">
        <f t="shared" si="143"/>
        <v>0</v>
      </c>
      <c r="P533" s="13">
        <f t="shared" si="144"/>
        <v>0</v>
      </c>
      <c r="Q533" s="14">
        <f t="shared" si="136"/>
        <v>227.44337850000002</v>
      </c>
      <c r="R533" s="13">
        <f t="shared" si="137"/>
        <v>0</v>
      </c>
      <c r="S533" s="14">
        <f t="shared" si="138"/>
        <v>0</v>
      </c>
      <c r="T533" s="14">
        <f t="shared" si="145"/>
        <v>227.44337850000002</v>
      </c>
      <c r="U533" s="14">
        <f t="shared" si="139"/>
        <v>0</v>
      </c>
      <c r="V533" s="14">
        <f t="shared" si="146"/>
        <v>0</v>
      </c>
      <c r="W533" s="14">
        <f t="shared" si="152"/>
        <v>1605.0823260864074</v>
      </c>
      <c r="X533" s="14">
        <f t="shared" si="147"/>
        <v>0.44585620169066875</v>
      </c>
      <c r="Y533" s="14" t="str">
        <f t="shared" si="140"/>
        <v>0</v>
      </c>
      <c r="Z533" s="14">
        <f t="shared" si="148"/>
        <v>-616.65366317569749</v>
      </c>
      <c r="AA533" s="14">
        <f t="shared" si="149"/>
        <v>-0.17129268421547153</v>
      </c>
      <c r="AB533" s="15">
        <f t="shared" si="141"/>
        <v>616.65366317569749</v>
      </c>
      <c r="AC533" s="58">
        <f t="shared" si="150"/>
        <v>0.17129268421547153</v>
      </c>
      <c r="AD533" s="14">
        <f t="shared" si="151"/>
        <v>0.11990487895083006</v>
      </c>
    </row>
    <row r="534" spans="10:30" x14ac:dyDescent="0.25">
      <c r="J534" s="11" t="s">
        <v>15</v>
      </c>
      <c r="K534" s="11">
        <v>532</v>
      </c>
      <c r="L534" s="11">
        <v>532</v>
      </c>
      <c r="M534" s="11">
        <f t="shared" si="142"/>
        <v>0</v>
      </c>
      <c r="N534" s="12">
        <v>0</v>
      </c>
      <c r="O534" s="13">
        <f t="shared" si="143"/>
        <v>2.777777777777778E-2</v>
      </c>
      <c r="P534" s="13">
        <f t="shared" si="144"/>
        <v>0.1</v>
      </c>
      <c r="Q534" s="14">
        <f t="shared" si="136"/>
        <v>227.44337850000002</v>
      </c>
      <c r="R534" s="13">
        <f t="shared" si="137"/>
        <v>0.29892603611111118</v>
      </c>
      <c r="S534" s="14">
        <f t="shared" si="138"/>
        <v>49.540277777777781</v>
      </c>
      <c r="T534" s="14">
        <f t="shared" si="145"/>
        <v>277.28258231388889</v>
      </c>
      <c r="U534" s="14">
        <f t="shared" si="139"/>
        <v>0</v>
      </c>
      <c r="V534" s="14">
        <f t="shared" si="146"/>
        <v>0</v>
      </c>
      <c r="W534" s="14">
        <f t="shared" si="152"/>
        <v>1605.0823260864074</v>
      </c>
      <c r="X534" s="14">
        <f t="shared" si="147"/>
        <v>0.44585620169066875</v>
      </c>
      <c r="Y534" s="14" t="str">
        <f t="shared" si="140"/>
        <v>0</v>
      </c>
      <c r="Z534" s="14">
        <f t="shared" si="148"/>
        <v>-616.65366317569749</v>
      </c>
      <c r="AA534" s="14">
        <f t="shared" si="149"/>
        <v>-0.17129268421547153</v>
      </c>
      <c r="AB534" s="15">
        <f t="shared" si="141"/>
        <v>616.65366317569749</v>
      </c>
      <c r="AC534" s="58">
        <f t="shared" si="150"/>
        <v>0.17129268421547153</v>
      </c>
      <c r="AD534" s="14">
        <f t="shared" si="151"/>
        <v>0.11990487895083006</v>
      </c>
    </row>
    <row r="535" spans="10:30" x14ac:dyDescent="0.25">
      <c r="J535" s="11" t="s">
        <v>15</v>
      </c>
      <c r="K535" s="11">
        <v>533</v>
      </c>
      <c r="L535" s="11">
        <v>533</v>
      </c>
      <c r="M535" s="11">
        <f t="shared" si="142"/>
        <v>5.5555555555555559E-2</v>
      </c>
      <c r="N535" s="12">
        <v>0.2</v>
      </c>
      <c r="O535" s="13">
        <f t="shared" si="143"/>
        <v>0.16666666666666666</v>
      </c>
      <c r="P535" s="13">
        <f t="shared" si="144"/>
        <v>0.6</v>
      </c>
      <c r="Q535" s="14">
        <f t="shared" si="136"/>
        <v>227.44337850000002</v>
      </c>
      <c r="R535" s="13">
        <f t="shared" si="137"/>
        <v>10.761337299999999</v>
      </c>
      <c r="S535" s="14">
        <f t="shared" si="138"/>
        <v>297.24166666666667</v>
      </c>
      <c r="T535" s="14">
        <f t="shared" si="145"/>
        <v>535.44638246666671</v>
      </c>
      <c r="U535" s="14">
        <f t="shared" si="139"/>
        <v>2.974702124814815E-2</v>
      </c>
      <c r="V535" s="14">
        <f t="shared" si="146"/>
        <v>2.974702124814815E-2</v>
      </c>
      <c r="W535" s="14">
        <f t="shared" si="152"/>
        <v>1605.0823260864074</v>
      </c>
      <c r="X535" s="14">
        <f t="shared" si="147"/>
        <v>0.44585620169066875</v>
      </c>
      <c r="Y535" s="14" t="str">
        <f t="shared" si="140"/>
        <v>0</v>
      </c>
      <c r="Z535" s="14">
        <f t="shared" si="148"/>
        <v>-616.65366317569749</v>
      </c>
      <c r="AA535" s="14">
        <f t="shared" si="149"/>
        <v>-0.17129268421547153</v>
      </c>
      <c r="AB535" s="15">
        <f t="shared" si="141"/>
        <v>616.65366317569749</v>
      </c>
      <c r="AC535" s="58">
        <f t="shared" si="150"/>
        <v>0.17129268421547153</v>
      </c>
      <c r="AD535" s="14">
        <f t="shared" si="151"/>
        <v>0.11990487895083006</v>
      </c>
    </row>
    <row r="536" spans="10:30" x14ac:dyDescent="0.25">
      <c r="J536" s="11" t="s">
        <v>15</v>
      </c>
      <c r="K536" s="11">
        <v>534</v>
      </c>
      <c r="L536" s="11">
        <v>534</v>
      </c>
      <c r="M536" s="11">
        <f t="shared" si="142"/>
        <v>0.33333333333333331</v>
      </c>
      <c r="N536" s="12">
        <v>1.2</v>
      </c>
      <c r="O536" s="13">
        <f t="shared" si="143"/>
        <v>0.41666666666666663</v>
      </c>
      <c r="P536" s="13">
        <f t="shared" si="144"/>
        <v>1.5</v>
      </c>
      <c r="Q536" s="14">
        <f t="shared" si="136"/>
        <v>227.44337850000002</v>
      </c>
      <c r="R536" s="13">
        <f t="shared" si="137"/>
        <v>67.258358125000001</v>
      </c>
      <c r="S536" s="14">
        <f t="shared" si="138"/>
        <v>743.10416666666663</v>
      </c>
      <c r="T536" s="14">
        <f t="shared" si="145"/>
        <v>1037.8059032916667</v>
      </c>
      <c r="U536" s="14">
        <f t="shared" si="139"/>
        <v>0.34593530109722226</v>
      </c>
      <c r="V536" s="14">
        <f t="shared" si="146"/>
        <v>0.34593530109722226</v>
      </c>
      <c r="W536" s="14">
        <f t="shared" si="152"/>
        <v>1605.1120731076555</v>
      </c>
      <c r="X536" s="14">
        <f t="shared" si="147"/>
        <v>0.44586446475212654</v>
      </c>
      <c r="Y536" s="14" t="str">
        <f t="shared" si="140"/>
        <v>0</v>
      </c>
      <c r="Z536" s="14">
        <f t="shared" si="148"/>
        <v>-616.65366317569749</v>
      </c>
      <c r="AA536" s="14">
        <f t="shared" si="149"/>
        <v>-0.17129268421547153</v>
      </c>
      <c r="AB536" s="15">
        <f t="shared" si="141"/>
        <v>616.65366317569749</v>
      </c>
      <c r="AC536" s="58">
        <f t="shared" si="150"/>
        <v>0.17129268421547153</v>
      </c>
      <c r="AD536" s="14">
        <f t="shared" si="151"/>
        <v>0.11990487895083006</v>
      </c>
    </row>
    <row r="537" spans="10:30" x14ac:dyDescent="0.25">
      <c r="J537" s="11" t="s">
        <v>15</v>
      </c>
      <c r="K537" s="11">
        <v>535</v>
      </c>
      <c r="L537" s="11">
        <v>535</v>
      </c>
      <c r="M537" s="11">
        <f t="shared" si="142"/>
        <v>0.88888888888888895</v>
      </c>
      <c r="N537" s="12">
        <v>3.2</v>
      </c>
      <c r="O537" s="13">
        <f t="shared" si="143"/>
        <v>0.55555555555555558</v>
      </c>
      <c r="P537" s="13">
        <f t="shared" si="144"/>
        <v>2</v>
      </c>
      <c r="Q537" s="14">
        <f t="shared" si="136"/>
        <v>227.44337850000002</v>
      </c>
      <c r="R537" s="13">
        <f t="shared" si="137"/>
        <v>119.57041444444445</v>
      </c>
      <c r="S537" s="14">
        <f t="shared" si="138"/>
        <v>990.80555555555566</v>
      </c>
      <c r="T537" s="14">
        <f t="shared" si="145"/>
        <v>1337.8193485000002</v>
      </c>
      <c r="U537" s="14">
        <f t="shared" si="139"/>
        <v>1.1891727542222226</v>
      </c>
      <c r="V537" s="14">
        <f t="shared" si="146"/>
        <v>1.1891727542222226</v>
      </c>
      <c r="W537" s="14">
        <f t="shared" si="152"/>
        <v>1605.4580084087527</v>
      </c>
      <c r="X537" s="14">
        <f t="shared" si="147"/>
        <v>0.44596055789132016</v>
      </c>
      <c r="Y537" s="14" t="str">
        <f t="shared" si="140"/>
        <v>0</v>
      </c>
      <c r="Z537" s="14">
        <f t="shared" si="148"/>
        <v>-616.65366317569749</v>
      </c>
      <c r="AA537" s="14">
        <f t="shared" si="149"/>
        <v>-0.17129268421547153</v>
      </c>
      <c r="AB537" s="15">
        <f t="shared" si="141"/>
        <v>616.65366317569749</v>
      </c>
      <c r="AC537" s="58">
        <f t="shared" si="150"/>
        <v>0.17129268421547153</v>
      </c>
      <c r="AD537" s="14">
        <f t="shared" si="151"/>
        <v>0.11990487895083006</v>
      </c>
    </row>
    <row r="538" spans="10:30" x14ac:dyDescent="0.25">
      <c r="J538" s="11" t="s">
        <v>15</v>
      </c>
      <c r="K538" s="11">
        <v>536</v>
      </c>
      <c r="L538" s="11">
        <v>536</v>
      </c>
      <c r="M538" s="11">
        <f t="shared" si="142"/>
        <v>1.4444444444444446</v>
      </c>
      <c r="N538" s="12">
        <v>5.2</v>
      </c>
      <c r="O538" s="13">
        <f t="shared" si="143"/>
        <v>0.69444444444444431</v>
      </c>
      <c r="P538" s="13">
        <f t="shared" si="144"/>
        <v>2.4999999999999996</v>
      </c>
      <c r="Q538" s="14">
        <f t="shared" si="136"/>
        <v>227.44337850000002</v>
      </c>
      <c r="R538" s="13">
        <f t="shared" si="137"/>
        <v>186.82877256944437</v>
      </c>
      <c r="S538" s="14">
        <f t="shared" si="138"/>
        <v>1238.5069444444443</v>
      </c>
      <c r="T538" s="14">
        <f t="shared" si="145"/>
        <v>1652.7790955138887</v>
      </c>
      <c r="U538" s="14">
        <f t="shared" si="139"/>
        <v>2.3873475824089505</v>
      </c>
      <c r="V538" s="14">
        <f t="shared" si="146"/>
        <v>2.3873475824089505</v>
      </c>
      <c r="W538" s="14">
        <f t="shared" si="152"/>
        <v>1606.6471811629749</v>
      </c>
      <c r="X538" s="14">
        <f t="shared" si="147"/>
        <v>0.44629088365638192</v>
      </c>
      <c r="Y538" s="14" t="str">
        <f t="shared" si="140"/>
        <v>0</v>
      </c>
      <c r="Z538" s="14">
        <f t="shared" si="148"/>
        <v>-616.65366317569749</v>
      </c>
      <c r="AA538" s="14">
        <f t="shared" si="149"/>
        <v>-0.17129268421547153</v>
      </c>
      <c r="AB538" s="15">
        <f t="shared" si="141"/>
        <v>616.65366317569749</v>
      </c>
      <c r="AC538" s="58">
        <f t="shared" si="150"/>
        <v>0.17129268421547153</v>
      </c>
      <c r="AD538" s="14">
        <f t="shared" si="151"/>
        <v>0.11990487895083006</v>
      </c>
    </row>
    <row r="539" spans="10:30" x14ac:dyDescent="0.25">
      <c r="J539" s="11" t="s">
        <v>15</v>
      </c>
      <c r="K539" s="11">
        <v>537</v>
      </c>
      <c r="L539" s="11">
        <v>537</v>
      </c>
      <c r="M539" s="11">
        <f t="shared" si="142"/>
        <v>2.2777777777777777</v>
      </c>
      <c r="N539" s="12">
        <v>8.1999999999999993</v>
      </c>
      <c r="O539" s="13">
        <f t="shared" si="143"/>
        <v>1.0833333333333333</v>
      </c>
      <c r="P539" s="13">
        <f t="shared" si="144"/>
        <v>3.9</v>
      </c>
      <c r="Q539" s="14">
        <f t="shared" si="136"/>
        <v>227.44337850000002</v>
      </c>
      <c r="R539" s="13">
        <f t="shared" si="137"/>
        <v>454.66650092499992</v>
      </c>
      <c r="S539" s="14">
        <f t="shared" si="138"/>
        <v>1932.0708333333332</v>
      </c>
      <c r="T539" s="14">
        <f t="shared" si="145"/>
        <v>2614.1807127583334</v>
      </c>
      <c r="U539" s="14">
        <f t="shared" si="139"/>
        <v>5.9545227346162033</v>
      </c>
      <c r="V539" s="14">
        <f t="shared" si="146"/>
        <v>5.9545227346162033</v>
      </c>
      <c r="W539" s="14">
        <f t="shared" si="152"/>
        <v>1609.0345287453838</v>
      </c>
      <c r="X539" s="14">
        <f t="shared" si="147"/>
        <v>0.44695403576260662</v>
      </c>
      <c r="Y539" s="14" t="str">
        <f t="shared" si="140"/>
        <v>0</v>
      </c>
      <c r="Z539" s="14">
        <f t="shared" si="148"/>
        <v>-616.65366317569749</v>
      </c>
      <c r="AA539" s="14">
        <f t="shared" si="149"/>
        <v>-0.17129268421547153</v>
      </c>
      <c r="AB539" s="15">
        <f t="shared" si="141"/>
        <v>616.65366317569749</v>
      </c>
      <c r="AC539" s="58">
        <f t="shared" si="150"/>
        <v>0.17129268421547153</v>
      </c>
      <c r="AD539" s="14">
        <f t="shared" si="151"/>
        <v>0.11990487895083006</v>
      </c>
    </row>
    <row r="540" spans="10:30" x14ac:dyDescent="0.25">
      <c r="J540" s="11" t="s">
        <v>15</v>
      </c>
      <c r="K540" s="11">
        <v>538</v>
      </c>
      <c r="L540" s="11">
        <v>538</v>
      </c>
      <c r="M540" s="11">
        <f t="shared" si="142"/>
        <v>3.6111111111111112</v>
      </c>
      <c r="N540" s="12">
        <v>13</v>
      </c>
      <c r="O540" s="13">
        <f t="shared" si="143"/>
        <v>1.4722222222222223</v>
      </c>
      <c r="P540" s="13">
        <f t="shared" si="144"/>
        <v>5.3000000000000007</v>
      </c>
      <c r="Q540" s="14">
        <f t="shared" si="136"/>
        <v>227.44337850000002</v>
      </c>
      <c r="R540" s="13">
        <f t="shared" si="137"/>
        <v>839.68323543611132</v>
      </c>
      <c r="S540" s="14">
        <f t="shared" si="138"/>
        <v>2625.6347222222225</v>
      </c>
      <c r="T540" s="14">
        <f t="shared" si="145"/>
        <v>3692.761336158334</v>
      </c>
      <c r="U540" s="14">
        <f t="shared" si="139"/>
        <v>13.334971491682872</v>
      </c>
      <c r="V540" s="14">
        <f t="shared" si="146"/>
        <v>13.334971491682872</v>
      </c>
      <c r="W540" s="14">
        <f t="shared" si="152"/>
        <v>1614.9890514799999</v>
      </c>
      <c r="X540" s="14">
        <f t="shared" si="147"/>
        <v>0.44860806985555551</v>
      </c>
      <c r="Y540" s="14" t="str">
        <f t="shared" si="140"/>
        <v>0</v>
      </c>
      <c r="Z540" s="14">
        <f t="shared" si="148"/>
        <v>-616.65366317569749</v>
      </c>
      <c r="AA540" s="14">
        <f t="shared" si="149"/>
        <v>-0.17129268421547153</v>
      </c>
      <c r="AB540" s="15">
        <f t="shared" si="141"/>
        <v>616.65366317569749</v>
      </c>
      <c r="AC540" s="58">
        <f t="shared" si="150"/>
        <v>0.17129268421547153</v>
      </c>
      <c r="AD540" s="14">
        <f t="shared" si="151"/>
        <v>0.11990487895083006</v>
      </c>
    </row>
    <row r="541" spans="10:30" x14ac:dyDescent="0.25">
      <c r="J541" s="11" t="s">
        <v>15</v>
      </c>
      <c r="K541" s="11">
        <v>539</v>
      </c>
      <c r="L541" s="11">
        <v>539</v>
      </c>
      <c r="M541" s="11">
        <f t="shared" si="142"/>
        <v>5.2222222222222223</v>
      </c>
      <c r="N541" s="12">
        <v>18.8</v>
      </c>
      <c r="O541" s="13">
        <f t="shared" si="143"/>
        <v>1.4027777777777779</v>
      </c>
      <c r="P541" s="13">
        <f t="shared" si="144"/>
        <v>5.0500000000000007</v>
      </c>
      <c r="Q541" s="14">
        <f t="shared" si="136"/>
        <v>227.44337850000002</v>
      </c>
      <c r="R541" s="13">
        <f t="shared" si="137"/>
        <v>762.33612359236122</v>
      </c>
      <c r="S541" s="14">
        <f t="shared" si="138"/>
        <v>2501.7840277777782</v>
      </c>
      <c r="T541" s="14">
        <f t="shared" si="145"/>
        <v>3491.5635298701395</v>
      </c>
      <c r="U541" s="14">
        <f t="shared" si="139"/>
        <v>18.233720655988506</v>
      </c>
      <c r="V541" s="14">
        <f t="shared" si="146"/>
        <v>18.233720655988506</v>
      </c>
      <c r="W541" s="14">
        <f t="shared" si="152"/>
        <v>1628.3240229716828</v>
      </c>
      <c r="X541" s="14">
        <f t="shared" si="147"/>
        <v>0.45231222860324521</v>
      </c>
      <c r="Y541" s="14" t="str">
        <f t="shared" si="140"/>
        <v>0</v>
      </c>
      <c r="Z541" s="14">
        <f t="shared" si="148"/>
        <v>-616.65366317569749</v>
      </c>
      <c r="AA541" s="14">
        <f t="shared" si="149"/>
        <v>-0.17129268421547153</v>
      </c>
      <c r="AB541" s="15">
        <f t="shared" si="141"/>
        <v>616.65366317569749</v>
      </c>
      <c r="AC541" s="58">
        <f t="shared" si="150"/>
        <v>0.17129268421547153</v>
      </c>
      <c r="AD541" s="14">
        <f t="shared" si="151"/>
        <v>0.11990487895083006</v>
      </c>
    </row>
    <row r="542" spans="10:30" x14ac:dyDescent="0.25">
      <c r="J542" s="11" t="s">
        <v>15</v>
      </c>
      <c r="K542" s="11">
        <v>540</v>
      </c>
      <c r="L542" s="11">
        <v>540</v>
      </c>
      <c r="M542" s="11">
        <f t="shared" si="142"/>
        <v>6.416666666666667</v>
      </c>
      <c r="N542" s="12">
        <v>23.1</v>
      </c>
      <c r="O542" s="13">
        <f t="shared" si="143"/>
        <v>0.79166666666666652</v>
      </c>
      <c r="P542" s="13">
        <f t="shared" si="144"/>
        <v>2.8499999999999996</v>
      </c>
      <c r="Q542" s="14">
        <f t="shared" si="136"/>
        <v>227.44337850000002</v>
      </c>
      <c r="R542" s="13">
        <f t="shared" si="137"/>
        <v>242.80267283124991</v>
      </c>
      <c r="S542" s="14">
        <f t="shared" si="138"/>
        <v>1411.8979166666663</v>
      </c>
      <c r="T542" s="14">
        <f t="shared" si="145"/>
        <v>1882.1439679979162</v>
      </c>
      <c r="U542" s="14">
        <f t="shared" si="139"/>
        <v>12.077090461319964</v>
      </c>
      <c r="V542" s="14">
        <f t="shared" si="146"/>
        <v>12.077090461319964</v>
      </c>
      <c r="W542" s="14">
        <f t="shared" si="152"/>
        <v>1646.5577436276712</v>
      </c>
      <c r="X542" s="14">
        <f t="shared" si="147"/>
        <v>0.45737715100768644</v>
      </c>
      <c r="Y542" s="14" t="str">
        <f t="shared" si="140"/>
        <v>0</v>
      </c>
      <c r="Z542" s="14">
        <f t="shared" si="148"/>
        <v>-616.65366317569749</v>
      </c>
      <c r="AA542" s="14">
        <f t="shared" si="149"/>
        <v>-0.17129268421547153</v>
      </c>
      <c r="AB542" s="15">
        <f t="shared" si="141"/>
        <v>616.65366317569749</v>
      </c>
      <c r="AC542" s="58">
        <f t="shared" si="150"/>
        <v>0.17129268421547153</v>
      </c>
      <c r="AD542" s="14">
        <f t="shared" si="151"/>
        <v>0.11990487895083006</v>
      </c>
    </row>
    <row r="543" spans="10:30" x14ac:dyDescent="0.25">
      <c r="J543" s="11" t="s">
        <v>15</v>
      </c>
      <c r="K543" s="11">
        <v>541</v>
      </c>
      <c r="L543" s="11">
        <v>541</v>
      </c>
      <c r="M543" s="11">
        <f t="shared" si="142"/>
        <v>6.8055555555555562</v>
      </c>
      <c r="N543" s="12">
        <v>24.5</v>
      </c>
      <c r="O543" s="13">
        <f t="shared" si="143"/>
        <v>0.19444444444444425</v>
      </c>
      <c r="P543" s="13">
        <f t="shared" si="144"/>
        <v>0.69999999999999929</v>
      </c>
      <c r="Q543" s="14">
        <f t="shared" si="136"/>
        <v>227.44337850000002</v>
      </c>
      <c r="R543" s="13">
        <f t="shared" si="137"/>
        <v>14.647375769444418</v>
      </c>
      <c r="S543" s="14">
        <f t="shared" si="138"/>
        <v>346.78194444444409</v>
      </c>
      <c r="T543" s="14">
        <f t="shared" si="145"/>
        <v>588.87269871388855</v>
      </c>
      <c r="U543" s="14">
        <f t="shared" si="139"/>
        <v>4.0076058662472978</v>
      </c>
      <c r="V543" s="14">
        <f t="shared" si="146"/>
        <v>4.0076058662472978</v>
      </c>
      <c r="W543" s="14">
        <f t="shared" si="152"/>
        <v>1658.6348340889913</v>
      </c>
      <c r="X543" s="14">
        <f t="shared" si="147"/>
        <v>0.46073189835805312</v>
      </c>
      <c r="Y543" s="14" t="str">
        <f t="shared" si="140"/>
        <v>0</v>
      </c>
      <c r="Z543" s="14">
        <f t="shared" si="148"/>
        <v>-616.65366317569749</v>
      </c>
      <c r="AA543" s="14">
        <f t="shared" si="149"/>
        <v>-0.17129268421547153</v>
      </c>
      <c r="AB543" s="15">
        <f t="shared" si="141"/>
        <v>616.65366317569749</v>
      </c>
      <c r="AC543" s="58">
        <f t="shared" si="150"/>
        <v>0.17129268421547153</v>
      </c>
      <c r="AD543" s="14">
        <f t="shared" si="151"/>
        <v>0.11990487895083006</v>
      </c>
    </row>
    <row r="544" spans="10:30" x14ac:dyDescent="0.25">
      <c r="J544" s="11" t="s">
        <v>15</v>
      </c>
      <c r="K544" s="11">
        <v>542</v>
      </c>
      <c r="L544" s="11">
        <v>542</v>
      </c>
      <c r="M544" s="11">
        <f t="shared" si="142"/>
        <v>6.8055555555555562</v>
      </c>
      <c r="N544" s="12">
        <v>24.5</v>
      </c>
      <c r="O544" s="13">
        <f t="shared" si="143"/>
        <v>-2.7777777777777679E-2</v>
      </c>
      <c r="P544" s="13">
        <f t="shared" si="144"/>
        <v>-9.9999999999999645E-2</v>
      </c>
      <c r="Q544" s="14">
        <f t="shared" si="136"/>
        <v>227.44337850000002</v>
      </c>
      <c r="R544" s="13">
        <f t="shared" si="137"/>
        <v>0.29892603611110896</v>
      </c>
      <c r="S544" s="14">
        <f t="shared" si="138"/>
        <v>-49.540277777777604</v>
      </c>
      <c r="T544" s="14">
        <f t="shared" si="145"/>
        <v>178.20202675833355</v>
      </c>
      <c r="U544" s="14">
        <f t="shared" si="139"/>
        <v>1.2127637932164368</v>
      </c>
      <c r="V544" s="14">
        <f t="shared" si="146"/>
        <v>1.2127637932164368</v>
      </c>
      <c r="W544" s="14">
        <f t="shared" si="152"/>
        <v>1662.6424399552386</v>
      </c>
      <c r="X544" s="14">
        <f t="shared" si="147"/>
        <v>0.46184512220978852</v>
      </c>
      <c r="Y544" s="14" t="str">
        <f t="shared" si="140"/>
        <v>0</v>
      </c>
      <c r="Z544" s="14">
        <f t="shared" si="148"/>
        <v>-616.65366317569749</v>
      </c>
      <c r="AA544" s="14">
        <f t="shared" si="149"/>
        <v>-0.17129268421547153</v>
      </c>
      <c r="AB544" s="15">
        <f t="shared" si="141"/>
        <v>616.65366317569749</v>
      </c>
      <c r="AC544" s="58">
        <f t="shared" si="150"/>
        <v>0.17129268421547153</v>
      </c>
      <c r="AD544" s="14">
        <f t="shared" si="151"/>
        <v>0.11990487895083006</v>
      </c>
    </row>
    <row r="545" spans="10:30" x14ac:dyDescent="0.25">
      <c r="J545" s="11" t="s">
        <v>15</v>
      </c>
      <c r="K545" s="11">
        <v>543</v>
      </c>
      <c r="L545" s="11">
        <v>543</v>
      </c>
      <c r="M545" s="11">
        <f t="shared" si="142"/>
        <v>6.7500000000000009</v>
      </c>
      <c r="N545" s="12">
        <v>24.3</v>
      </c>
      <c r="O545" s="13">
        <f t="shared" si="143"/>
        <v>-0.12499999999999981</v>
      </c>
      <c r="P545" s="13">
        <f t="shared" si="144"/>
        <v>-0.44999999999999929</v>
      </c>
      <c r="Q545" s="14">
        <f t="shared" si="136"/>
        <v>227.44337850000002</v>
      </c>
      <c r="R545" s="13">
        <f t="shared" si="137"/>
        <v>6.0532522312499815</v>
      </c>
      <c r="S545" s="14">
        <f t="shared" si="138"/>
        <v>-222.93124999999966</v>
      </c>
      <c r="T545" s="14">
        <f t="shared" si="145"/>
        <v>10.565380731250343</v>
      </c>
      <c r="U545" s="14">
        <f t="shared" si="139"/>
        <v>7.1316319935939829E-2</v>
      </c>
      <c r="V545" s="14">
        <f t="shared" si="146"/>
        <v>7.1316319935939829E-2</v>
      </c>
      <c r="W545" s="14">
        <f t="shared" si="152"/>
        <v>1663.8552037484551</v>
      </c>
      <c r="X545" s="14">
        <f t="shared" si="147"/>
        <v>0.46218200104123752</v>
      </c>
      <c r="Y545" s="14" t="str">
        <f t="shared" si="140"/>
        <v>0</v>
      </c>
      <c r="Z545" s="14">
        <f t="shared" si="148"/>
        <v>-616.65366317569749</v>
      </c>
      <c r="AA545" s="14">
        <f t="shared" si="149"/>
        <v>-0.17129268421547153</v>
      </c>
      <c r="AB545" s="15">
        <f t="shared" si="141"/>
        <v>616.65366317569749</v>
      </c>
      <c r="AC545" s="58">
        <f t="shared" si="150"/>
        <v>0.17129268421547153</v>
      </c>
      <c r="AD545" s="14">
        <f t="shared" si="151"/>
        <v>0.11990487895083006</v>
      </c>
    </row>
    <row r="546" spans="10:30" x14ac:dyDescent="0.25">
      <c r="J546" s="11" t="s">
        <v>15</v>
      </c>
      <c r="K546" s="11">
        <v>544</v>
      </c>
      <c r="L546" s="11">
        <v>544</v>
      </c>
      <c r="M546" s="11">
        <f t="shared" si="142"/>
        <v>6.5555555555555562</v>
      </c>
      <c r="N546" s="12">
        <v>23.6</v>
      </c>
      <c r="O546" s="13">
        <f t="shared" si="143"/>
        <v>-0.27777777777777779</v>
      </c>
      <c r="P546" s="13">
        <f t="shared" si="144"/>
        <v>-1</v>
      </c>
      <c r="Q546" s="14">
        <f t="shared" si="136"/>
        <v>227.44337850000002</v>
      </c>
      <c r="R546" s="13">
        <f t="shared" si="137"/>
        <v>29.892603611111113</v>
      </c>
      <c r="S546" s="14">
        <f t="shared" si="138"/>
        <v>-495.40277777777783</v>
      </c>
      <c r="T546" s="14">
        <f t="shared" si="145"/>
        <v>-238.06679566666668</v>
      </c>
      <c r="U546" s="14">
        <f t="shared" si="139"/>
        <v>-1.5606601049259261</v>
      </c>
      <c r="V546" s="14">
        <f t="shared" si="146"/>
        <v>0</v>
      </c>
      <c r="W546" s="14">
        <f t="shared" si="152"/>
        <v>1663.926520068391</v>
      </c>
      <c r="X546" s="14">
        <f t="shared" si="147"/>
        <v>0.46220181113010861</v>
      </c>
      <c r="Y546" s="14">
        <f t="shared" si="140"/>
        <v>-1.5606601049259261</v>
      </c>
      <c r="Z546" s="14">
        <f t="shared" si="148"/>
        <v>-616.65366317569749</v>
      </c>
      <c r="AA546" s="14">
        <f t="shared" si="149"/>
        <v>-0.17129268421547153</v>
      </c>
      <c r="AB546" s="15">
        <f t="shared" si="141"/>
        <v>616.65366317569749</v>
      </c>
      <c r="AC546" s="58">
        <f t="shared" si="150"/>
        <v>0.17129268421547153</v>
      </c>
      <c r="AD546" s="14">
        <f t="shared" si="151"/>
        <v>0.11990487895083006</v>
      </c>
    </row>
    <row r="547" spans="10:30" x14ac:dyDescent="0.25">
      <c r="J547" s="11" t="s">
        <v>15</v>
      </c>
      <c r="K547" s="11">
        <v>545</v>
      </c>
      <c r="L547" s="11">
        <v>545</v>
      </c>
      <c r="M547" s="11">
        <f t="shared" si="142"/>
        <v>6.1944444444444446</v>
      </c>
      <c r="N547" s="12">
        <v>22.3</v>
      </c>
      <c r="O547" s="13">
        <f t="shared" si="143"/>
        <v>-0.4861111111111111</v>
      </c>
      <c r="P547" s="13">
        <f t="shared" si="144"/>
        <v>-1.75</v>
      </c>
      <c r="Q547" s="14">
        <f t="shared" si="136"/>
        <v>227.44337850000002</v>
      </c>
      <c r="R547" s="13">
        <f t="shared" si="137"/>
        <v>91.546098559027769</v>
      </c>
      <c r="S547" s="14">
        <f t="shared" si="138"/>
        <v>-866.95486111111109</v>
      </c>
      <c r="T547" s="14">
        <f t="shared" si="145"/>
        <v>-547.96538405208332</v>
      </c>
      <c r="U547" s="14">
        <f t="shared" si="139"/>
        <v>-3.3943411289892942</v>
      </c>
      <c r="V547" s="14">
        <f t="shared" si="146"/>
        <v>0</v>
      </c>
      <c r="W547" s="14">
        <f t="shared" si="152"/>
        <v>1663.926520068391</v>
      </c>
      <c r="X547" s="14">
        <f t="shared" si="147"/>
        <v>0.46220181113010861</v>
      </c>
      <c r="Y547" s="14">
        <f t="shared" si="140"/>
        <v>-3.3943411289892942</v>
      </c>
      <c r="Z547" s="14">
        <f t="shared" si="148"/>
        <v>-618.21432328062338</v>
      </c>
      <c r="AA547" s="14">
        <f t="shared" si="149"/>
        <v>-0.17172620091128427</v>
      </c>
      <c r="AB547" s="15">
        <f t="shared" si="141"/>
        <v>618.21432328062338</v>
      </c>
      <c r="AC547" s="58">
        <f t="shared" si="150"/>
        <v>0.17172620091128427</v>
      </c>
      <c r="AD547" s="14">
        <f t="shared" si="151"/>
        <v>0.12020834063789898</v>
      </c>
    </row>
    <row r="548" spans="10:30" x14ac:dyDescent="0.25">
      <c r="J548" s="11" t="s">
        <v>15</v>
      </c>
      <c r="K548" s="11">
        <v>546</v>
      </c>
      <c r="L548" s="11">
        <v>546</v>
      </c>
      <c r="M548" s="11">
        <f t="shared" si="142"/>
        <v>5.5833333333333339</v>
      </c>
      <c r="N548" s="12">
        <v>20.100000000000001</v>
      </c>
      <c r="O548" s="13">
        <f t="shared" si="143"/>
        <v>-0.5277777777777779</v>
      </c>
      <c r="P548" s="13">
        <f t="shared" si="144"/>
        <v>-1.9000000000000004</v>
      </c>
      <c r="Q548" s="14">
        <f t="shared" si="136"/>
        <v>227.44337850000002</v>
      </c>
      <c r="R548" s="13">
        <f t="shared" si="137"/>
        <v>107.91229903611116</v>
      </c>
      <c r="S548" s="14">
        <f t="shared" si="138"/>
        <v>-941.26527777777801</v>
      </c>
      <c r="T548" s="14">
        <f t="shared" si="145"/>
        <v>-605.90960024166679</v>
      </c>
      <c r="U548" s="14">
        <f t="shared" si="139"/>
        <v>-3.3829952680159732</v>
      </c>
      <c r="V548" s="14">
        <f t="shared" si="146"/>
        <v>0</v>
      </c>
      <c r="W548" s="14">
        <f t="shared" si="152"/>
        <v>1663.926520068391</v>
      </c>
      <c r="X548" s="14">
        <f t="shared" si="147"/>
        <v>0.46220181113010861</v>
      </c>
      <c r="Y548" s="14">
        <f t="shared" si="140"/>
        <v>-3.3829952680159732</v>
      </c>
      <c r="Z548" s="14">
        <f t="shared" si="148"/>
        <v>-621.60866440961263</v>
      </c>
      <c r="AA548" s="14">
        <f t="shared" si="149"/>
        <v>-0.17266907344711463</v>
      </c>
      <c r="AB548" s="15">
        <f t="shared" si="141"/>
        <v>621.60866440961263</v>
      </c>
      <c r="AC548" s="58">
        <f t="shared" si="150"/>
        <v>0.17266907344711463</v>
      </c>
      <c r="AD548" s="14">
        <f t="shared" si="151"/>
        <v>0.12086835141298023</v>
      </c>
    </row>
    <row r="549" spans="10:30" x14ac:dyDescent="0.25">
      <c r="J549" s="11" t="s">
        <v>15</v>
      </c>
      <c r="K549" s="11">
        <v>547</v>
      </c>
      <c r="L549" s="11">
        <v>547</v>
      </c>
      <c r="M549" s="11">
        <f t="shared" si="142"/>
        <v>5.1388888888888893</v>
      </c>
      <c r="N549" s="12">
        <v>18.5</v>
      </c>
      <c r="O549" s="13">
        <f t="shared" si="143"/>
        <v>-0.40277777777777807</v>
      </c>
      <c r="P549" s="13">
        <f t="shared" si="144"/>
        <v>-1.4500000000000011</v>
      </c>
      <c r="Q549" s="14">
        <f t="shared" si="136"/>
        <v>227.44337850000002</v>
      </c>
      <c r="R549" s="13">
        <f t="shared" si="137"/>
        <v>62.849199092361204</v>
      </c>
      <c r="S549" s="14">
        <f t="shared" si="138"/>
        <v>-718.33402777777826</v>
      </c>
      <c r="T549" s="14">
        <f t="shared" si="145"/>
        <v>-428.04145018541703</v>
      </c>
      <c r="U549" s="14">
        <f t="shared" si="139"/>
        <v>-2.1996574523417265</v>
      </c>
      <c r="V549" s="14">
        <f t="shared" si="146"/>
        <v>0</v>
      </c>
      <c r="W549" s="14">
        <f t="shared" si="152"/>
        <v>1663.926520068391</v>
      </c>
      <c r="X549" s="14">
        <f t="shared" si="147"/>
        <v>0.46220181113010861</v>
      </c>
      <c r="Y549" s="14">
        <f t="shared" si="140"/>
        <v>-2.1996574523417265</v>
      </c>
      <c r="Z549" s="14">
        <f t="shared" si="148"/>
        <v>-624.9916596776286</v>
      </c>
      <c r="AA549" s="14">
        <f t="shared" si="149"/>
        <v>-0.17360879435489682</v>
      </c>
      <c r="AB549" s="15">
        <f t="shared" si="141"/>
        <v>624.9916596776286</v>
      </c>
      <c r="AC549" s="58">
        <f t="shared" si="150"/>
        <v>0.17360879435489682</v>
      </c>
      <c r="AD549" s="14">
        <f t="shared" si="151"/>
        <v>0.12152615604842776</v>
      </c>
    </row>
    <row r="550" spans="10:30" x14ac:dyDescent="0.25">
      <c r="J550" s="11" t="s">
        <v>15</v>
      </c>
      <c r="K550" s="11">
        <v>548</v>
      </c>
      <c r="L550" s="11">
        <v>548</v>
      </c>
      <c r="M550" s="11">
        <f t="shared" si="142"/>
        <v>4.7777777777777777</v>
      </c>
      <c r="N550" s="12">
        <v>17.2</v>
      </c>
      <c r="O550" s="13">
        <f t="shared" si="143"/>
        <v>-0.30555555555555547</v>
      </c>
      <c r="P550" s="13">
        <f t="shared" si="144"/>
        <v>-1.0999999999999996</v>
      </c>
      <c r="Q550" s="14">
        <f t="shared" si="136"/>
        <v>227.44337850000002</v>
      </c>
      <c r="R550" s="13">
        <f t="shared" si="137"/>
        <v>36.170050369444425</v>
      </c>
      <c r="S550" s="14">
        <f t="shared" si="138"/>
        <v>-544.94305555555536</v>
      </c>
      <c r="T550" s="14">
        <f t="shared" si="145"/>
        <v>-281.32962668611094</v>
      </c>
      <c r="U550" s="14">
        <f t="shared" si="139"/>
        <v>-1.3441304386114188</v>
      </c>
      <c r="V550" s="14">
        <f t="shared" si="146"/>
        <v>0</v>
      </c>
      <c r="W550" s="14">
        <f t="shared" si="152"/>
        <v>1663.926520068391</v>
      </c>
      <c r="X550" s="14">
        <f t="shared" si="147"/>
        <v>0.46220181113010861</v>
      </c>
      <c r="Y550" s="14">
        <f t="shared" si="140"/>
        <v>-1.3441304386114188</v>
      </c>
      <c r="Z550" s="14">
        <f t="shared" si="148"/>
        <v>-627.19131712997034</v>
      </c>
      <c r="AA550" s="14">
        <f t="shared" si="149"/>
        <v>-0.17421981031388065</v>
      </c>
      <c r="AB550" s="15">
        <f t="shared" si="141"/>
        <v>627.19131712997034</v>
      </c>
      <c r="AC550" s="58">
        <f t="shared" si="150"/>
        <v>0.17421981031388065</v>
      </c>
      <c r="AD550" s="14">
        <f t="shared" si="151"/>
        <v>0.12195386721971645</v>
      </c>
    </row>
    <row r="551" spans="10:30" x14ac:dyDescent="0.25">
      <c r="J551" s="11" t="s">
        <v>15</v>
      </c>
      <c r="K551" s="11">
        <v>549</v>
      </c>
      <c r="L551" s="11">
        <v>549</v>
      </c>
      <c r="M551" s="11">
        <f t="shared" si="142"/>
        <v>4.5277777777777786</v>
      </c>
      <c r="N551" s="12">
        <v>16.3</v>
      </c>
      <c r="O551" s="13">
        <f t="shared" si="143"/>
        <v>-0.24999999999999983</v>
      </c>
      <c r="P551" s="13">
        <f t="shared" si="144"/>
        <v>-0.89999999999999947</v>
      </c>
      <c r="Q551" s="14">
        <f t="shared" si="136"/>
        <v>227.44337850000002</v>
      </c>
      <c r="R551" s="13">
        <f t="shared" si="137"/>
        <v>24.213008924999968</v>
      </c>
      <c r="S551" s="14">
        <f t="shared" si="138"/>
        <v>-445.86249999999973</v>
      </c>
      <c r="T551" s="14">
        <f t="shared" si="145"/>
        <v>-194.20611257499974</v>
      </c>
      <c r="U551" s="14">
        <f t="shared" si="139"/>
        <v>-0.8793221208256935</v>
      </c>
      <c r="V551" s="14">
        <f t="shared" si="146"/>
        <v>0</v>
      </c>
      <c r="W551" s="14">
        <f t="shared" si="152"/>
        <v>1663.926520068391</v>
      </c>
      <c r="X551" s="14">
        <f t="shared" si="147"/>
        <v>0.46220181113010861</v>
      </c>
      <c r="Y551" s="14">
        <f t="shared" si="140"/>
        <v>-0.8793221208256935</v>
      </c>
      <c r="Z551" s="14">
        <f t="shared" si="148"/>
        <v>-628.53544756858173</v>
      </c>
      <c r="AA551" s="14">
        <f t="shared" si="149"/>
        <v>-0.1745931798801616</v>
      </c>
      <c r="AB551" s="15">
        <f t="shared" si="141"/>
        <v>628.53544756858173</v>
      </c>
      <c r="AC551" s="58">
        <f t="shared" si="150"/>
        <v>0.1745931798801616</v>
      </c>
      <c r="AD551" s="14">
        <f t="shared" si="151"/>
        <v>0.12221522591611311</v>
      </c>
    </row>
    <row r="552" spans="10:30" x14ac:dyDescent="0.25">
      <c r="J552" s="11" t="s">
        <v>15</v>
      </c>
      <c r="K552" s="11">
        <v>550</v>
      </c>
      <c r="L552" s="11">
        <v>550</v>
      </c>
      <c r="M552" s="11">
        <f t="shared" si="142"/>
        <v>4.2777777777777777</v>
      </c>
      <c r="N552" s="12">
        <v>15.4</v>
      </c>
      <c r="O552" s="13">
        <f t="shared" si="143"/>
        <v>-0.2222222222222224</v>
      </c>
      <c r="P552" s="13">
        <f t="shared" si="144"/>
        <v>-0.80000000000000071</v>
      </c>
      <c r="Q552" s="14">
        <f t="shared" si="136"/>
        <v>227.44337850000002</v>
      </c>
      <c r="R552" s="13">
        <f t="shared" si="137"/>
        <v>19.131266311111141</v>
      </c>
      <c r="S552" s="14">
        <f t="shared" si="138"/>
        <v>-396.32222222222254</v>
      </c>
      <c r="T552" s="14">
        <f t="shared" si="145"/>
        <v>-149.74757741111137</v>
      </c>
      <c r="U552" s="14">
        <f t="shared" si="139"/>
        <v>-0.64058685892530964</v>
      </c>
      <c r="V552" s="14">
        <f t="shared" si="146"/>
        <v>0</v>
      </c>
      <c r="W552" s="14">
        <f t="shared" si="152"/>
        <v>1663.926520068391</v>
      </c>
      <c r="X552" s="14">
        <f t="shared" si="147"/>
        <v>0.46220181113010861</v>
      </c>
      <c r="Y552" s="14">
        <f t="shared" si="140"/>
        <v>-0.64058685892530964</v>
      </c>
      <c r="Z552" s="14">
        <f t="shared" si="148"/>
        <v>-629.41476968940742</v>
      </c>
      <c r="AA552" s="14">
        <f t="shared" si="149"/>
        <v>-0.1748374360248354</v>
      </c>
      <c r="AB552" s="15">
        <f t="shared" si="141"/>
        <v>629.41476968940742</v>
      </c>
      <c r="AC552" s="58">
        <f t="shared" si="150"/>
        <v>0.1748374360248354</v>
      </c>
      <c r="AD552" s="14">
        <f t="shared" si="151"/>
        <v>0.12238620521738477</v>
      </c>
    </row>
    <row r="553" spans="10:30" x14ac:dyDescent="0.25">
      <c r="J553" s="11" t="s">
        <v>15</v>
      </c>
      <c r="K553" s="11">
        <v>551</v>
      </c>
      <c r="L553" s="11">
        <v>551</v>
      </c>
      <c r="M553" s="11">
        <f t="shared" si="142"/>
        <v>4.083333333333333</v>
      </c>
      <c r="N553" s="12">
        <v>14.7</v>
      </c>
      <c r="O553" s="13">
        <f t="shared" si="143"/>
        <v>-0.15277777777777773</v>
      </c>
      <c r="P553" s="13">
        <f t="shared" si="144"/>
        <v>-0.54999999999999982</v>
      </c>
      <c r="Q553" s="14">
        <f t="shared" si="136"/>
        <v>227.44337850000002</v>
      </c>
      <c r="R553" s="13">
        <f t="shared" si="137"/>
        <v>9.0425125923611063</v>
      </c>
      <c r="S553" s="14">
        <f t="shared" si="138"/>
        <v>-272.47152777777768</v>
      </c>
      <c r="T553" s="14">
        <f t="shared" si="145"/>
        <v>-35.985636685416551</v>
      </c>
      <c r="U553" s="14">
        <f t="shared" si="139"/>
        <v>-0.14694134979878423</v>
      </c>
      <c r="V553" s="14">
        <f t="shared" si="146"/>
        <v>0</v>
      </c>
      <c r="W553" s="14">
        <f t="shared" si="152"/>
        <v>1663.926520068391</v>
      </c>
      <c r="X553" s="14">
        <f t="shared" si="147"/>
        <v>0.46220181113010861</v>
      </c>
      <c r="Y553" s="14">
        <f t="shared" si="140"/>
        <v>-0.14694134979878423</v>
      </c>
      <c r="Z553" s="14">
        <f t="shared" si="148"/>
        <v>-630.05535654833272</v>
      </c>
      <c r="AA553" s="14">
        <f t="shared" si="149"/>
        <v>-0.17501537681898133</v>
      </c>
      <c r="AB553" s="15">
        <f t="shared" si="141"/>
        <v>630.05535654833272</v>
      </c>
      <c r="AC553" s="58">
        <f t="shared" si="150"/>
        <v>0.17501537681898133</v>
      </c>
      <c r="AD553" s="14">
        <f t="shared" si="151"/>
        <v>0.12251076377328692</v>
      </c>
    </row>
    <row r="554" spans="10:30" x14ac:dyDescent="0.25">
      <c r="J554" s="11" t="s">
        <v>15</v>
      </c>
      <c r="K554" s="11">
        <v>552</v>
      </c>
      <c r="L554" s="11">
        <v>552</v>
      </c>
      <c r="M554" s="11">
        <f t="shared" si="142"/>
        <v>3.9722222222222228</v>
      </c>
      <c r="N554" s="12">
        <v>14.3</v>
      </c>
      <c r="O554" s="13">
        <f t="shared" si="143"/>
        <v>-0.1388888888888889</v>
      </c>
      <c r="P554" s="13">
        <f t="shared" si="144"/>
        <v>-0.5</v>
      </c>
      <c r="Q554" s="14">
        <f t="shared" si="136"/>
        <v>227.44337850000002</v>
      </c>
      <c r="R554" s="13">
        <f t="shared" si="137"/>
        <v>7.4731509027777783</v>
      </c>
      <c r="S554" s="14">
        <f t="shared" si="138"/>
        <v>-247.70138888888891</v>
      </c>
      <c r="T554" s="14">
        <f t="shared" si="145"/>
        <v>-12.784859486111117</v>
      </c>
      <c r="U554" s="14">
        <f t="shared" si="139"/>
        <v>-5.078430295871917E-2</v>
      </c>
      <c r="V554" s="14">
        <f t="shared" si="146"/>
        <v>0</v>
      </c>
      <c r="W554" s="14">
        <f t="shared" si="152"/>
        <v>1663.926520068391</v>
      </c>
      <c r="X554" s="14">
        <f t="shared" si="147"/>
        <v>0.46220181113010861</v>
      </c>
      <c r="Y554" s="14">
        <f t="shared" si="140"/>
        <v>-5.078430295871917E-2</v>
      </c>
      <c r="Z554" s="14">
        <f t="shared" si="148"/>
        <v>-630.20229789813152</v>
      </c>
      <c r="AA554" s="14">
        <f t="shared" si="149"/>
        <v>-0.1750561938605921</v>
      </c>
      <c r="AB554" s="15">
        <f t="shared" si="141"/>
        <v>630.20229789813152</v>
      </c>
      <c r="AC554" s="58">
        <f t="shared" si="150"/>
        <v>0.1750561938605921</v>
      </c>
      <c r="AD554" s="14">
        <f t="shared" si="151"/>
        <v>0.12253933570241446</v>
      </c>
    </row>
    <row r="555" spans="10:30" x14ac:dyDescent="0.25">
      <c r="J555" s="11" t="s">
        <v>15</v>
      </c>
      <c r="K555" s="11">
        <v>553</v>
      </c>
      <c r="L555" s="11">
        <v>553</v>
      </c>
      <c r="M555" s="11">
        <f t="shared" si="142"/>
        <v>3.8055555555555554</v>
      </c>
      <c r="N555" s="12">
        <v>13.7</v>
      </c>
      <c r="O555" s="13">
        <f t="shared" si="143"/>
        <v>-0.1388888888888889</v>
      </c>
      <c r="P555" s="13">
        <f t="shared" si="144"/>
        <v>-0.5</v>
      </c>
      <c r="Q555" s="14">
        <f t="shared" si="136"/>
        <v>227.44337850000002</v>
      </c>
      <c r="R555" s="13">
        <f t="shared" si="137"/>
        <v>7.4731509027777783</v>
      </c>
      <c r="S555" s="14">
        <f t="shared" si="138"/>
        <v>-247.70138888888891</v>
      </c>
      <c r="T555" s="14">
        <f t="shared" si="145"/>
        <v>-12.784859486111117</v>
      </c>
      <c r="U555" s="14">
        <f t="shared" si="139"/>
        <v>-4.8653493044367301E-2</v>
      </c>
      <c r="V555" s="14">
        <f t="shared" si="146"/>
        <v>0</v>
      </c>
      <c r="W555" s="14">
        <f t="shared" si="152"/>
        <v>1663.926520068391</v>
      </c>
      <c r="X555" s="14">
        <f t="shared" si="147"/>
        <v>0.46220181113010861</v>
      </c>
      <c r="Y555" s="14">
        <f t="shared" si="140"/>
        <v>-4.8653493044367301E-2</v>
      </c>
      <c r="Z555" s="14">
        <f t="shared" si="148"/>
        <v>-630.25308220109025</v>
      </c>
      <c r="AA555" s="14">
        <f t="shared" si="149"/>
        <v>-0.17507030061141396</v>
      </c>
      <c r="AB555" s="15">
        <f t="shared" si="141"/>
        <v>630.25308220109025</v>
      </c>
      <c r="AC555" s="58">
        <f t="shared" si="150"/>
        <v>0.17507030061141396</v>
      </c>
      <c r="AD555" s="14">
        <f t="shared" si="151"/>
        <v>0.12254921042798976</v>
      </c>
    </row>
    <row r="556" spans="10:30" x14ac:dyDescent="0.25">
      <c r="J556" s="11" t="s">
        <v>15</v>
      </c>
      <c r="K556" s="11">
        <v>554</v>
      </c>
      <c r="L556" s="11">
        <v>554</v>
      </c>
      <c r="M556" s="11">
        <f t="shared" si="142"/>
        <v>3.6944444444444446</v>
      </c>
      <c r="N556" s="12">
        <v>13.3</v>
      </c>
      <c r="O556" s="13">
        <f t="shared" si="143"/>
        <v>-8.3333333333333287E-2</v>
      </c>
      <c r="P556" s="13">
        <f t="shared" si="144"/>
        <v>-0.29999999999999982</v>
      </c>
      <c r="Q556" s="14">
        <f t="shared" si="136"/>
        <v>227.44337850000002</v>
      </c>
      <c r="R556" s="13">
        <f t="shared" si="137"/>
        <v>2.6903343249999971</v>
      </c>
      <c r="S556" s="14">
        <f t="shared" si="138"/>
        <v>-148.62083333333325</v>
      </c>
      <c r="T556" s="14">
        <f t="shared" si="145"/>
        <v>81.51287949166678</v>
      </c>
      <c r="U556" s="14">
        <f t="shared" si="139"/>
        <v>0.30114480478865785</v>
      </c>
      <c r="V556" s="14">
        <f t="shared" si="146"/>
        <v>0.30114480478865785</v>
      </c>
      <c r="W556" s="14">
        <f t="shared" si="152"/>
        <v>1663.926520068391</v>
      </c>
      <c r="X556" s="14">
        <f t="shared" si="147"/>
        <v>0.46220181113010861</v>
      </c>
      <c r="Y556" s="14" t="str">
        <f t="shared" si="140"/>
        <v>0</v>
      </c>
      <c r="Z556" s="14">
        <f t="shared" si="148"/>
        <v>-630.30173569413466</v>
      </c>
      <c r="AA556" s="14">
        <f t="shared" si="149"/>
        <v>-0.17508381547059298</v>
      </c>
      <c r="AB556" s="15">
        <f t="shared" si="141"/>
        <v>630.30173569413466</v>
      </c>
      <c r="AC556" s="58">
        <f t="shared" si="150"/>
        <v>0.17508381547059298</v>
      </c>
      <c r="AD556" s="14">
        <f t="shared" si="151"/>
        <v>0.12255867082941509</v>
      </c>
    </row>
    <row r="557" spans="10:30" x14ac:dyDescent="0.25">
      <c r="J557" s="11" t="s">
        <v>15</v>
      </c>
      <c r="K557" s="11">
        <v>555</v>
      </c>
      <c r="L557" s="11">
        <v>555</v>
      </c>
      <c r="M557" s="11">
        <f t="shared" si="142"/>
        <v>3.6388888888888888</v>
      </c>
      <c r="N557" s="12">
        <v>13.1</v>
      </c>
      <c r="O557" s="13">
        <f t="shared" si="143"/>
        <v>-2.7777777777777925E-2</v>
      </c>
      <c r="P557" s="13">
        <f t="shared" si="144"/>
        <v>-0.10000000000000053</v>
      </c>
      <c r="Q557" s="14">
        <f t="shared" si="136"/>
        <v>227.44337850000002</v>
      </c>
      <c r="R557" s="13">
        <f t="shared" si="137"/>
        <v>0.29892603611111429</v>
      </c>
      <c r="S557" s="14">
        <f t="shared" si="138"/>
        <v>-49.540277777778044</v>
      </c>
      <c r="T557" s="14">
        <f t="shared" si="145"/>
        <v>178.20202675833309</v>
      </c>
      <c r="U557" s="14">
        <f t="shared" si="139"/>
        <v>0.64845737514837876</v>
      </c>
      <c r="V557" s="14">
        <f t="shared" si="146"/>
        <v>0.64845737514837876</v>
      </c>
      <c r="W557" s="14">
        <f t="shared" si="152"/>
        <v>1664.2276648731797</v>
      </c>
      <c r="X557" s="14">
        <f t="shared" si="147"/>
        <v>0.46228546246477215</v>
      </c>
      <c r="Y557" s="14" t="str">
        <f t="shared" si="140"/>
        <v>0</v>
      </c>
      <c r="Z557" s="14">
        <f t="shared" si="148"/>
        <v>-630.30173569413466</v>
      </c>
      <c r="AA557" s="14">
        <f t="shared" si="149"/>
        <v>-0.17508381547059298</v>
      </c>
      <c r="AB557" s="15">
        <f t="shared" si="141"/>
        <v>630.30173569413466</v>
      </c>
      <c r="AC557" s="58">
        <f t="shared" si="150"/>
        <v>0.17508381547059298</v>
      </c>
      <c r="AD557" s="14">
        <f t="shared" si="151"/>
        <v>0.12255867082941509</v>
      </c>
    </row>
    <row r="558" spans="10:30" x14ac:dyDescent="0.25">
      <c r="J558" s="11" t="s">
        <v>15</v>
      </c>
      <c r="K558" s="11">
        <v>556</v>
      </c>
      <c r="L558" s="11">
        <v>556</v>
      </c>
      <c r="M558" s="11">
        <f t="shared" si="142"/>
        <v>3.6388888888888888</v>
      </c>
      <c r="N558" s="12">
        <v>13.1</v>
      </c>
      <c r="O558" s="13">
        <f t="shared" si="143"/>
        <v>2.7777777777777925E-2</v>
      </c>
      <c r="P558" s="13">
        <f t="shared" si="144"/>
        <v>0.10000000000000053</v>
      </c>
      <c r="Q558" s="14">
        <f t="shared" si="136"/>
        <v>227.44337850000002</v>
      </c>
      <c r="R558" s="13">
        <f t="shared" si="137"/>
        <v>0.29892603611111429</v>
      </c>
      <c r="S558" s="14">
        <f t="shared" si="138"/>
        <v>49.540277777778044</v>
      </c>
      <c r="T558" s="14">
        <f t="shared" si="145"/>
        <v>277.28258231388918</v>
      </c>
      <c r="U558" s="14">
        <f t="shared" si="139"/>
        <v>1.00900050786443</v>
      </c>
      <c r="V558" s="14">
        <f t="shared" si="146"/>
        <v>1.00900050786443</v>
      </c>
      <c r="W558" s="14">
        <f t="shared" si="152"/>
        <v>1664.8761222483281</v>
      </c>
      <c r="X558" s="14">
        <f t="shared" si="147"/>
        <v>0.46246558951342448</v>
      </c>
      <c r="Y558" s="14" t="str">
        <f t="shared" si="140"/>
        <v>0</v>
      </c>
      <c r="Z558" s="14">
        <f t="shared" si="148"/>
        <v>-630.30173569413466</v>
      </c>
      <c r="AA558" s="14">
        <f t="shared" si="149"/>
        <v>-0.17508381547059298</v>
      </c>
      <c r="AB558" s="15">
        <f t="shared" si="141"/>
        <v>630.30173569413466</v>
      </c>
      <c r="AC558" s="58">
        <f t="shared" si="150"/>
        <v>0.17508381547059298</v>
      </c>
      <c r="AD558" s="14">
        <f t="shared" si="151"/>
        <v>0.12255867082941509</v>
      </c>
    </row>
    <row r="559" spans="10:30" x14ac:dyDescent="0.25">
      <c r="J559" s="11" t="s">
        <v>15</v>
      </c>
      <c r="K559" s="11">
        <v>557</v>
      </c>
      <c r="L559" s="11">
        <v>557</v>
      </c>
      <c r="M559" s="11">
        <f t="shared" si="142"/>
        <v>3.6944444444444446</v>
      </c>
      <c r="N559" s="12">
        <v>13.3</v>
      </c>
      <c r="O559" s="13">
        <f t="shared" si="143"/>
        <v>9.7222222222222363E-2</v>
      </c>
      <c r="P559" s="13">
        <f t="shared" si="144"/>
        <v>0.35000000000000053</v>
      </c>
      <c r="Q559" s="14">
        <f t="shared" si="136"/>
        <v>227.44337850000002</v>
      </c>
      <c r="R559" s="13">
        <f t="shared" si="137"/>
        <v>3.6618439423611222</v>
      </c>
      <c r="S559" s="14">
        <f t="shared" si="138"/>
        <v>173.39097222222247</v>
      </c>
      <c r="T559" s="14">
        <f t="shared" si="145"/>
        <v>404.49619466458364</v>
      </c>
      <c r="U559" s="14">
        <f t="shared" si="139"/>
        <v>1.4943887191774898</v>
      </c>
      <c r="V559" s="14">
        <f t="shared" si="146"/>
        <v>1.4943887191774898</v>
      </c>
      <c r="W559" s="14">
        <f t="shared" si="152"/>
        <v>1665.8851227561925</v>
      </c>
      <c r="X559" s="14">
        <f t="shared" si="147"/>
        <v>0.46274586743227569</v>
      </c>
      <c r="Y559" s="14" t="str">
        <f t="shared" si="140"/>
        <v>0</v>
      </c>
      <c r="Z559" s="14">
        <f t="shared" si="148"/>
        <v>-630.30173569413466</v>
      </c>
      <c r="AA559" s="14">
        <f t="shared" si="149"/>
        <v>-0.17508381547059298</v>
      </c>
      <c r="AB559" s="15">
        <f t="shared" si="141"/>
        <v>630.30173569413466</v>
      </c>
      <c r="AC559" s="58">
        <f t="shared" si="150"/>
        <v>0.17508381547059298</v>
      </c>
      <c r="AD559" s="14">
        <f t="shared" si="151"/>
        <v>0.12255867082941509</v>
      </c>
    </row>
    <row r="560" spans="10:30" x14ac:dyDescent="0.25">
      <c r="J560" s="11" t="s">
        <v>15</v>
      </c>
      <c r="K560" s="11">
        <v>558</v>
      </c>
      <c r="L560" s="11">
        <v>558</v>
      </c>
      <c r="M560" s="11">
        <f t="shared" si="142"/>
        <v>3.8333333333333335</v>
      </c>
      <c r="N560" s="12">
        <v>13.8</v>
      </c>
      <c r="O560" s="13">
        <f t="shared" si="143"/>
        <v>0.16666666666666657</v>
      </c>
      <c r="P560" s="13">
        <f t="shared" si="144"/>
        <v>0.59999999999999964</v>
      </c>
      <c r="Q560" s="14">
        <f t="shared" si="136"/>
        <v>227.44337850000002</v>
      </c>
      <c r="R560" s="13">
        <f t="shared" si="137"/>
        <v>10.761337299999989</v>
      </c>
      <c r="S560" s="14">
        <f t="shared" si="138"/>
        <v>297.2416666666665</v>
      </c>
      <c r="T560" s="14">
        <f t="shared" si="145"/>
        <v>535.44638246666648</v>
      </c>
      <c r="U560" s="14">
        <f t="shared" si="139"/>
        <v>2.0525444661222214</v>
      </c>
      <c r="V560" s="14">
        <f t="shared" si="146"/>
        <v>2.0525444661222214</v>
      </c>
      <c r="W560" s="14">
        <f t="shared" si="152"/>
        <v>1667.37951147537</v>
      </c>
      <c r="X560" s="14">
        <f t="shared" si="147"/>
        <v>0.46316097540982498</v>
      </c>
      <c r="Y560" s="14" t="str">
        <f t="shared" si="140"/>
        <v>0</v>
      </c>
      <c r="Z560" s="14">
        <f t="shared" si="148"/>
        <v>-630.30173569413466</v>
      </c>
      <c r="AA560" s="14">
        <f t="shared" si="149"/>
        <v>-0.17508381547059298</v>
      </c>
      <c r="AB560" s="15">
        <f t="shared" si="141"/>
        <v>630.30173569413466</v>
      </c>
      <c r="AC560" s="58">
        <f t="shared" si="150"/>
        <v>0.17508381547059298</v>
      </c>
      <c r="AD560" s="14">
        <f t="shared" si="151"/>
        <v>0.12255867082941509</v>
      </c>
    </row>
    <row r="561" spans="10:30" x14ac:dyDescent="0.25">
      <c r="J561" s="11" t="s">
        <v>15</v>
      </c>
      <c r="K561" s="11">
        <v>559</v>
      </c>
      <c r="L561" s="11">
        <v>559</v>
      </c>
      <c r="M561" s="11">
        <f t="shared" si="142"/>
        <v>4.0277777777777777</v>
      </c>
      <c r="N561" s="12">
        <v>14.5</v>
      </c>
      <c r="O561" s="13">
        <f t="shared" si="143"/>
        <v>0.37499999999999989</v>
      </c>
      <c r="P561" s="13">
        <f t="shared" si="144"/>
        <v>1.3499999999999996</v>
      </c>
      <c r="Q561" s="14">
        <f t="shared" si="136"/>
        <v>227.44337850000002</v>
      </c>
      <c r="R561" s="13">
        <f t="shared" si="137"/>
        <v>54.479270081249965</v>
      </c>
      <c r="S561" s="14">
        <f t="shared" si="138"/>
        <v>668.79374999999982</v>
      </c>
      <c r="T561" s="14">
        <f t="shared" si="145"/>
        <v>950.71639858124979</v>
      </c>
      <c r="U561" s="14">
        <f t="shared" si="139"/>
        <v>3.8292743831744782</v>
      </c>
      <c r="V561" s="14">
        <f t="shared" si="146"/>
        <v>3.8292743831744782</v>
      </c>
      <c r="W561" s="14">
        <f t="shared" si="152"/>
        <v>1669.4320559414923</v>
      </c>
      <c r="X561" s="14">
        <f t="shared" si="147"/>
        <v>0.46373112665041455</v>
      </c>
      <c r="Y561" s="14" t="str">
        <f t="shared" si="140"/>
        <v>0</v>
      </c>
      <c r="Z561" s="14">
        <f t="shared" si="148"/>
        <v>-630.30173569413466</v>
      </c>
      <c r="AA561" s="14">
        <f t="shared" si="149"/>
        <v>-0.17508381547059298</v>
      </c>
      <c r="AB561" s="15">
        <f t="shared" si="141"/>
        <v>630.30173569413466</v>
      </c>
      <c r="AC561" s="58">
        <f t="shared" si="150"/>
        <v>0.17508381547059298</v>
      </c>
      <c r="AD561" s="14">
        <f t="shared" si="151"/>
        <v>0.12255867082941509</v>
      </c>
    </row>
    <row r="562" spans="10:30" x14ac:dyDescent="0.25">
      <c r="J562" s="11" t="s">
        <v>15</v>
      </c>
      <c r="K562" s="11">
        <v>560</v>
      </c>
      <c r="L562" s="11">
        <v>560</v>
      </c>
      <c r="M562" s="11">
        <f t="shared" si="142"/>
        <v>4.5833333333333339</v>
      </c>
      <c r="N562" s="12">
        <v>16.5</v>
      </c>
      <c r="O562" s="13">
        <f t="shared" si="143"/>
        <v>0.34722222222222221</v>
      </c>
      <c r="P562" s="13">
        <f t="shared" si="144"/>
        <v>1.25</v>
      </c>
      <c r="Q562" s="14">
        <f t="shared" si="136"/>
        <v>227.44337850000002</v>
      </c>
      <c r="R562" s="13">
        <f t="shared" si="137"/>
        <v>46.707193142361113</v>
      </c>
      <c r="S562" s="14">
        <f t="shared" si="138"/>
        <v>619.25347222222217</v>
      </c>
      <c r="T562" s="14">
        <f t="shared" si="145"/>
        <v>893.40404386458329</v>
      </c>
      <c r="U562" s="14">
        <f t="shared" si="139"/>
        <v>4.0947685343793401</v>
      </c>
      <c r="V562" s="14">
        <f t="shared" si="146"/>
        <v>4.0947685343793401</v>
      </c>
      <c r="W562" s="14">
        <f t="shared" si="152"/>
        <v>1673.2613303246667</v>
      </c>
      <c r="X562" s="14">
        <f t="shared" si="147"/>
        <v>0.46479481397907407</v>
      </c>
      <c r="Y562" s="14" t="str">
        <f t="shared" si="140"/>
        <v>0</v>
      </c>
      <c r="Z562" s="14">
        <f t="shared" si="148"/>
        <v>-630.30173569413466</v>
      </c>
      <c r="AA562" s="14">
        <f t="shared" si="149"/>
        <v>-0.17508381547059298</v>
      </c>
      <c r="AB562" s="15">
        <f t="shared" si="141"/>
        <v>630.30173569413466</v>
      </c>
      <c r="AC562" s="58">
        <f t="shared" si="150"/>
        <v>0.17508381547059298</v>
      </c>
      <c r="AD562" s="14">
        <f t="shared" si="151"/>
        <v>0.12255867082941509</v>
      </c>
    </row>
    <row r="563" spans="10:30" x14ac:dyDescent="0.25">
      <c r="J563" s="11" t="s">
        <v>15</v>
      </c>
      <c r="K563" s="11">
        <v>561</v>
      </c>
      <c r="L563" s="11">
        <v>561</v>
      </c>
      <c r="M563" s="11">
        <f t="shared" si="142"/>
        <v>4.7222222222222223</v>
      </c>
      <c r="N563" s="12">
        <v>17</v>
      </c>
      <c r="O563" s="13">
        <f t="shared" si="143"/>
        <v>6.9444444444444448E-2</v>
      </c>
      <c r="P563" s="13">
        <f t="shared" si="144"/>
        <v>0.25</v>
      </c>
      <c r="Q563" s="14">
        <f t="shared" si="136"/>
        <v>227.44337850000002</v>
      </c>
      <c r="R563" s="13">
        <f t="shared" si="137"/>
        <v>1.8682877256944446</v>
      </c>
      <c r="S563" s="14">
        <f t="shared" si="138"/>
        <v>123.85069444444446</v>
      </c>
      <c r="T563" s="14">
        <f t="shared" si="145"/>
        <v>353.16236067013892</v>
      </c>
      <c r="U563" s="14">
        <f t="shared" si="139"/>
        <v>1.6677111476089894</v>
      </c>
      <c r="V563" s="14">
        <f t="shared" si="146"/>
        <v>1.6677111476089894</v>
      </c>
      <c r="W563" s="14">
        <f t="shared" si="152"/>
        <v>1677.3560988590459</v>
      </c>
      <c r="X563" s="14">
        <f t="shared" si="147"/>
        <v>0.46593224968306829</v>
      </c>
      <c r="Y563" s="14" t="str">
        <f t="shared" si="140"/>
        <v>0</v>
      </c>
      <c r="Z563" s="14">
        <f t="shared" si="148"/>
        <v>-630.30173569413466</v>
      </c>
      <c r="AA563" s="14">
        <f t="shared" si="149"/>
        <v>-0.17508381547059298</v>
      </c>
      <c r="AB563" s="15">
        <f t="shared" si="141"/>
        <v>630.30173569413466</v>
      </c>
      <c r="AC563" s="58">
        <f t="shared" si="150"/>
        <v>0.17508381547059298</v>
      </c>
      <c r="AD563" s="14">
        <f t="shared" si="151"/>
        <v>0.12255867082941509</v>
      </c>
    </row>
    <row r="564" spans="10:30" x14ac:dyDescent="0.25">
      <c r="J564" s="11" t="s">
        <v>15</v>
      </c>
      <c r="K564" s="11">
        <v>562</v>
      </c>
      <c r="L564" s="11">
        <v>562</v>
      </c>
      <c r="M564" s="11">
        <f t="shared" si="142"/>
        <v>4.7222222222222223</v>
      </c>
      <c r="N564" s="12">
        <v>17</v>
      </c>
      <c r="O564" s="13">
        <f t="shared" si="143"/>
        <v>0</v>
      </c>
      <c r="P564" s="13">
        <f t="shared" si="144"/>
        <v>0</v>
      </c>
      <c r="Q564" s="14">
        <f t="shared" si="136"/>
        <v>227.44337850000002</v>
      </c>
      <c r="R564" s="13">
        <f t="shared" si="137"/>
        <v>0</v>
      </c>
      <c r="S564" s="14">
        <f t="shared" si="138"/>
        <v>0</v>
      </c>
      <c r="T564" s="14">
        <f t="shared" si="145"/>
        <v>227.44337850000002</v>
      </c>
      <c r="U564" s="14">
        <f t="shared" si="139"/>
        <v>1.0740381762500002</v>
      </c>
      <c r="V564" s="14">
        <f t="shared" si="146"/>
        <v>1.0740381762500002</v>
      </c>
      <c r="W564" s="14">
        <f t="shared" si="152"/>
        <v>1679.0238100066549</v>
      </c>
      <c r="X564" s="14">
        <f t="shared" si="147"/>
        <v>0.46639550277962638</v>
      </c>
      <c r="Y564" s="14" t="str">
        <f t="shared" si="140"/>
        <v>0</v>
      </c>
      <c r="Z564" s="14">
        <f t="shared" si="148"/>
        <v>-630.30173569413466</v>
      </c>
      <c r="AA564" s="14">
        <f t="shared" si="149"/>
        <v>-0.17508381547059298</v>
      </c>
      <c r="AB564" s="15">
        <f t="shared" si="141"/>
        <v>630.30173569413466</v>
      </c>
      <c r="AC564" s="58">
        <f t="shared" si="150"/>
        <v>0.17508381547059298</v>
      </c>
      <c r="AD564" s="14">
        <f t="shared" si="151"/>
        <v>0.12255867082941509</v>
      </c>
    </row>
    <row r="565" spans="10:30" x14ac:dyDescent="0.25">
      <c r="J565" s="11" t="s">
        <v>15</v>
      </c>
      <c r="K565" s="11">
        <v>563</v>
      </c>
      <c r="L565" s="11">
        <v>563</v>
      </c>
      <c r="M565" s="11">
        <f t="shared" si="142"/>
        <v>4.7222222222222223</v>
      </c>
      <c r="N565" s="12">
        <v>17</v>
      </c>
      <c r="O565" s="13">
        <f t="shared" si="143"/>
        <v>-0.22222222222222215</v>
      </c>
      <c r="P565" s="13">
        <f t="shared" si="144"/>
        <v>-0.79999999999999982</v>
      </c>
      <c r="Q565" s="14">
        <f t="shared" si="136"/>
        <v>227.44337850000002</v>
      </c>
      <c r="R565" s="13">
        <f t="shared" si="137"/>
        <v>19.131266311111098</v>
      </c>
      <c r="S565" s="14">
        <f t="shared" si="138"/>
        <v>-396.32222222222214</v>
      </c>
      <c r="T565" s="14">
        <f t="shared" si="145"/>
        <v>-149.74757741111102</v>
      </c>
      <c r="U565" s="14">
        <f t="shared" si="139"/>
        <v>-0.70714133777469101</v>
      </c>
      <c r="V565" s="14">
        <f t="shared" si="146"/>
        <v>0</v>
      </c>
      <c r="W565" s="14">
        <f t="shared" si="152"/>
        <v>1680.097848182905</v>
      </c>
      <c r="X565" s="14">
        <f t="shared" si="147"/>
        <v>0.4666938467174736</v>
      </c>
      <c r="Y565" s="14">
        <f t="shared" si="140"/>
        <v>-0.70714133777469101</v>
      </c>
      <c r="Z565" s="14">
        <f t="shared" si="148"/>
        <v>-630.30173569413466</v>
      </c>
      <c r="AA565" s="14">
        <f t="shared" si="149"/>
        <v>-0.17508381547059298</v>
      </c>
      <c r="AB565" s="15">
        <f t="shared" si="141"/>
        <v>630.30173569413466</v>
      </c>
      <c r="AC565" s="58">
        <f t="shared" si="150"/>
        <v>0.17508381547059298</v>
      </c>
      <c r="AD565" s="14">
        <f t="shared" si="151"/>
        <v>0.12255867082941509</v>
      </c>
    </row>
    <row r="566" spans="10:30" x14ac:dyDescent="0.25">
      <c r="J566" s="11" t="s">
        <v>15</v>
      </c>
      <c r="K566" s="11">
        <v>564</v>
      </c>
      <c r="L566" s="11">
        <v>564</v>
      </c>
      <c r="M566" s="11">
        <f t="shared" si="142"/>
        <v>4.2777777777777777</v>
      </c>
      <c r="N566" s="12">
        <v>15.4</v>
      </c>
      <c r="O566" s="13">
        <f t="shared" si="143"/>
        <v>-0.95833333333333337</v>
      </c>
      <c r="P566" s="13">
        <f t="shared" si="144"/>
        <v>-3.45</v>
      </c>
      <c r="Q566" s="14">
        <f t="shared" si="136"/>
        <v>227.44337850000002</v>
      </c>
      <c r="R566" s="13">
        <f t="shared" si="137"/>
        <v>355.79671448125004</v>
      </c>
      <c r="S566" s="14">
        <f t="shared" si="138"/>
        <v>-1709.1395833333333</v>
      </c>
      <c r="T566" s="14">
        <f t="shared" si="145"/>
        <v>-1125.8994903520834</v>
      </c>
      <c r="U566" s="14">
        <f t="shared" si="139"/>
        <v>-4.8163478198394678</v>
      </c>
      <c r="V566" s="14">
        <f t="shared" si="146"/>
        <v>0</v>
      </c>
      <c r="W566" s="14">
        <f t="shared" si="152"/>
        <v>1680.097848182905</v>
      </c>
      <c r="X566" s="14">
        <f t="shared" si="147"/>
        <v>0.4666938467174736</v>
      </c>
      <c r="Y566" s="14">
        <f t="shared" si="140"/>
        <v>-4.8163478198394678</v>
      </c>
      <c r="Z566" s="14">
        <f t="shared" si="148"/>
        <v>-631.00887703190938</v>
      </c>
      <c r="AA566" s="14">
        <f t="shared" si="149"/>
        <v>-0.17528024361997482</v>
      </c>
      <c r="AB566" s="15">
        <f t="shared" si="141"/>
        <v>631.00887703190938</v>
      </c>
      <c r="AC566" s="58">
        <f t="shared" si="150"/>
        <v>0.17528024361997482</v>
      </c>
      <c r="AD566" s="14">
        <f t="shared" si="151"/>
        <v>0.12269617053398237</v>
      </c>
    </row>
    <row r="567" spans="10:30" x14ac:dyDescent="0.25">
      <c r="J567" s="11" t="s">
        <v>15</v>
      </c>
      <c r="K567" s="11">
        <v>565</v>
      </c>
      <c r="L567" s="11">
        <v>565</v>
      </c>
      <c r="M567" s="11">
        <f t="shared" si="142"/>
        <v>2.8055555555555558</v>
      </c>
      <c r="N567" s="12">
        <v>10.1</v>
      </c>
      <c r="O567" s="13">
        <f t="shared" si="143"/>
        <v>-1.4722222222222223</v>
      </c>
      <c r="P567" s="13">
        <f t="shared" si="144"/>
        <v>-5.3000000000000007</v>
      </c>
      <c r="Q567" s="14">
        <f t="shared" si="136"/>
        <v>227.44337850000002</v>
      </c>
      <c r="R567" s="13">
        <f t="shared" si="137"/>
        <v>839.68323543611132</v>
      </c>
      <c r="S567" s="14">
        <f t="shared" si="138"/>
        <v>-2625.6347222222225</v>
      </c>
      <c r="T567" s="14">
        <f t="shared" si="145"/>
        <v>-1558.5081082861111</v>
      </c>
      <c r="U567" s="14">
        <f t="shared" si="139"/>
        <v>-4.3724810815804789</v>
      </c>
      <c r="V567" s="14">
        <f t="shared" si="146"/>
        <v>0</v>
      </c>
      <c r="W567" s="14">
        <f t="shared" si="152"/>
        <v>1680.097848182905</v>
      </c>
      <c r="X567" s="14">
        <f t="shared" si="147"/>
        <v>0.4666938467174736</v>
      </c>
      <c r="Y567" s="14">
        <f t="shared" si="140"/>
        <v>-4.3724810815804789</v>
      </c>
      <c r="Z567" s="14">
        <f t="shared" si="148"/>
        <v>-635.82522485174889</v>
      </c>
      <c r="AA567" s="14">
        <f t="shared" si="149"/>
        <v>-0.17661811801437469</v>
      </c>
      <c r="AB567" s="15">
        <f t="shared" si="141"/>
        <v>635.82522485174889</v>
      </c>
      <c r="AC567" s="58">
        <f t="shared" si="150"/>
        <v>0.17661811801437469</v>
      </c>
      <c r="AD567" s="14">
        <f t="shared" si="151"/>
        <v>0.12363268261006227</v>
      </c>
    </row>
    <row r="568" spans="10:30" x14ac:dyDescent="0.25">
      <c r="J568" s="11" t="s">
        <v>15</v>
      </c>
      <c r="K568" s="11">
        <v>566</v>
      </c>
      <c r="L568" s="11">
        <v>566</v>
      </c>
      <c r="M568" s="11">
        <f t="shared" si="142"/>
        <v>1.3333333333333333</v>
      </c>
      <c r="N568" s="12">
        <v>4.8</v>
      </c>
      <c r="O568" s="13">
        <f t="shared" si="143"/>
        <v>-1.4027777777777777</v>
      </c>
      <c r="P568" s="13">
        <f t="shared" si="144"/>
        <v>-5.05</v>
      </c>
      <c r="Q568" s="14">
        <f t="shared" si="136"/>
        <v>227.44337850000002</v>
      </c>
      <c r="R568" s="13">
        <f t="shared" si="137"/>
        <v>762.33612359236099</v>
      </c>
      <c r="S568" s="14">
        <f t="shared" si="138"/>
        <v>-2501.7840277777777</v>
      </c>
      <c r="T568" s="14">
        <f t="shared" si="145"/>
        <v>-1512.0045256854169</v>
      </c>
      <c r="U568" s="14">
        <f t="shared" si="139"/>
        <v>-2.0160060342472224</v>
      </c>
      <c r="V568" s="14">
        <f t="shared" si="146"/>
        <v>0</v>
      </c>
      <c r="W568" s="14">
        <f t="shared" si="152"/>
        <v>1680.097848182905</v>
      </c>
      <c r="X568" s="14">
        <f t="shared" si="147"/>
        <v>0.4666938467174736</v>
      </c>
      <c r="Y568" s="14">
        <f t="shared" si="140"/>
        <v>-2.0160060342472224</v>
      </c>
      <c r="Z568" s="14">
        <f t="shared" si="148"/>
        <v>-640.19770593332942</v>
      </c>
      <c r="AA568" s="14">
        <f t="shared" si="149"/>
        <v>-0.1778326960925915</v>
      </c>
      <c r="AB568" s="15">
        <f t="shared" si="141"/>
        <v>640.19770593332942</v>
      </c>
      <c r="AC568" s="58">
        <f t="shared" si="150"/>
        <v>0.1778326960925915</v>
      </c>
      <c r="AD568" s="14">
        <f t="shared" si="151"/>
        <v>0.12448288726481405</v>
      </c>
    </row>
    <row r="569" spans="10:30" x14ac:dyDescent="0.25">
      <c r="J569" s="11" t="s">
        <v>15</v>
      </c>
      <c r="K569" s="11">
        <v>567</v>
      </c>
      <c r="L569" s="11">
        <v>567</v>
      </c>
      <c r="M569" s="11">
        <f t="shared" si="142"/>
        <v>0</v>
      </c>
      <c r="N569" s="12">
        <v>0</v>
      </c>
      <c r="O569" s="13">
        <f t="shared" si="143"/>
        <v>-0.66666666666666663</v>
      </c>
      <c r="P569" s="13">
        <f t="shared" si="144"/>
        <v>-2.4</v>
      </c>
      <c r="Q569" s="14">
        <f t="shared" si="136"/>
        <v>227.44337850000002</v>
      </c>
      <c r="R569" s="13">
        <f t="shared" si="137"/>
        <v>172.18139679999999</v>
      </c>
      <c r="S569" s="14">
        <f t="shared" si="138"/>
        <v>-1188.9666666666667</v>
      </c>
      <c r="T569" s="14">
        <f t="shared" si="145"/>
        <v>-789.34189136666669</v>
      </c>
      <c r="U569" s="14">
        <f t="shared" si="139"/>
        <v>0</v>
      </c>
      <c r="V569" s="14">
        <f t="shared" si="146"/>
        <v>0</v>
      </c>
      <c r="W569" s="14">
        <f t="shared" si="152"/>
        <v>1680.097848182905</v>
      </c>
      <c r="X569" s="14">
        <f t="shared" si="147"/>
        <v>0.4666938467174736</v>
      </c>
      <c r="Y569" s="14" t="str">
        <f t="shared" si="140"/>
        <v>0</v>
      </c>
      <c r="Z569" s="14">
        <f t="shared" si="148"/>
        <v>-642.21371196757661</v>
      </c>
      <c r="AA569" s="14">
        <f t="shared" si="149"/>
        <v>-0.17839269776877129</v>
      </c>
      <c r="AB569" s="15">
        <f t="shared" si="141"/>
        <v>642.21371196757661</v>
      </c>
      <c r="AC569" s="58">
        <f t="shared" si="150"/>
        <v>0.17839269776877129</v>
      </c>
      <c r="AD569" s="14">
        <f t="shared" si="151"/>
        <v>0.12487488843813989</v>
      </c>
    </row>
    <row r="570" spans="10:30" x14ac:dyDescent="0.25">
      <c r="J570" s="11" t="s">
        <v>15</v>
      </c>
      <c r="K570" s="11">
        <v>568</v>
      </c>
      <c r="L570" s="11">
        <v>568</v>
      </c>
      <c r="M570" s="11">
        <f t="shared" si="142"/>
        <v>0</v>
      </c>
      <c r="N570" s="12">
        <v>0</v>
      </c>
      <c r="O570" s="13">
        <f t="shared" si="143"/>
        <v>0</v>
      </c>
      <c r="P570" s="13">
        <f t="shared" si="144"/>
        <v>0</v>
      </c>
      <c r="Q570" s="14">
        <f t="shared" si="136"/>
        <v>227.44337850000002</v>
      </c>
      <c r="R570" s="13">
        <f t="shared" si="137"/>
        <v>0</v>
      </c>
      <c r="S570" s="14">
        <f t="shared" si="138"/>
        <v>0</v>
      </c>
      <c r="T570" s="14">
        <f t="shared" si="145"/>
        <v>227.44337850000002</v>
      </c>
      <c r="U570" s="14">
        <f t="shared" si="139"/>
        <v>0</v>
      </c>
      <c r="V570" s="14">
        <f t="shared" si="146"/>
        <v>0</v>
      </c>
      <c r="W570" s="14">
        <f t="shared" si="152"/>
        <v>1680.097848182905</v>
      </c>
      <c r="X570" s="14">
        <f t="shared" si="147"/>
        <v>0.4666938467174736</v>
      </c>
      <c r="Y570" s="14" t="str">
        <f t="shared" si="140"/>
        <v>0</v>
      </c>
      <c r="Z570" s="14">
        <f t="shared" si="148"/>
        <v>-642.21371196757661</v>
      </c>
      <c r="AA570" s="14">
        <f t="shared" si="149"/>
        <v>-0.17839269776877129</v>
      </c>
      <c r="AB570" s="15">
        <f t="shared" si="141"/>
        <v>642.21371196757661</v>
      </c>
      <c r="AC570" s="58">
        <f t="shared" si="150"/>
        <v>0.17839269776877129</v>
      </c>
      <c r="AD570" s="14">
        <f t="shared" si="151"/>
        <v>0.12487488843813989</v>
      </c>
    </row>
    <row r="571" spans="10:30" x14ac:dyDescent="0.25">
      <c r="J571" s="11" t="s">
        <v>15</v>
      </c>
      <c r="K571" s="11">
        <v>569</v>
      </c>
      <c r="L571" s="11">
        <v>569</v>
      </c>
      <c r="M571" s="11">
        <f t="shared" si="142"/>
        <v>0</v>
      </c>
      <c r="N571" s="12">
        <v>0</v>
      </c>
      <c r="O571" s="13">
        <f t="shared" si="143"/>
        <v>0</v>
      </c>
      <c r="P571" s="13">
        <f t="shared" si="144"/>
        <v>0</v>
      </c>
      <c r="Q571" s="14">
        <f t="shared" si="136"/>
        <v>227.44337850000002</v>
      </c>
      <c r="R571" s="13">
        <f t="shared" si="137"/>
        <v>0</v>
      </c>
      <c r="S571" s="14">
        <f t="shared" si="138"/>
        <v>0</v>
      </c>
      <c r="T571" s="14">
        <f t="shared" si="145"/>
        <v>227.44337850000002</v>
      </c>
      <c r="U571" s="14">
        <f t="shared" si="139"/>
        <v>0</v>
      </c>
      <c r="V571" s="14">
        <f t="shared" si="146"/>
        <v>0</v>
      </c>
      <c r="W571" s="14">
        <f t="shared" si="152"/>
        <v>1680.097848182905</v>
      </c>
      <c r="X571" s="14">
        <f t="shared" si="147"/>
        <v>0.4666938467174736</v>
      </c>
      <c r="Y571" s="14" t="str">
        <f t="shared" si="140"/>
        <v>0</v>
      </c>
      <c r="Z571" s="14">
        <f t="shared" si="148"/>
        <v>-642.21371196757661</v>
      </c>
      <c r="AA571" s="14">
        <f t="shared" si="149"/>
        <v>-0.17839269776877129</v>
      </c>
      <c r="AB571" s="15">
        <f t="shared" si="141"/>
        <v>642.21371196757661</v>
      </c>
      <c r="AC571" s="58">
        <f t="shared" si="150"/>
        <v>0.17839269776877129</v>
      </c>
      <c r="AD571" s="14">
        <f t="shared" si="151"/>
        <v>0.12487488843813989</v>
      </c>
    </row>
    <row r="572" spans="10:30" x14ac:dyDescent="0.25">
      <c r="J572" s="11" t="s">
        <v>15</v>
      </c>
      <c r="K572" s="11">
        <v>570</v>
      </c>
      <c r="L572" s="11">
        <v>570</v>
      </c>
      <c r="M572" s="11">
        <f t="shared" si="142"/>
        <v>0</v>
      </c>
      <c r="N572" s="12">
        <v>0</v>
      </c>
      <c r="O572" s="13">
        <f t="shared" si="143"/>
        <v>0</v>
      </c>
      <c r="P572" s="13">
        <f t="shared" si="144"/>
        <v>0</v>
      </c>
      <c r="Q572" s="14">
        <f t="shared" si="136"/>
        <v>227.44337850000002</v>
      </c>
      <c r="R572" s="13">
        <f t="shared" si="137"/>
        <v>0</v>
      </c>
      <c r="S572" s="14">
        <f t="shared" si="138"/>
        <v>0</v>
      </c>
      <c r="T572" s="14">
        <f t="shared" si="145"/>
        <v>227.44337850000002</v>
      </c>
      <c r="U572" s="14">
        <f t="shared" si="139"/>
        <v>0</v>
      </c>
      <c r="V572" s="14">
        <f t="shared" si="146"/>
        <v>0</v>
      </c>
      <c r="W572" s="14">
        <f t="shared" si="152"/>
        <v>1680.097848182905</v>
      </c>
      <c r="X572" s="14">
        <f t="shared" si="147"/>
        <v>0.4666938467174736</v>
      </c>
      <c r="Y572" s="14" t="str">
        <f t="shared" si="140"/>
        <v>0</v>
      </c>
      <c r="Z572" s="14">
        <f t="shared" si="148"/>
        <v>-642.21371196757661</v>
      </c>
      <c r="AA572" s="14">
        <f t="shared" si="149"/>
        <v>-0.17839269776877129</v>
      </c>
      <c r="AB572" s="15">
        <f t="shared" si="141"/>
        <v>642.21371196757661</v>
      </c>
      <c r="AC572" s="58">
        <f t="shared" si="150"/>
        <v>0.17839269776877129</v>
      </c>
      <c r="AD572" s="14">
        <f t="shared" si="151"/>
        <v>0.12487488843813989</v>
      </c>
    </row>
    <row r="573" spans="10:30" x14ac:dyDescent="0.25">
      <c r="J573" s="11" t="s">
        <v>15</v>
      </c>
      <c r="K573" s="11">
        <v>571</v>
      </c>
      <c r="L573" s="11">
        <v>571</v>
      </c>
      <c r="M573" s="11">
        <f t="shared" si="142"/>
        <v>0</v>
      </c>
      <c r="N573" s="12">
        <v>0</v>
      </c>
      <c r="O573" s="13">
        <f t="shared" si="143"/>
        <v>0</v>
      </c>
      <c r="P573" s="13">
        <f t="shared" si="144"/>
        <v>0</v>
      </c>
      <c r="Q573" s="14">
        <f t="shared" si="136"/>
        <v>227.44337850000002</v>
      </c>
      <c r="R573" s="13">
        <f t="shared" si="137"/>
        <v>0</v>
      </c>
      <c r="S573" s="14">
        <f t="shared" si="138"/>
        <v>0</v>
      </c>
      <c r="T573" s="14">
        <f t="shared" si="145"/>
        <v>227.44337850000002</v>
      </c>
      <c r="U573" s="14">
        <f t="shared" si="139"/>
        <v>0</v>
      </c>
      <c r="V573" s="14">
        <f t="shared" si="146"/>
        <v>0</v>
      </c>
      <c r="W573" s="14">
        <f t="shared" si="152"/>
        <v>1680.097848182905</v>
      </c>
      <c r="X573" s="14">
        <f t="shared" si="147"/>
        <v>0.4666938467174736</v>
      </c>
      <c r="Y573" s="14" t="str">
        <f t="shared" si="140"/>
        <v>0</v>
      </c>
      <c r="Z573" s="14">
        <f t="shared" si="148"/>
        <v>-642.21371196757661</v>
      </c>
      <c r="AA573" s="14">
        <f t="shared" si="149"/>
        <v>-0.17839269776877129</v>
      </c>
      <c r="AB573" s="15">
        <f t="shared" si="141"/>
        <v>642.21371196757661</v>
      </c>
      <c r="AC573" s="58">
        <f t="shared" si="150"/>
        <v>0.17839269776877129</v>
      </c>
      <c r="AD573" s="14">
        <f t="shared" si="151"/>
        <v>0.12487488843813989</v>
      </c>
    </row>
    <row r="574" spans="10:30" x14ac:dyDescent="0.25">
      <c r="J574" s="11" t="s">
        <v>15</v>
      </c>
      <c r="K574" s="11">
        <v>572</v>
      </c>
      <c r="L574" s="11">
        <v>572</v>
      </c>
      <c r="M574" s="11">
        <f t="shared" si="142"/>
        <v>0</v>
      </c>
      <c r="N574" s="12">
        <v>0</v>
      </c>
      <c r="O574" s="13">
        <f t="shared" si="143"/>
        <v>0</v>
      </c>
      <c r="P574" s="13">
        <f t="shared" si="144"/>
        <v>0</v>
      </c>
      <c r="Q574" s="14">
        <f t="shared" si="136"/>
        <v>227.44337850000002</v>
      </c>
      <c r="R574" s="13">
        <f t="shared" si="137"/>
        <v>0</v>
      </c>
      <c r="S574" s="14">
        <f t="shared" si="138"/>
        <v>0</v>
      </c>
      <c r="T574" s="14">
        <f t="shared" si="145"/>
        <v>227.44337850000002</v>
      </c>
      <c r="U574" s="14">
        <f t="shared" si="139"/>
        <v>0</v>
      </c>
      <c r="V574" s="14">
        <f t="shared" si="146"/>
        <v>0</v>
      </c>
      <c r="W574" s="14">
        <f t="shared" si="152"/>
        <v>1680.097848182905</v>
      </c>
      <c r="X574" s="14">
        <f t="shared" si="147"/>
        <v>0.4666938467174736</v>
      </c>
      <c r="Y574" s="14" t="str">
        <f t="shared" si="140"/>
        <v>0</v>
      </c>
      <c r="Z574" s="14">
        <f t="shared" si="148"/>
        <v>-642.21371196757661</v>
      </c>
      <c r="AA574" s="14">
        <f t="shared" si="149"/>
        <v>-0.17839269776877129</v>
      </c>
      <c r="AB574" s="15">
        <f t="shared" si="141"/>
        <v>642.21371196757661</v>
      </c>
      <c r="AC574" s="58">
        <f t="shared" si="150"/>
        <v>0.17839269776877129</v>
      </c>
      <c r="AD574" s="14">
        <f t="shared" si="151"/>
        <v>0.12487488843813989</v>
      </c>
    </row>
    <row r="575" spans="10:30" x14ac:dyDescent="0.25">
      <c r="J575" s="11" t="s">
        <v>15</v>
      </c>
      <c r="K575" s="11">
        <v>573</v>
      </c>
      <c r="L575" s="11">
        <v>573</v>
      </c>
      <c r="M575" s="11">
        <f t="shared" si="142"/>
        <v>0</v>
      </c>
      <c r="N575" s="12">
        <v>0</v>
      </c>
      <c r="O575" s="13">
        <f t="shared" si="143"/>
        <v>0</v>
      </c>
      <c r="P575" s="13">
        <f t="shared" si="144"/>
        <v>0</v>
      </c>
      <c r="Q575" s="14">
        <f t="shared" si="136"/>
        <v>227.44337850000002</v>
      </c>
      <c r="R575" s="13">
        <f t="shared" si="137"/>
        <v>0</v>
      </c>
      <c r="S575" s="14">
        <f t="shared" si="138"/>
        <v>0</v>
      </c>
      <c r="T575" s="14">
        <f t="shared" si="145"/>
        <v>227.44337850000002</v>
      </c>
      <c r="U575" s="14">
        <f t="shared" si="139"/>
        <v>0</v>
      </c>
      <c r="V575" s="14">
        <f t="shared" si="146"/>
        <v>0</v>
      </c>
      <c r="W575" s="14">
        <f t="shared" si="152"/>
        <v>1680.097848182905</v>
      </c>
      <c r="X575" s="14">
        <f t="shared" si="147"/>
        <v>0.4666938467174736</v>
      </c>
      <c r="Y575" s="14" t="str">
        <f t="shared" si="140"/>
        <v>0</v>
      </c>
      <c r="Z575" s="14">
        <f t="shared" si="148"/>
        <v>-642.21371196757661</v>
      </c>
      <c r="AA575" s="14">
        <f t="shared" si="149"/>
        <v>-0.17839269776877129</v>
      </c>
      <c r="AB575" s="15">
        <f t="shared" si="141"/>
        <v>642.21371196757661</v>
      </c>
      <c r="AC575" s="58">
        <f t="shared" si="150"/>
        <v>0.17839269776877129</v>
      </c>
      <c r="AD575" s="14">
        <f t="shared" si="151"/>
        <v>0.12487488843813989</v>
      </c>
    </row>
    <row r="576" spans="10:30" x14ac:dyDescent="0.25">
      <c r="J576" s="11" t="s">
        <v>15</v>
      </c>
      <c r="K576" s="11">
        <v>574</v>
      </c>
      <c r="L576" s="11">
        <v>574</v>
      </c>
      <c r="M576" s="11">
        <f t="shared" si="142"/>
        <v>0</v>
      </c>
      <c r="N576" s="12">
        <v>0</v>
      </c>
      <c r="O576" s="13">
        <f t="shared" si="143"/>
        <v>0</v>
      </c>
      <c r="P576" s="13">
        <f t="shared" si="144"/>
        <v>0</v>
      </c>
      <c r="Q576" s="14">
        <f t="shared" si="136"/>
        <v>227.44337850000002</v>
      </c>
      <c r="R576" s="13">
        <f t="shared" si="137"/>
        <v>0</v>
      </c>
      <c r="S576" s="14">
        <f t="shared" si="138"/>
        <v>0</v>
      </c>
      <c r="T576" s="14">
        <f t="shared" si="145"/>
        <v>227.44337850000002</v>
      </c>
      <c r="U576" s="14">
        <f t="shared" si="139"/>
        <v>0</v>
      </c>
      <c r="V576" s="14">
        <f t="shared" si="146"/>
        <v>0</v>
      </c>
      <c r="W576" s="14">
        <f t="shared" si="152"/>
        <v>1680.097848182905</v>
      </c>
      <c r="X576" s="14">
        <f t="shared" si="147"/>
        <v>0.4666938467174736</v>
      </c>
      <c r="Y576" s="14" t="str">
        <f t="shared" si="140"/>
        <v>0</v>
      </c>
      <c r="Z576" s="14">
        <f t="shared" si="148"/>
        <v>-642.21371196757661</v>
      </c>
      <c r="AA576" s="14">
        <f t="shared" si="149"/>
        <v>-0.17839269776877129</v>
      </c>
      <c r="AB576" s="15">
        <f t="shared" si="141"/>
        <v>642.21371196757661</v>
      </c>
      <c r="AC576" s="58">
        <f t="shared" si="150"/>
        <v>0.17839269776877129</v>
      </c>
      <c r="AD576" s="14">
        <f t="shared" si="151"/>
        <v>0.12487488843813989</v>
      </c>
    </row>
    <row r="577" spans="10:30" x14ac:dyDescent="0.25">
      <c r="J577" s="11" t="s">
        <v>15</v>
      </c>
      <c r="K577" s="11">
        <v>575</v>
      </c>
      <c r="L577" s="11">
        <v>575</v>
      </c>
      <c r="M577" s="11">
        <f t="shared" si="142"/>
        <v>0</v>
      </c>
      <c r="N577" s="12">
        <v>0</v>
      </c>
      <c r="O577" s="13">
        <f t="shared" si="143"/>
        <v>0</v>
      </c>
      <c r="P577" s="13">
        <f t="shared" si="144"/>
        <v>0</v>
      </c>
      <c r="Q577" s="14">
        <f t="shared" si="136"/>
        <v>227.44337850000002</v>
      </c>
      <c r="R577" s="13">
        <f t="shared" si="137"/>
        <v>0</v>
      </c>
      <c r="S577" s="14">
        <f t="shared" si="138"/>
        <v>0</v>
      </c>
      <c r="T577" s="14">
        <f t="shared" si="145"/>
        <v>227.44337850000002</v>
      </c>
      <c r="U577" s="14">
        <f t="shared" si="139"/>
        <v>0</v>
      </c>
      <c r="V577" s="14">
        <f t="shared" si="146"/>
        <v>0</v>
      </c>
      <c r="W577" s="14">
        <f t="shared" si="152"/>
        <v>1680.097848182905</v>
      </c>
      <c r="X577" s="14">
        <f t="shared" si="147"/>
        <v>0.4666938467174736</v>
      </c>
      <c r="Y577" s="14" t="str">
        <f t="shared" si="140"/>
        <v>0</v>
      </c>
      <c r="Z577" s="14">
        <f t="shared" si="148"/>
        <v>-642.21371196757661</v>
      </c>
      <c r="AA577" s="14">
        <f t="shared" si="149"/>
        <v>-0.17839269776877129</v>
      </c>
      <c r="AB577" s="15">
        <f t="shared" si="141"/>
        <v>642.21371196757661</v>
      </c>
      <c r="AC577" s="58">
        <f t="shared" si="150"/>
        <v>0.17839269776877129</v>
      </c>
      <c r="AD577" s="14">
        <f t="shared" si="151"/>
        <v>0.12487488843813989</v>
      </c>
    </row>
    <row r="578" spans="10:30" x14ac:dyDescent="0.25">
      <c r="J578" s="11" t="s">
        <v>15</v>
      </c>
      <c r="K578" s="11">
        <v>576</v>
      </c>
      <c r="L578" s="11">
        <v>576</v>
      </c>
      <c r="M578" s="11">
        <f t="shared" si="142"/>
        <v>0</v>
      </c>
      <c r="N578" s="12">
        <v>0</v>
      </c>
      <c r="O578" s="13">
        <f t="shared" si="143"/>
        <v>0</v>
      </c>
      <c r="P578" s="13">
        <f t="shared" si="144"/>
        <v>0</v>
      </c>
      <c r="Q578" s="14">
        <f t="shared" ref="Q578:Q641" si="153">(9.81*$C$8)*$C$14</f>
        <v>227.44337850000002</v>
      </c>
      <c r="R578" s="13">
        <f t="shared" ref="R578:R641" si="154">(0.5*$C$8)*(1.293*$C$16*(O578^2))</f>
        <v>0</v>
      </c>
      <c r="S578" s="14">
        <f t="shared" ref="S578:S641" si="155">$C$8*O578</f>
        <v>0</v>
      </c>
      <c r="T578" s="14">
        <f t="shared" si="145"/>
        <v>227.44337850000002</v>
      </c>
      <c r="U578" s="14">
        <f t="shared" ref="U578:U641" si="156">(T578*M578)/1000</f>
        <v>0</v>
      </c>
      <c r="V578" s="14">
        <f t="shared" si="146"/>
        <v>0</v>
      </c>
      <c r="W578" s="14">
        <f t="shared" si="152"/>
        <v>1680.097848182905</v>
      </c>
      <c r="X578" s="14">
        <f t="shared" si="147"/>
        <v>0.4666938467174736</v>
      </c>
      <c r="Y578" s="14" t="str">
        <f t="shared" ref="Y578:Y641" si="157">IF(U578&lt;0, U578, "0")</f>
        <v>0</v>
      </c>
      <c r="Z578" s="14">
        <f t="shared" si="148"/>
        <v>-642.21371196757661</v>
      </c>
      <c r="AA578" s="14">
        <f t="shared" si="149"/>
        <v>-0.17839269776877129</v>
      </c>
      <c r="AB578" s="15">
        <f t="shared" ref="AB578:AB641" si="158">Z578*-1</f>
        <v>642.21371196757661</v>
      </c>
      <c r="AC578" s="58">
        <f t="shared" si="150"/>
        <v>0.17839269776877129</v>
      </c>
      <c r="AD578" s="14">
        <f t="shared" si="151"/>
        <v>0.12487488843813989</v>
      </c>
    </row>
    <row r="579" spans="10:30" x14ac:dyDescent="0.25">
      <c r="J579" s="11" t="s">
        <v>15</v>
      </c>
      <c r="K579" s="11">
        <v>577</v>
      </c>
      <c r="L579" s="11">
        <v>577</v>
      </c>
      <c r="M579" s="11">
        <f t="shared" ref="M579:M642" si="159">N579*(1000/3600)</f>
        <v>0</v>
      </c>
      <c r="N579" s="12">
        <v>0</v>
      </c>
      <c r="O579" s="13">
        <f t="shared" ref="O579:O642" si="160">($N580-$N578)/2/3.6</f>
        <v>0</v>
      </c>
      <c r="P579" s="13">
        <f t="shared" ref="P579:P642" si="161">($N580-$N578)/2</f>
        <v>0</v>
      </c>
      <c r="Q579" s="14">
        <f t="shared" si="153"/>
        <v>227.44337850000002</v>
      </c>
      <c r="R579" s="13">
        <f t="shared" si="154"/>
        <v>0</v>
      </c>
      <c r="S579" s="14">
        <f t="shared" si="155"/>
        <v>0</v>
      </c>
      <c r="T579" s="14">
        <f t="shared" ref="T579:T642" si="162">SUM(Q579:S579)</f>
        <v>227.44337850000002</v>
      </c>
      <c r="U579" s="14">
        <f t="shared" si="156"/>
        <v>0</v>
      </c>
      <c r="V579" s="14">
        <f t="shared" ref="V579:V642" si="163">IF(U579&gt;0,  U579,0)</f>
        <v>0</v>
      </c>
      <c r="W579" s="14">
        <f t="shared" si="152"/>
        <v>1680.097848182905</v>
      </c>
      <c r="X579" s="14">
        <f t="shared" ref="X579:X642" si="164">W579/3600</f>
        <v>0.4666938467174736</v>
      </c>
      <c r="Y579" s="14" t="str">
        <f t="shared" si="157"/>
        <v>0</v>
      </c>
      <c r="Z579" s="14">
        <f t="shared" ref="Z579:Z642" si="165">Z578+Y578</f>
        <v>-642.21371196757661</v>
      </c>
      <c r="AA579" s="14">
        <f t="shared" ref="AA579:AA642" si="166">Z579/60/60</f>
        <v>-0.17839269776877129</v>
      </c>
      <c r="AB579" s="15">
        <f t="shared" si="158"/>
        <v>642.21371196757661</v>
      </c>
      <c r="AC579" s="58">
        <f t="shared" ref="AC579:AC642" si="167">AB579/60/60</f>
        <v>0.17839269776877129</v>
      </c>
      <c r="AD579" s="14">
        <f t="shared" ref="AD579:AD642" si="168">AC579*0.7</f>
        <v>0.12487488843813989</v>
      </c>
    </row>
    <row r="580" spans="10:30" x14ac:dyDescent="0.25">
      <c r="J580" s="11" t="s">
        <v>15</v>
      </c>
      <c r="K580" s="11">
        <v>578</v>
      </c>
      <c r="L580" s="11">
        <v>578</v>
      </c>
      <c r="M580" s="11">
        <f t="shared" si="159"/>
        <v>0</v>
      </c>
      <c r="N580" s="12">
        <v>0</v>
      </c>
      <c r="O580" s="13">
        <f t="shared" si="160"/>
        <v>0</v>
      </c>
      <c r="P580" s="13">
        <f t="shared" si="161"/>
        <v>0</v>
      </c>
      <c r="Q580" s="14">
        <f t="shared" si="153"/>
        <v>227.44337850000002</v>
      </c>
      <c r="R580" s="13">
        <f t="shared" si="154"/>
        <v>0</v>
      </c>
      <c r="S580" s="14">
        <f t="shared" si="155"/>
        <v>0</v>
      </c>
      <c r="T580" s="14">
        <f t="shared" si="162"/>
        <v>227.44337850000002</v>
      </c>
      <c r="U580" s="14">
        <f t="shared" si="156"/>
        <v>0</v>
      </c>
      <c r="V580" s="14">
        <f t="shared" si="163"/>
        <v>0</v>
      </c>
      <c r="W580" s="14">
        <f t="shared" si="152"/>
        <v>1680.097848182905</v>
      </c>
      <c r="X580" s="14">
        <f t="shared" si="164"/>
        <v>0.4666938467174736</v>
      </c>
      <c r="Y580" s="14" t="str">
        <f t="shared" si="157"/>
        <v>0</v>
      </c>
      <c r="Z580" s="14">
        <f t="shared" si="165"/>
        <v>-642.21371196757661</v>
      </c>
      <c r="AA580" s="14">
        <f t="shared" si="166"/>
        <v>-0.17839269776877129</v>
      </c>
      <c r="AB580" s="15">
        <f t="shared" si="158"/>
        <v>642.21371196757661</v>
      </c>
      <c r="AC580" s="58">
        <f t="shared" si="167"/>
        <v>0.17839269776877129</v>
      </c>
      <c r="AD580" s="14">
        <f t="shared" si="168"/>
        <v>0.12487488843813989</v>
      </c>
    </row>
    <row r="581" spans="10:30" x14ac:dyDescent="0.25">
      <c r="J581" s="11" t="s">
        <v>15</v>
      </c>
      <c r="K581" s="11">
        <v>579</v>
      </c>
      <c r="L581" s="11">
        <v>579</v>
      </c>
      <c r="M581" s="11">
        <f t="shared" si="159"/>
        <v>0</v>
      </c>
      <c r="N581" s="12">
        <v>0</v>
      </c>
      <c r="O581" s="13">
        <f t="shared" si="160"/>
        <v>0</v>
      </c>
      <c r="P581" s="13">
        <f t="shared" si="161"/>
        <v>0</v>
      </c>
      <c r="Q581" s="14">
        <f t="shared" si="153"/>
        <v>227.44337850000002</v>
      </c>
      <c r="R581" s="13">
        <f t="shared" si="154"/>
        <v>0</v>
      </c>
      <c r="S581" s="14">
        <f t="shared" si="155"/>
        <v>0</v>
      </c>
      <c r="T581" s="14">
        <f t="shared" si="162"/>
        <v>227.44337850000002</v>
      </c>
      <c r="U581" s="14">
        <f t="shared" si="156"/>
        <v>0</v>
      </c>
      <c r="V581" s="14">
        <f t="shared" si="163"/>
        <v>0</v>
      </c>
      <c r="W581" s="14">
        <f t="shared" ref="W581:W644" si="169">W580+V580</f>
        <v>1680.097848182905</v>
      </c>
      <c r="X581" s="14">
        <f t="shared" si="164"/>
        <v>0.4666938467174736</v>
      </c>
      <c r="Y581" s="14" t="str">
        <f t="shared" si="157"/>
        <v>0</v>
      </c>
      <c r="Z581" s="14">
        <f t="shared" si="165"/>
        <v>-642.21371196757661</v>
      </c>
      <c r="AA581" s="14">
        <f t="shared" si="166"/>
        <v>-0.17839269776877129</v>
      </c>
      <c r="AB581" s="15">
        <f t="shared" si="158"/>
        <v>642.21371196757661</v>
      </c>
      <c r="AC581" s="58">
        <f t="shared" si="167"/>
        <v>0.17839269776877129</v>
      </c>
      <c r="AD581" s="14">
        <f t="shared" si="168"/>
        <v>0.12487488843813989</v>
      </c>
    </row>
    <row r="582" spans="10:30" x14ac:dyDescent="0.25">
      <c r="J582" s="11" t="s">
        <v>15</v>
      </c>
      <c r="K582" s="11">
        <v>580</v>
      </c>
      <c r="L582" s="11">
        <v>580</v>
      </c>
      <c r="M582" s="11">
        <f t="shared" si="159"/>
        <v>0</v>
      </c>
      <c r="N582" s="12">
        <v>0</v>
      </c>
      <c r="O582" s="13">
        <f t="shared" si="160"/>
        <v>0</v>
      </c>
      <c r="P582" s="13">
        <f t="shared" si="161"/>
        <v>0</v>
      </c>
      <c r="Q582" s="14">
        <f t="shared" si="153"/>
        <v>227.44337850000002</v>
      </c>
      <c r="R582" s="13">
        <f t="shared" si="154"/>
        <v>0</v>
      </c>
      <c r="S582" s="14">
        <f t="shared" si="155"/>
        <v>0</v>
      </c>
      <c r="T582" s="14">
        <f t="shared" si="162"/>
        <v>227.44337850000002</v>
      </c>
      <c r="U582" s="14">
        <f t="shared" si="156"/>
        <v>0</v>
      </c>
      <c r="V582" s="14">
        <f t="shared" si="163"/>
        <v>0</v>
      </c>
      <c r="W582" s="14">
        <f t="shared" si="169"/>
        <v>1680.097848182905</v>
      </c>
      <c r="X582" s="14">
        <f t="shared" si="164"/>
        <v>0.4666938467174736</v>
      </c>
      <c r="Y582" s="14" t="str">
        <f t="shared" si="157"/>
        <v>0</v>
      </c>
      <c r="Z582" s="14">
        <f t="shared" si="165"/>
        <v>-642.21371196757661</v>
      </c>
      <c r="AA582" s="14">
        <f t="shared" si="166"/>
        <v>-0.17839269776877129</v>
      </c>
      <c r="AB582" s="15">
        <f t="shared" si="158"/>
        <v>642.21371196757661</v>
      </c>
      <c r="AC582" s="58">
        <f t="shared" si="167"/>
        <v>0.17839269776877129</v>
      </c>
      <c r="AD582" s="14">
        <f t="shared" si="168"/>
        <v>0.12487488843813989</v>
      </c>
    </row>
    <row r="583" spans="10:30" x14ac:dyDescent="0.25">
      <c r="J583" s="11" t="s">
        <v>15</v>
      </c>
      <c r="K583" s="11">
        <v>581</v>
      </c>
      <c r="L583" s="11">
        <v>581</v>
      </c>
      <c r="M583" s="11">
        <f t="shared" si="159"/>
        <v>0</v>
      </c>
      <c r="N583" s="12">
        <v>0</v>
      </c>
      <c r="O583" s="13">
        <f t="shared" si="160"/>
        <v>0</v>
      </c>
      <c r="P583" s="13">
        <f t="shared" si="161"/>
        <v>0</v>
      </c>
      <c r="Q583" s="14">
        <f t="shared" si="153"/>
        <v>227.44337850000002</v>
      </c>
      <c r="R583" s="13">
        <f t="shared" si="154"/>
        <v>0</v>
      </c>
      <c r="S583" s="14">
        <f t="shared" si="155"/>
        <v>0</v>
      </c>
      <c r="T583" s="14">
        <f t="shared" si="162"/>
        <v>227.44337850000002</v>
      </c>
      <c r="U583" s="14">
        <f t="shared" si="156"/>
        <v>0</v>
      </c>
      <c r="V583" s="14">
        <f t="shared" si="163"/>
        <v>0</v>
      </c>
      <c r="W583" s="14">
        <f t="shared" si="169"/>
        <v>1680.097848182905</v>
      </c>
      <c r="X583" s="14">
        <f t="shared" si="164"/>
        <v>0.4666938467174736</v>
      </c>
      <c r="Y583" s="14" t="str">
        <f t="shared" si="157"/>
        <v>0</v>
      </c>
      <c r="Z583" s="14">
        <f t="shared" si="165"/>
        <v>-642.21371196757661</v>
      </c>
      <c r="AA583" s="14">
        <f t="shared" si="166"/>
        <v>-0.17839269776877129</v>
      </c>
      <c r="AB583" s="15">
        <f t="shared" si="158"/>
        <v>642.21371196757661</v>
      </c>
      <c r="AC583" s="58">
        <f t="shared" si="167"/>
        <v>0.17839269776877129</v>
      </c>
      <c r="AD583" s="14">
        <f t="shared" si="168"/>
        <v>0.12487488843813989</v>
      </c>
    </row>
    <row r="584" spans="10:30" x14ac:dyDescent="0.25">
      <c r="J584" s="11" t="s">
        <v>15</v>
      </c>
      <c r="K584" s="11">
        <v>582</v>
      </c>
      <c r="L584" s="11">
        <v>582</v>
      </c>
      <c r="M584" s="11">
        <f t="shared" si="159"/>
        <v>0</v>
      </c>
      <c r="N584" s="12">
        <v>0</v>
      </c>
      <c r="O584" s="13">
        <f t="shared" si="160"/>
        <v>0</v>
      </c>
      <c r="P584" s="13">
        <f t="shared" si="161"/>
        <v>0</v>
      </c>
      <c r="Q584" s="14">
        <f t="shared" si="153"/>
        <v>227.44337850000002</v>
      </c>
      <c r="R584" s="13">
        <f t="shared" si="154"/>
        <v>0</v>
      </c>
      <c r="S584" s="14">
        <f t="shared" si="155"/>
        <v>0</v>
      </c>
      <c r="T584" s="14">
        <f t="shared" si="162"/>
        <v>227.44337850000002</v>
      </c>
      <c r="U584" s="14">
        <f t="shared" si="156"/>
        <v>0</v>
      </c>
      <c r="V584" s="14">
        <f t="shared" si="163"/>
        <v>0</v>
      </c>
      <c r="W584" s="14">
        <f t="shared" si="169"/>
        <v>1680.097848182905</v>
      </c>
      <c r="X584" s="14">
        <f t="shared" si="164"/>
        <v>0.4666938467174736</v>
      </c>
      <c r="Y584" s="14" t="str">
        <f t="shared" si="157"/>
        <v>0</v>
      </c>
      <c r="Z584" s="14">
        <f t="shared" si="165"/>
        <v>-642.21371196757661</v>
      </c>
      <c r="AA584" s="14">
        <f t="shared" si="166"/>
        <v>-0.17839269776877129</v>
      </c>
      <c r="AB584" s="15">
        <f t="shared" si="158"/>
        <v>642.21371196757661</v>
      </c>
      <c r="AC584" s="58">
        <f t="shared" si="167"/>
        <v>0.17839269776877129</v>
      </c>
      <c r="AD584" s="14">
        <f t="shared" si="168"/>
        <v>0.12487488843813989</v>
      </c>
    </row>
    <row r="585" spans="10:30" x14ac:dyDescent="0.25">
      <c r="J585" s="11" t="s">
        <v>15</v>
      </c>
      <c r="K585" s="11">
        <v>583</v>
      </c>
      <c r="L585" s="11">
        <v>583</v>
      </c>
      <c r="M585" s="11">
        <f t="shared" si="159"/>
        <v>0</v>
      </c>
      <c r="N585" s="12">
        <v>0</v>
      </c>
      <c r="O585" s="13">
        <f t="shared" si="160"/>
        <v>0</v>
      </c>
      <c r="P585" s="13">
        <f t="shared" si="161"/>
        <v>0</v>
      </c>
      <c r="Q585" s="14">
        <f t="shared" si="153"/>
        <v>227.44337850000002</v>
      </c>
      <c r="R585" s="13">
        <f t="shared" si="154"/>
        <v>0</v>
      </c>
      <c r="S585" s="14">
        <f t="shared" si="155"/>
        <v>0</v>
      </c>
      <c r="T585" s="14">
        <f t="shared" si="162"/>
        <v>227.44337850000002</v>
      </c>
      <c r="U585" s="14">
        <f t="shared" si="156"/>
        <v>0</v>
      </c>
      <c r="V585" s="14">
        <f t="shared" si="163"/>
        <v>0</v>
      </c>
      <c r="W585" s="14">
        <f t="shared" si="169"/>
        <v>1680.097848182905</v>
      </c>
      <c r="X585" s="14">
        <f t="shared" si="164"/>
        <v>0.4666938467174736</v>
      </c>
      <c r="Y585" s="14" t="str">
        <f t="shared" si="157"/>
        <v>0</v>
      </c>
      <c r="Z585" s="14">
        <f t="shared" si="165"/>
        <v>-642.21371196757661</v>
      </c>
      <c r="AA585" s="14">
        <f t="shared" si="166"/>
        <v>-0.17839269776877129</v>
      </c>
      <c r="AB585" s="15">
        <f t="shared" si="158"/>
        <v>642.21371196757661</v>
      </c>
      <c r="AC585" s="58">
        <f t="shared" si="167"/>
        <v>0.17839269776877129</v>
      </c>
      <c r="AD585" s="14">
        <f t="shared" si="168"/>
        <v>0.12487488843813989</v>
      </c>
    </row>
    <row r="586" spans="10:30" x14ac:dyDescent="0.25">
      <c r="J586" s="11" t="s">
        <v>15</v>
      </c>
      <c r="K586" s="11">
        <v>584</v>
      </c>
      <c r="L586" s="11">
        <v>584</v>
      </c>
      <c r="M586" s="11">
        <f t="shared" si="159"/>
        <v>0</v>
      </c>
      <c r="N586" s="12">
        <v>0</v>
      </c>
      <c r="O586" s="13">
        <f t="shared" si="160"/>
        <v>0</v>
      </c>
      <c r="P586" s="13">
        <f t="shared" si="161"/>
        <v>0</v>
      </c>
      <c r="Q586" s="14">
        <f t="shared" si="153"/>
        <v>227.44337850000002</v>
      </c>
      <c r="R586" s="13">
        <f t="shared" si="154"/>
        <v>0</v>
      </c>
      <c r="S586" s="14">
        <f t="shared" si="155"/>
        <v>0</v>
      </c>
      <c r="T586" s="14">
        <f t="shared" si="162"/>
        <v>227.44337850000002</v>
      </c>
      <c r="U586" s="14">
        <f t="shared" si="156"/>
        <v>0</v>
      </c>
      <c r="V586" s="14">
        <f t="shared" si="163"/>
        <v>0</v>
      </c>
      <c r="W586" s="14">
        <f t="shared" si="169"/>
        <v>1680.097848182905</v>
      </c>
      <c r="X586" s="14">
        <f t="shared" si="164"/>
        <v>0.4666938467174736</v>
      </c>
      <c r="Y586" s="14" t="str">
        <f t="shared" si="157"/>
        <v>0</v>
      </c>
      <c r="Z586" s="14">
        <f t="shared" si="165"/>
        <v>-642.21371196757661</v>
      </c>
      <c r="AA586" s="14">
        <f t="shared" si="166"/>
        <v>-0.17839269776877129</v>
      </c>
      <c r="AB586" s="15">
        <f t="shared" si="158"/>
        <v>642.21371196757661</v>
      </c>
      <c r="AC586" s="58">
        <f t="shared" si="167"/>
        <v>0.17839269776877129</v>
      </c>
      <c r="AD586" s="14">
        <f t="shared" si="168"/>
        <v>0.12487488843813989</v>
      </c>
    </row>
    <row r="587" spans="10:30" x14ac:dyDescent="0.25">
      <c r="J587" s="11" t="s">
        <v>15</v>
      </c>
      <c r="K587" s="11">
        <v>585</v>
      </c>
      <c r="L587" s="11">
        <v>585</v>
      </c>
      <c r="M587" s="11">
        <f t="shared" si="159"/>
        <v>0</v>
      </c>
      <c r="N587" s="12">
        <v>0</v>
      </c>
      <c r="O587" s="13">
        <f t="shared" si="160"/>
        <v>0</v>
      </c>
      <c r="P587" s="13">
        <f t="shared" si="161"/>
        <v>0</v>
      </c>
      <c r="Q587" s="14">
        <f t="shared" si="153"/>
        <v>227.44337850000002</v>
      </c>
      <c r="R587" s="13">
        <f t="shared" si="154"/>
        <v>0</v>
      </c>
      <c r="S587" s="14">
        <f t="shared" si="155"/>
        <v>0</v>
      </c>
      <c r="T587" s="14">
        <f t="shared" si="162"/>
        <v>227.44337850000002</v>
      </c>
      <c r="U587" s="14">
        <f t="shared" si="156"/>
        <v>0</v>
      </c>
      <c r="V587" s="14">
        <f t="shared" si="163"/>
        <v>0</v>
      </c>
      <c r="W587" s="14">
        <f t="shared" si="169"/>
        <v>1680.097848182905</v>
      </c>
      <c r="X587" s="14">
        <f t="shared" si="164"/>
        <v>0.4666938467174736</v>
      </c>
      <c r="Y587" s="14" t="str">
        <f t="shared" si="157"/>
        <v>0</v>
      </c>
      <c r="Z587" s="14">
        <f t="shared" si="165"/>
        <v>-642.21371196757661</v>
      </c>
      <c r="AA587" s="14">
        <f t="shared" si="166"/>
        <v>-0.17839269776877129</v>
      </c>
      <c r="AB587" s="15">
        <f t="shared" si="158"/>
        <v>642.21371196757661</v>
      </c>
      <c r="AC587" s="58">
        <f t="shared" si="167"/>
        <v>0.17839269776877129</v>
      </c>
      <c r="AD587" s="14">
        <f t="shared" si="168"/>
        <v>0.12487488843813989</v>
      </c>
    </row>
    <row r="588" spans="10:30" x14ac:dyDescent="0.25">
      <c r="J588" s="11" t="s">
        <v>15</v>
      </c>
      <c r="K588" s="11">
        <v>586</v>
      </c>
      <c r="L588" s="11">
        <v>586</v>
      </c>
      <c r="M588" s="11">
        <f t="shared" si="159"/>
        <v>0</v>
      </c>
      <c r="N588" s="12">
        <v>0</v>
      </c>
      <c r="O588" s="13">
        <f t="shared" si="160"/>
        <v>0</v>
      </c>
      <c r="P588" s="13">
        <f t="shared" si="161"/>
        <v>0</v>
      </c>
      <c r="Q588" s="14">
        <f t="shared" si="153"/>
        <v>227.44337850000002</v>
      </c>
      <c r="R588" s="13">
        <f t="shared" si="154"/>
        <v>0</v>
      </c>
      <c r="S588" s="14">
        <f t="shared" si="155"/>
        <v>0</v>
      </c>
      <c r="T588" s="14">
        <f t="shared" si="162"/>
        <v>227.44337850000002</v>
      </c>
      <c r="U588" s="14">
        <f t="shared" si="156"/>
        <v>0</v>
      </c>
      <c r="V588" s="14">
        <f t="shared" si="163"/>
        <v>0</v>
      </c>
      <c r="W588" s="14">
        <f t="shared" si="169"/>
        <v>1680.097848182905</v>
      </c>
      <c r="X588" s="14">
        <f t="shared" si="164"/>
        <v>0.4666938467174736</v>
      </c>
      <c r="Y588" s="14" t="str">
        <f t="shared" si="157"/>
        <v>0</v>
      </c>
      <c r="Z588" s="14">
        <f t="shared" si="165"/>
        <v>-642.21371196757661</v>
      </c>
      <c r="AA588" s="14">
        <f t="shared" si="166"/>
        <v>-0.17839269776877129</v>
      </c>
      <c r="AB588" s="15">
        <f t="shared" si="158"/>
        <v>642.21371196757661</v>
      </c>
      <c r="AC588" s="58">
        <f t="shared" si="167"/>
        <v>0.17839269776877129</v>
      </c>
      <c r="AD588" s="14">
        <f t="shared" si="168"/>
        <v>0.12487488843813989</v>
      </c>
    </row>
    <row r="589" spans="10:30" x14ac:dyDescent="0.25">
      <c r="J589" s="11" t="s">
        <v>15</v>
      </c>
      <c r="K589" s="11">
        <v>587</v>
      </c>
      <c r="L589" s="11">
        <v>587</v>
      </c>
      <c r="M589" s="11">
        <f t="shared" si="159"/>
        <v>0</v>
      </c>
      <c r="N589" s="12">
        <v>0</v>
      </c>
      <c r="O589" s="13">
        <f t="shared" si="160"/>
        <v>0</v>
      </c>
      <c r="P589" s="13">
        <f t="shared" si="161"/>
        <v>0</v>
      </c>
      <c r="Q589" s="14">
        <f t="shared" si="153"/>
        <v>227.44337850000002</v>
      </c>
      <c r="R589" s="13">
        <f t="shared" si="154"/>
        <v>0</v>
      </c>
      <c r="S589" s="14">
        <f t="shared" si="155"/>
        <v>0</v>
      </c>
      <c r="T589" s="14">
        <f t="shared" si="162"/>
        <v>227.44337850000002</v>
      </c>
      <c r="U589" s="14">
        <f t="shared" si="156"/>
        <v>0</v>
      </c>
      <c r="V589" s="14">
        <f t="shared" si="163"/>
        <v>0</v>
      </c>
      <c r="W589" s="14">
        <f t="shared" si="169"/>
        <v>1680.097848182905</v>
      </c>
      <c r="X589" s="14">
        <f t="shared" si="164"/>
        <v>0.4666938467174736</v>
      </c>
      <c r="Y589" s="14" t="str">
        <f t="shared" si="157"/>
        <v>0</v>
      </c>
      <c r="Z589" s="14">
        <f t="shared" si="165"/>
        <v>-642.21371196757661</v>
      </c>
      <c r="AA589" s="14">
        <f t="shared" si="166"/>
        <v>-0.17839269776877129</v>
      </c>
      <c r="AB589" s="15">
        <f t="shared" si="158"/>
        <v>642.21371196757661</v>
      </c>
      <c r="AC589" s="58">
        <f t="shared" si="167"/>
        <v>0.17839269776877129</v>
      </c>
      <c r="AD589" s="14">
        <f t="shared" si="168"/>
        <v>0.12487488843813989</v>
      </c>
    </row>
    <row r="590" spans="10:30" x14ac:dyDescent="0.25">
      <c r="J590" s="11" t="s">
        <v>15</v>
      </c>
      <c r="K590" s="11">
        <v>588</v>
      </c>
      <c r="L590" s="11">
        <v>588</v>
      </c>
      <c r="M590" s="11">
        <f t="shared" si="159"/>
        <v>0</v>
      </c>
      <c r="N590" s="12">
        <v>0</v>
      </c>
      <c r="O590" s="13">
        <f t="shared" si="160"/>
        <v>0</v>
      </c>
      <c r="P590" s="13">
        <f t="shared" si="161"/>
        <v>0</v>
      </c>
      <c r="Q590" s="14">
        <f t="shared" si="153"/>
        <v>227.44337850000002</v>
      </c>
      <c r="R590" s="13">
        <f t="shared" si="154"/>
        <v>0</v>
      </c>
      <c r="S590" s="14">
        <f t="shared" si="155"/>
        <v>0</v>
      </c>
      <c r="T590" s="14">
        <f t="shared" si="162"/>
        <v>227.44337850000002</v>
      </c>
      <c r="U590" s="14">
        <f t="shared" si="156"/>
        <v>0</v>
      </c>
      <c r="V590" s="14">
        <f t="shared" si="163"/>
        <v>0</v>
      </c>
      <c r="W590" s="14">
        <f t="shared" si="169"/>
        <v>1680.097848182905</v>
      </c>
      <c r="X590" s="14">
        <f t="shared" si="164"/>
        <v>0.4666938467174736</v>
      </c>
      <c r="Y590" s="14" t="str">
        <f t="shared" si="157"/>
        <v>0</v>
      </c>
      <c r="Z590" s="14">
        <f t="shared" si="165"/>
        <v>-642.21371196757661</v>
      </c>
      <c r="AA590" s="14">
        <f t="shared" si="166"/>
        <v>-0.17839269776877129</v>
      </c>
      <c r="AB590" s="15">
        <f t="shared" si="158"/>
        <v>642.21371196757661</v>
      </c>
      <c r="AC590" s="58">
        <f t="shared" si="167"/>
        <v>0.17839269776877129</v>
      </c>
      <c r="AD590" s="14">
        <f t="shared" si="168"/>
        <v>0.12487488843813989</v>
      </c>
    </row>
    <row r="591" spans="10:30" x14ac:dyDescent="0.25">
      <c r="J591" s="11" t="s">
        <v>15</v>
      </c>
      <c r="K591" s="11">
        <v>589</v>
      </c>
      <c r="L591" s="11">
        <v>589</v>
      </c>
      <c r="M591" s="11">
        <f t="shared" si="159"/>
        <v>0</v>
      </c>
      <c r="N591" s="12">
        <v>0</v>
      </c>
      <c r="O591" s="13">
        <f t="shared" si="160"/>
        <v>0</v>
      </c>
      <c r="P591" s="13">
        <f t="shared" si="161"/>
        <v>0</v>
      </c>
      <c r="Q591" s="14">
        <f t="shared" si="153"/>
        <v>227.44337850000002</v>
      </c>
      <c r="R591" s="13">
        <f t="shared" si="154"/>
        <v>0</v>
      </c>
      <c r="S591" s="14">
        <f t="shared" si="155"/>
        <v>0</v>
      </c>
      <c r="T591" s="14">
        <f t="shared" si="162"/>
        <v>227.44337850000002</v>
      </c>
      <c r="U591" s="14">
        <f t="shared" si="156"/>
        <v>0</v>
      </c>
      <c r="V591" s="14">
        <f t="shared" si="163"/>
        <v>0</v>
      </c>
      <c r="W591" s="14">
        <f t="shared" si="169"/>
        <v>1680.097848182905</v>
      </c>
      <c r="X591" s="14">
        <f t="shared" si="164"/>
        <v>0.4666938467174736</v>
      </c>
      <c r="Y591" s="14" t="str">
        <f t="shared" si="157"/>
        <v>0</v>
      </c>
      <c r="Z591" s="14">
        <f t="shared" si="165"/>
        <v>-642.21371196757661</v>
      </c>
      <c r="AA591" s="14">
        <f t="shared" si="166"/>
        <v>-0.17839269776877129</v>
      </c>
      <c r="AB591" s="15">
        <f t="shared" si="158"/>
        <v>642.21371196757661</v>
      </c>
      <c r="AC591" s="58">
        <f t="shared" si="167"/>
        <v>0.17839269776877129</v>
      </c>
      <c r="AD591" s="14">
        <f t="shared" si="168"/>
        <v>0.12487488843813989</v>
      </c>
    </row>
    <row r="592" spans="10:30" x14ac:dyDescent="0.25">
      <c r="J592" s="16" t="s">
        <v>16</v>
      </c>
      <c r="K592" s="16">
        <v>590</v>
      </c>
      <c r="L592" s="16">
        <v>1</v>
      </c>
      <c r="M592" s="16">
        <f t="shared" si="159"/>
        <v>0</v>
      </c>
      <c r="N592" s="17">
        <v>0</v>
      </c>
      <c r="O592" s="18">
        <f t="shared" si="160"/>
        <v>0</v>
      </c>
      <c r="P592" s="18">
        <f t="shared" si="161"/>
        <v>0</v>
      </c>
      <c r="Q592" s="19">
        <f t="shared" si="153"/>
        <v>227.44337850000002</v>
      </c>
      <c r="R592" s="18">
        <f t="shared" si="154"/>
        <v>0</v>
      </c>
      <c r="S592" s="19">
        <f t="shared" si="155"/>
        <v>0</v>
      </c>
      <c r="T592" s="19">
        <f t="shared" si="162"/>
        <v>227.44337850000002</v>
      </c>
      <c r="U592" s="19">
        <f t="shared" si="156"/>
        <v>0</v>
      </c>
      <c r="V592" s="19">
        <f t="shared" si="163"/>
        <v>0</v>
      </c>
      <c r="W592" s="19">
        <f t="shared" si="169"/>
        <v>1680.097848182905</v>
      </c>
      <c r="X592" s="19">
        <f t="shared" si="164"/>
        <v>0.4666938467174736</v>
      </c>
      <c r="Y592" s="19" t="str">
        <f t="shared" si="157"/>
        <v>0</v>
      </c>
      <c r="Z592" s="19">
        <f t="shared" si="165"/>
        <v>-642.21371196757661</v>
      </c>
      <c r="AA592" s="19">
        <f t="shared" si="166"/>
        <v>-0.17839269776877129</v>
      </c>
      <c r="AB592" s="20">
        <f t="shared" si="158"/>
        <v>642.21371196757661</v>
      </c>
      <c r="AC592" s="59">
        <f t="shared" si="167"/>
        <v>0.17839269776877129</v>
      </c>
      <c r="AD592" s="19">
        <f t="shared" si="168"/>
        <v>0.12487488843813989</v>
      </c>
    </row>
    <row r="593" spans="10:30" x14ac:dyDescent="0.25">
      <c r="J593" s="16" t="s">
        <v>16</v>
      </c>
      <c r="K593" s="16">
        <v>591</v>
      </c>
      <c r="L593" s="16">
        <v>2</v>
      </c>
      <c r="M593" s="16">
        <f t="shared" si="159"/>
        <v>0</v>
      </c>
      <c r="N593" s="17">
        <v>0</v>
      </c>
      <c r="O593" s="18">
        <f t="shared" si="160"/>
        <v>0</v>
      </c>
      <c r="P593" s="18">
        <f t="shared" si="161"/>
        <v>0</v>
      </c>
      <c r="Q593" s="19">
        <f t="shared" si="153"/>
        <v>227.44337850000002</v>
      </c>
      <c r="R593" s="18">
        <f t="shared" si="154"/>
        <v>0</v>
      </c>
      <c r="S593" s="19">
        <f t="shared" si="155"/>
        <v>0</v>
      </c>
      <c r="T593" s="19">
        <f t="shared" si="162"/>
        <v>227.44337850000002</v>
      </c>
      <c r="U593" s="19">
        <f t="shared" si="156"/>
        <v>0</v>
      </c>
      <c r="V593" s="19">
        <f t="shared" si="163"/>
        <v>0</v>
      </c>
      <c r="W593" s="19">
        <f t="shared" si="169"/>
        <v>1680.097848182905</v>
      </c>
      <c r="X593" s="19">
        <f t="shared" si="164"/>
        <v>0.4666938467174736</v>
      </c>
      <c r="Y593" s="19" t="str">
        <f t="shared" si="157"/>
        <v>0</v>
      </c>
      <c r="Z593" s="19">
        <f t="shared" si="165"/>
        <v>-642.21371196757661</v>
      </c>
      <c r="AA593" s="19">
        <f t="shared" si="166"/>
        <v>-0.17839269776877129</v>
      </c>
      <c r="AB593" s="20">
        <f t="shared" si="158"/>
        <v>642.21371196757661</v>
      </c>
      <c r="AC593" s="59">
        <f t="shared" si="167"/>
        <v>0.17839269776877129</v>
      </c>
      <c r="AD593" s="19">
        <f t="shared" si="168"/>
        <v>0.12487488843813989</v>
      </c>
    </row>
    <row r="594" spans="10:30" x14ac:dyDescent="0.25">
      <c r="J594" s="16" t="s">
        <v>16</v>
      </c>
      <c r="K594" s="16">
        <v>592</v>
      </c>
      <c r="L594" s="16">
        <v>3</v>
      </c>
      <c r="M594" s="16">
        <f t="shared" si="159"/>
        <v>0</v>
      </c>
      <c r="N594" s="17">
        <v>0</v>
      </c>
      <c r="O594" s="18">
        <f t="shared" si="160"/>
        <v>0</v>
      </c>
      <c r="P594" s="18">
        <f t="shared" si="161"/>
        <v>0</v>
      </c>
      <c r="Q594" s="19">
        <f t="shared" si="153"/>
        <v>227.44337850000002</v>
      </c>
      <c r="R594" s="18">
        <f t="shared" si="154"/>
        <v>0</v>
      </c>
      <c r="S594" s="19">
        <f t="shared" si="155"/>
        <v>0</v>
      </c>
      <c r="T594" s="19">
        <f t="shared" si="162"/>
        <v>227.44337850000002</v>
      </c>
      <c r="U594" s="19">
        <f t="shared" si="156"/>
        <v>0</v>
      </c>
      <c r="V594" s="19">
        <f t="shared" si="163"/>
        <v>0</v>
      </c>
      <c r="W594" s="19">
        <f t="shared" si="169"/>
        <v>1680.097848182905</v>
      </c>
      <c r="X594" s="19">
        <f t="shared" si="164"/>
        <v>0.4666938467174736</v>
      </c>
      <c r="Y594" s="19" t="str">
        <f t="shared" si="157"/>
        <v>0</v>
      </c>
      <c r="Z594" s="19">
        <f t="shared" si="165"/>
        <v>-642.21371196757661</v>
      </c>
      <c r="AA594" s="19">
        <f t="shared" si="166"/>
        <v>-0.17839269776877129</v>
      </c>
      <c r="AB594" s="20">
        <f t="shared" si="158"/>
        <v>642.21371196757661</v>
      </c>
      <c r="AC594" s="59">
        <f t="shared" si="167"/>
        <v>0.17839269776877129</v>
      </c>
      <c r="AD594" s="19">
        <f t="shared" si="168"/>
        <v>0.12487488843813989</v>
      </c>
    </row>
    <row r="595" spans="10:30" x14ac:dyDescent="0.25">
      <c r="J595" s="16" t="s">
        <v>16</v>
      </c>
      <c r="K595" s="16">
        <v>593</v>
      </c>
      <c r="L595" s="16">
        <v>4</v>
      </c>
      <c r="M595" s="16">
        <f t="shared" si="159"/>
        <v>0</v>
      </c>
      <c r="N595" s="17">
        <v>0</v>
      </c>
      <c r="O595" s="18">
        <f t="shared" si="160"/>
        <v>0</v>
      </c>
      <c r="P595" s="18">
        <f t="shared" si="161"/>
        <v>0</v>
      </c>
      <c r="Q595" s="19">
        <f t="shared" si="153"/>
        <v>227.44337850000002</v>
      </c>
      <c r="R595" s="18">
        <f t="shared" si="154"/>
        <v>0</v>
      </c>
      <c r="S595" s="19">
        <f t="shared" si="155"/>
        <v>0</v>
      </c>
      <c r="T595" s="19">
        <f t="shared" si="162"/>
        <v>227.44337850000002</v>
      </c>
      <c r="U595" s="19">
        <f t="shared" si="156"/>
        <v>0</v>
      </c>
      <c r="V595" s="19">
        <f t="shared" si="163"/>
        <v>0</v>
      </c>
      <c r="W595" s="19">
        <f t="shared" si="169"/>
        <v>1680.097848182905</v>
      </c>
      <c r="X595" s="19">
        <f t="shared" si="164"/>
        <v>0.4666938467174736</v>
      </c>
      <c r="Y595" s="19" t="str">
        <f t="shared" si="157"/>
        <v>0</v>
      </c>
      <c r="Z595" s="19">
        <f t="shared" si="165"/>
        <v>-642.21371196757661</v>
      </c>
      <c r="AA595" s="19">
        <f t="shared" si="166"/>
        <v>-0.17839269776877129</v>
      </c>
      <c r="AB595" s="20">
        <f t="shared" si="158"/>
        <v>642.21371196757661</v>
      </c>
      <c r="AC595" s="59">
        <f t="shared" si="167"/>
        <v>0.17839269776877129</v>
      </c>
      <c r="AD595" s="19">
        <f t="shared" si="168"/>
        <v>0.12487488843813989</v>
      </c>
    </row>
    <row r="596" spans="10:30" x14ac:dyDescent="0.25">
      <c r="J596" s="16" t="s">
        <v>16</v>
      </c>
      <c r="K596" s="16">
        <v>594</v>
      </c>
      <c r="L596" s="16">
        <v>5</v>
      </c>
      <c r="M596" s="16">
        <f t="shared" si="159"/>
        <v>0</v>
      </c>
      <c r="N596" s="17">
        <v>0</v>
      </c>
      <c r="O596" s="18">
        <f t="shared" si="160"/>
        <v>0</v>
      </c>
      <c r="P596" s="18">
        <f t="shared" si="161"/>
        <v>0</v>
      </c>
      <c r="Q596" s="19">
        <f t="shared" si="153"/>
        <v>227.44337850000002</v>
      </c>
      <c r="R596" s="18">
        <f t="shared" si="154"/>
        <v>0</v>
      </c>
      <c r="S596" s="19">
        <f t="shared" si="155"/>
        <v>0</v>
      </c>
      <c r="T596" s="19">
        <f t="shared" si="162"/>
        <v>227.44337850000002</v>
      </c>
      <c r="U596" s="19">
        <f t="shared" si="156"/>
        <v>0</v>
      </c>
      <c r="V596" s="19">
        <f t="shared" si="163"/>
        <v>0</v>
      </c>
      <c r="W596" s="19">
        <f t="shared" si="169"/>
        <v>1680.097848182905</v>
      </c>
      <c r="X596" s="19">
        <f t="shared" si="164"/>
        <v>0.4666938467174736</v>
      </c>
      <c r="Y596" s="19" t="str">
        <f t="shared" si="157"/>
        <v>0</v>
      </c>
      <c r="Z596" s="19">
        <f t="shared" si="165"/>
        <v>-642.21371196757661</v>
      </c>
      <c r="AA596" s="19">
        <f t="shared" si="166"/>
        <v>-0.17839269776877129</v>
      </c>
      <c r="AB596" s="20">
        <f t="shared" si="158"/>
        <v>642.21371196757661</v>
      </c>
      <c r="AC596" s="59">
        <f t="shared" si="167"/>
        <v>0.17839269776877129</v>
      </c>
      <c r="AD596" s="19">
        <f t="shared" si="168"/>
        <v>0.12487488843813989</v>
      </c>
    </row>
    <row r="597" spans="10:30" x14ac:dyDescent="0.25">
      <c r="J597" s="16" t="s">
        <v>16</v>
      </c>
      <c r="K597" s="16">
        <v>595</v>
      </c>
      <c r="L597" s="16">
        <v>6</v>
      </c>
      <c r="M597" s="16">
        <f t="shared" si="159"/>
        <v>0</v>
      </c>
      <c r="N597" s="17">
        <v>0</v>
      </c>
      <c r="O597" s="18">
        <f t="shared" si="160"/>
        <v>0</v>
      </c>
      <c r="P597" s="18">
        <f t="shared" si="161"/>
        <v>0</v>
      </c>
      <c r="Q597" s="19">
        <f t="shared" si="153"/>
        <v>227.44337850000002</v>
      </c>
      <c r="R597" s="18">
        <f t="shared" si="154"/>
        <v>0</v>
      </c>
      <c r="S597" s="19">
        <f t="shared" si="155"/>
        <v>0</v>
      </c>
      <c r="T597" s="19">
        <f t="shared" si="162"/>
        <v>227.44337850000002</v>
      </c>
      <c r="U597" s="19">
        <f t="shared" si="156"/>
        <v>0</v>
      </c>
      <c r="V597" s="19">
        <f t="shared" si="163"/>
        <v>0</v>
      </c>
      <c r="W597" s="19">
        <f t="shared" si="169"/>
        <v>1680.097848182905</v>
      </c>
      <c r="X597" s="19">
        <f t="shared" si="164"/>
        <v>0.4666938467174736</v>
      </c>
      <c r="Y597" s="19" t="str">
        <f t="shared" si="157"/>
        <v>0</v>
      </c>
      <c r="Z597" s="19">
        <f t="shared" si="165"/>
        <v>-642.21371196757661</v>
      </c>
      <c r="AA597" s="19">
        <f t="shared" si="166"/>
        <v>-0.17839269776877129</v>
      </c>
      <c r="AB597" s="20">
        <f t="shared" si="158"/>
        <v>642.21371196757661</v>
      </c>
      <c r="AC597" s="59">
        <f t="shared" si="167"/>
        <v>0.17839269776877129</v>
      </c>
      <c r="AD597" s="19">
        <f t="shared" si="168"/>
        <v>0.12487488843813989</v>
      </c>
    </row>
    <row r="598" spans="10:30" x14ac:dyDescent="0.25">
      <c r="J598" s="16" t="s">
        <v>16</v>
      </c>
      <c r="K598" s="16">
        <v>596</v>
      </c>
      <c r="L598" s="16">
        <v>7</v>
      </c>
      <c r="M598" s="16">
        <f t="shared" si="159"/>
        <v>0</v>
      </c>
      <c r="N598" s="17">
        <v>0</v>
      </c>
      <c r="O598" s="18">
        <f t="shared" si="160"/>
        <v>0</v>
      </c>
      <c r="P598" s="18">
        <f t="shared" si="161"/>
        <v>0</v>
      </c>
      <c r="Q598" s="19">
        <f t="shared" si="153"/>
        <v>227.44337850000002</v>
      </c>
      <c r="R598" s="18">
        <f t="shared" si="154"/>
        <v>0</v>
      </c>
      <c r="S598" s="19">
        <f t="shared" si="155"/>
        <v>0</v>
      </c>
      <c r="T598" s="19">
        <f t="shared" si="162"/>
        <v>227.44337850000002</v>
      </c>
      <c r="U598" s="19">
        <f t="shared" si="156"/>
        <v>0</v>
      </c>
      <c r="V598" s="19">
        <f t="shared" si="163"/>
        <v>0</v>
      </c>
      <c r="W598" s="19">
        <f t="shared" si="169"/>
        <v>1680.097848182905</v>
      </c>
      <c r="X598" s="19">
        <f t="shared" si="164"/>
        <v>0.4666938467174736</v>
      </c>
      <c r="Y598" s="19" t="str">
        <f t="shared" si="157"/>
        <v>0</v>
      </c>
      <c r="Z598" s="19">
        <f t="shared" si="165"/>
        <v>-642.21371196757661</v>
      </c>
      <c r="AA598" s="19">
        <f t="shared" si="166"/>
        <v>-0.17839269776877129</v>
      </c>
      <c r="AB598" s="20">
        <f t="shared" si="158"/>
        <v>642.21371196757661</v>
      </c>
      <c r="AC598" s="59">
        <f t="shared" si="167"/>
        <v>0.17839269776877129</v>
      </c>
      <c r="AD598" s="19">
        <f t="shared" si="168"/>
        <v>0.12487488843813989</v>
      </c>
    </row>
    <row r="599" spans="10:30" x14ac:dyDescent="0.25">
      <c r="J599" s="16" t="s">
        <v>16</v>
      </c>
      <c r="K599" s="16">
        <v>597</v>
      </c>
      <c r="L599" s="16">
        <v>8</v>
      </c>
      <c r="M599" s="16">
        <f t="shared" si="159"/>
        <v>0</v>
      </c>
      <c r="N599" s="17">
        <v>0</v>
      </c>
      <c r="O599" s="18">
        <f t="shared" si="160"/>
        <v>0</v>
      </c>
      <c r="P599" s="18">
        <f t="shared" si="161"/>
        <v>0</v>
      </c>
      <c r="Q599" s="19">
        <f t="shared" si="153"/>
        <v>227.44337850000002</v>
      </c>
      <c r="R599" s="18">
        <f t="shared" si="154"/>
        <v>0</v>
      </c>
      <c r="S599" s="19">
        <f t="shared" si="155"/>
        <v>0</v>
      </c>
      <c r="T599" s="19">
        <f t="shared" si="162"/>
        <v>227.44337850000002</v>
      </c>
      <c r="U599" s="19">
        <f t="shared" si="156"/>
        <v>0</v>
      </c>
      <c r="V599" s="19">
        <f t="shared" si="163"/>
        <v>0</v>
      </c>
      <c r="W599" s="19">
        <f t="shared" si="169"/>
        <v>1680.097848182905</v>
      </c>
      <c r="X599" s="19">
        <f t="shared" si="164"/>
        <v>0.4666938467174736</v>
      </c>
      <c r="Y599" s="19" t="str">
        <f t="shared" si="157"/>
        <v>0</v>
      </c>
      <c r="Z599" s="19">
        <f t="shared" si="165"/>
        <v>-642.21371196757661</v>
      </c>
      <c r="AA599" s="19">
        <f t="shared" si="166"/>
        <v>-0.17839269776877129</v>
      </c>
      <c r="AB599" s="20">
        <f t="shared" si="158"/>
        <v>642.21371196757661</v>
      </c>
      <c r="AC599" s="59">
        <f t="shared" si="167"/>
        <v>0.17839269776877129</v>
      </c>
      <c r="AD599" s="19">
        <f t="shared" si="168"/>
        <v>0.12487488843813989</v>
      </c>
    </row>
    <row r="600" spans="10:30" x14ac:dyDescent="0.25">
      <c r="J600" s="16" t="s">
        <v>16</v>
      </c>
      <c r="K600" s="16">
        <v>598</v>
      </c>
      <c r="L600" s="16">
        <v>9</v>
      </c>
      <c r="M600" s="16">
        <f t="shared" si="159"/>
        <v>0</v>
      </c>
      <c r="N600" s="17">
        <v>0</v>
      </c>
      <c r="O600" s="18">
        <f t="shared" si="160"/>
        <v>0</v>
      </c>
      <c r="P600" s="18">
        <f t="shared" si="161"/>
        <v>0</v>
      </c>
      <c r="Q600" s="19">
        <f t="shared" si="153"/>
        <v>227.44337850000002</v>
      </c>
      <c r="R600" s="18">
        <f t="shared" si="154"/>
        <v>0</v>
      </c>
      <c r="S600" s="19">
        <f t="shared" si="155"/>
        <v>0</v>
      </c>
      <c r="T600" s="19">
        <f t="shared" si="162"/>
        <v>227.44337850000002</v>
      </c>
      <c r="U600" s="19">
        <f t="shared" si="156"/>
        <v>0</v>
      </c>
      <c r="V600" s="19">
        <f t="shared" si="163"/>
        <v>0</v>
      </c>
      <c r="W600" s="19">
        <f t="shared" si="169"/>
        <v>1680.097848182905</v>
      </c>
      <c r="X600" s="19">
        <f t="shared" si="164"/>
        <v>0.4666938467174736</v>
      </c>
      <c r="Y600" s="19" t="str">
        <f t="shared" si="157"/>
        <v>0</v>
      </c>
      <c r="Z600" s="19">
        <f t="shared" si="165"/>
        <v>-642.21371196757661</v>
      </c>
      <c r="AA600" s="19">
        <f t="shared" si="166"/>
        <v>-0.17839269776877129</v>
      </c>
      <c r="AB600" s="20">
        <f t="shared" si="158"/>
        <v>642.21371196757661</v>
      </c>
      <c r="AC600" s="59">
        <f t="shared" si="167"/>
        <v>0.17839269776877129</v>
      </c>
      <c r="AD600" s="19">
        <f t="shared" si="168"/>
        <v>0.12487488843813989</v>
      </c>
    </row>
    <row r="601" spans="10:30" x14ac:dyDescent="0.25">
      <c r="J601" s="16" t="s">
        <v>16</v>
      </c>
      <c r="K601" s="16">
        <v>599</v>
      </c>
      <c r="L601" s="16">
        <v>10</v>
      </c>
      <c r="M601" s="16">
        <f t="shared" si="159"/>
        <v>0</v>
      </c>
      <c r="N601" s="17">
        <v>0</v>
      </c>
      <c r="O601" s="18">
        <f t="shared" si="160"/>
        <v>0</v>
      </c>
      <c r="P601" s="18">
        <f t="shared" si="161"/>
        <v>0</v>
      </c>
      <c r="Q601" s="19">
        <f t="shared" si="153"/>
        <v>227.44337850000002</v>
      </c>
      <c r="R601" s="18">
        <f t="shared" si="154"/>
        <v>0</v>
      </c>
      <c r="S601" s="19">
        <f t="shared" si="155"/>
        <v>0</v>
      </c>
      <c r="T601" s="19">
        <f t="shared" si="162"/>
        <v>227.44337850000002</v>
      </c>
      <c r="U601" s="19">
        <f t="shared" si="156"/>
        <v>0</v>
      </c>
      <c r="V601" s="19">
        <f t="shared" si="163"/>
        <v>0</v>
      </c>
      <c r="W601" s="19">
        <f t="shared" si="169"/>
        <v>1680.097848182905</v>
      </c>
      <c r="X601" s="19">
        <f t="shared" si="164"/>
        <v>0.4666938467174736</v>
      </c>
      <c r="Y601" s="19" t="str">
        <f t="shared" si="157"/>
        <v>0</v>
      </c>
      <c r="Z601" s="19">
        <f t="shared" si="165"/>
        <v>-642.21371196757661</v>
      </c>
      <c r="AA601" s="19">
        <f t="shared" si="166"/>
        <v>-0.17839269776877129</v>
      </c>
      <c r="AB601" s="20">
        <f t="shared" si="158"/>
        <v>642.21371196757661</v>
      </c>
      <c r="AC601" s="59">
        <f t="shared" si="167"/>
        <v>0.17839269776877129</v>
      </c>
      <c r="AD601" s="19">
        <f t="shared" si="168"/>
        <v>0.12487488843813989</v>
      </c>
    </row>
    <row r="602" spans="10:30" x14ac:dyDescent="0.25">
      <c r="J602" s="16" t="s">
        <v>16</v>
      </c>
      <c r="K602" s="16">
        <v>600</v>
      </c>
      <c r="L602" s="16">
        <v>11</v>
      </c>
      <c r="M602" s="16">
        <f t="shared" si="159"/>
        <v>0</v>
      </c>
      <c r="N602" s="17">
        <v>0</v>
      </c>
      <c r="O602" s="18">
        <f t="shared" si="160"/>
        <v>0.1388888888888889</v>
      </c>
      <c r="P602" s="18">
        <f t="shared" si="161"/>
        <v>0.5</v>
      </c>
      <c r="Q602" s="19">
        <f t="shared" si="153"/>
        <v>227.44337850000002</v>
      </c>
      <c r="R602" s="18">
        <f t="shared" si="154"/>
        <v>7.4731509027777783</v>
      </c>
      <c r="S602" s="19">
        <f t="shared" si="155"/>
        <v>247.70138888888891</v>
      </c>
      <c r="T602" s="19">
        <f t="shared" si="162"/>
        <v>482.61791829166668</v>
      </c>
      <c r="U602" s="19">
        <f t="shared" si="156"/>
        <v>0</v>
      </c>
      <c r="V602" s="19">
        <f t="shared" si="163"/>
        <v>0</v>
      </c>
      <c r="W602" s="19">
        <f t="shared" si="169"/>
        <v>1680.097848182905</v>
      </c>
      <c r="X602" s="19">
        <f t="shared" si="164"/>
        <v>0.4666938467174736</v>
      </c>
      <c r="Y602" s="19" t="str">
        <f t="shared" si="157"/>
        <v>0</v>
      </c>
      <c r="Z602" s="19">
        <f t="shared" si="165"/>
        <v>-642.21371196757661</v>
      </c>
      <c r="AA602" s="19">
        <f t="shared" si="166"/>
        <v>-0.17839269776877129</v>
      </c>
      <c r="AB602" s="20">
        <f t="shared" si="158"/>
        <v>642.21371196757661</v>
      </c>
      <c r="AC602" s="59">
        <f t="shared" si="167"/>
        <v>0.17839269776877129</v>
      </c>
      <c r="AD602" s="19">
        <f t="shared" si="168"/>
        <v>0.12487488843813989</v>
      </c>
    </row>
    <row r="603" spans="10:30" x14ac:dyDescent="0.25">
      <c r="J603" s="16" t="s">
        <v>16</v>
      </c>
      <c r="K603" s="16">
        <v>601</v>
      </c>
      <c r="L603" s="16">
        <v>12</v>
      </c>
      <c r="M603" s="16">
        <f t="shared" si="159"/>
        <v>0.27777777777777779</v>
      </c>
      <c r="N603" s="17">
        <v>1</v>
      </c>
      <c r="O603" s="18">
        <f t="shared" si="160"/>
        <v>0.29166666666666669</v>
      </c>
      <c r="P603" s="18">
        <f t="shared" si="161"/>
        <v>1.05</v>
      </c>
      <c r="Q603" s="19">
        <f t="shared" si="153"/>
        <v>227.44337850000002</v>
      </c>
      <c r="R603" s="18">
        <f t="shared" si="154"/>
        <v>32.956595481250005</v>
      </c>
      <c r="S603" s="19">
        <f t="shared" si="155"/>
        <v>520.17291666666677</v>
      </c>
      <c r="T603" s="19">
        <f t="shared" si="162"/>
        <v>780.57289064791678</v>
      </c>
      <c r="U603" s="19">
        <f t="shared" si="156"/>
        <v>0.21682580295775467</v>
      </c>
      <c r="V603" s="19">
        <f t="shared" si="163"/>
        <v>0.21682580295775467</v>
      </c>
      <c r="W603" s="19">
        <f t="shared" si="169"/>
        <v>1680.097848182905</v>
      </c>
      <c r="X603" s="19">
        <f t="shared" si="164"/>
        <v>0.4666938467174736</v>
      </c>
      <c r="Y603" s="19" t="str">
        <f t="shared" si="157"/>
        <v>0</v>
      </c>
      <c r="Z603" s="19">
        <f t="shared" si="165"/>
        <v>-642.21371196757661</v>
      </c>
      <c r="AA603" s="19">
        <f t="shared" si="166"/>
        <v>-0.17839269776877129</v>
      </c>
      <c r="AB603" s="20">
        <f t="shared" si="158"/>
        <v>642.21371196757661</v>
      </c>
      <c r="AC603" s="59">
        <f t="shared" si="167"/>
        <v>0.17839269776877129</v>
      </c>
      <c r="AD603" s="19">
        <f t="shared" si="168"/>
        <v>0.12487488843813989</v>
      </c>
    </row>
    <row r="604" spans="10:30" x14ac:dyDescent="0.25">
      <c r="J604" s="16" t="s">
        <v>16</v>
      </c>
      <c r="K604" s="16">
        <v>602</v>
      </c>
      <c r="L604" s="16">
        <v>13</v>
      </c>
      <c r="M604" s="16">
        <f t="shared" si="159"/>
        <v>0.58333333333333337</v>
      </c>
      <c r="N604" s="17">
        <v>2.1</v>
      </c>
      <c r="O604" s="18">
        <f t="shared" si="160"/>
        <v>0.52777777777777779</v>
      </c>
      <c r="P604" s="18">
        <f t="shared" si="161"/>
        <v>1.9</v>
      </c>
      <c r="Q604" s="19">
        <f t="shared" si="153"/>
        <v>227.44337850000002</v>
      </c>
      <c r="R604" s="18">
        <f t="shared" si="154"/>
        <v>107.91229903611112</v>
      </c>
      <c r="S604" s="19">
        <f t="shared" si="155"/>
        <v>941.26527777777778</v>
      </c>
      <c r="T604" s="19">
        <f t="shared" si="162"/>
        <v>1276.620955313889</v>
      </c>
      <c r="U604" s="19">
        <f t="shared" si="156"/>
        <v>0.74469555726643533</v>
      </c>
      <c r="V604" s="19">
        <f t="shared" si="163"/>
        <v>0.74469555726643533</v>
      </c>
      <c r="W604" s="19">
        <f t="shared" si="169"/>
        <v>1680.3146739858628</v>
      </c>
      <c r="X604" s="19">
        <f t="shared" si="164"/>
        <v>0.46675407610718411</v>
      </c>
      <c r="Y604" s="19" t="str">
        <f t="shared" si="157"/>
        <v>0</v>
      </c>
      <c r="Z604" s="19">
        <f t="shared" si="165"/>
        <v>-642.21371196757661</v>
      </c>
      <c r="AA604" s="19">
        <f t="shared" si="166"/>
        <v>-0.17839269776877129</v>
      </c>
      <c r="AB604" s="20">
        <f t="shared" si="158"/>
        <v>642.21371196757661</v>
      </c>
      <c r="AC604" s="59">
        <f t="shared" si="167"/>
        <v>0.17839269776877129</v>
      </c>
      <c r="AD604" s="19">
        <f t="shared" si="168"/>
        <v>0.12487488843813989</v>
      </c>
    </row>
    <row r="605" spans="10:30" x14ac:dyDescent="0.25">
      <c r="J605" s="16" t="s">
        <v>16</v>
      </c>
      <c r="K605" s="16">
        <v>603</v>
      </c>
      <c r="L605" s="16">
        <v>14</v>
      </c>
      <c r="M605" s="16">
        <f t="shared" si="159"/>
        <v>1.3333333333333333</v>
      </c>
      <c r="N605" s="17">
        <v>4.8</v>
      </c>
      <c r="O605" s="18">
        <f t="shared" si="160"/>
        <v>0.97222222222222221</v>
      </c>
      <c r="P605" s="18">
        <f t="shared" si="161"/>
        <v>3.5</v>
      </c>
      <c r="Q605" s="19">
        <f t="shared" si="153"/>
        <v>227.44337850000002</v>
      </c>
      <c r="R605" s="18">
        <f t="shared" si="154"/>
        <v>366.18439423611107</v>
      </c>
      <c r="S605" s="19">
        <f t="shared" si="155"/>
        <v>1733.9097222222222</v>
      </c>
      <c r="T605" s="19">
        <f t="shared" si="162"/>
        <v>2327.5374949583334</v>
      </c>
      <c r="U605" s="19">
        <f t="shared" si="156"/>
        <v>3.103383326611111</v>
      </c>
      <c r="V605" s="19">
        <f t="shared" si="163"/>
        <v>3.103383326611111</v>
      </c>
      <c r="W605" s="19">
        <f t="shared" si="169"/>
        <v>1681.0593695431292</v>
      </c>
      <c r="X605" s="19">
        <f t="shared" si="164"/>
        <v>0.46696093598420252</v>
      </c>
      <c r="Y605" s="19" t="str">
        <f t="shared" si="157"/>
        <v>0</v>
      </c>
      <c r="Z605" s="19">
        <f t="shared" si="165"/>
        <v>-642.21371196757661</v>
      </c>
      <c r="AA605" s="19">
        <f t="shared" si="166"/>
        <v>-0.17839269776877129</v>
      </c>
      <c r="AB605" s="20">
        <f t="shared" si="158"/>
        <v>642.21371196757661</v>
      </c>
      <c r="AC605" s="59">
        <f t="shared" si="167"/>
        <v>0.17839269776877129</v>
      </c>
      <c r="AD605" s="19">
        <f t="shared" si="168"/>
        <v>0.12487488843813989</v>
      </c>
    </row>
    <row r="606" spans="10:30" x14ac:dyDescent="0.25">
      <c r="J606" s="16" t="s">
        <v>16</v>
      </c>
      <c r="K606" s="16">
        <v>604</v>
      </c>
      <c r="L606" s="16">
        <v>15</v>
      </c>
      <c r="M606" s="16">
        <f t="shared" si="159"/>
        <v>2.5277777777777777</v>
      </c>
      <c r="N606" s="17">
        <v>9.1</v>
      </c>
      <c r="O606" s="18">
        <f t="shared" si="160"/>
        <v>1.3055555555555554</v>
      </c>
      <c r="P606" s="18">
        <f t="shared" si="161"/>
        <v>4.6999999999999993</v>
      </c>
      <c r="Q606" s="19">
        <f t="shared" si="153"/>
        <v>227.44337850000002</v>
      </c>
      <c r="R606" s="18">
        <f t="shared" si="154"/>
        <v>660.32761376944427</v>
      </c>
      <c r="S606" s="19">
        <f t="shared" si="155"/>
        <v>2328.3930555555553</v>
      </c>
      <c r="T606" s="19">
        <f t="shared" si="162"/>
        <v>3216.1640478249997</v>
      </c>
      <c r="U606" s="19">
        <f t="shared" si="156"/>
        <v>8.1297480097798598</v>
      </c>
      <c r="V606" s="19">
        <f t="shared" si="163"/>
        <v>8.1297480097798598</v>
      </c>
      <c r="W606" s="19">
        <f t="shared" si="169"/>
        <v>1684.1627528697402</v>
      </c>
      <c r="X606" s="19">
        <f t="shared" si="164"/>
        <v>0.46782298690826118</v>
      </c>
      <c r="Y606" s="19" t="str">
        <f t="shared" si="157"/>
        <v>0</v>
      </c>
      <c r="Z606" s="19">
        <f t="shared" si="165"/>
        <v>-642.21371196757661</v>
      </c>
      <c r="AA606" s="19">
        <f t="shared" si="166"/>
        <v>-0.17839269776877129</v>
      </c>
      <c r="AB606" s="20">
        <f t="shared" si="158"/>
        <v>642.21371196757661</v>
      </c>
      <c r="AC606" s="59">
        <f t="shared" si="167"/>
        <v>0.17839269776877129</v>
      </c>
      <c r="AD606" s="19">
        <f t="shared" si="168"/>
        <v>0.12487488843813989</v>
      </c>
    </row>
    <row r="607" spans="10:30" x14ac:dyDescent="0.25">
      <c r="J607" s="16" t="s">
        <v>16</v>
      </c>
      <c r="K607" s="16">
        <v>605</v>
      </c>
      <c r="L607" s="16">
        <v>16</v>
      </c>
      <c r="M607" s="16">
        <f t="shared" si="159"/>
        <v>3.9444444444444446</v>
      </c>
      <c r="N607" s="17">
        <v>14.2</v>
      </c>
      <c r="O607" s="18">
        <f t="shared" si="160"/>
        <v>1.4861111111111112</v>
      </c>
      <c r="P607" s="18">
        <f t="shared" si="161"/>
        <v>5.3500000000000005</v>
      </c>
      <c r="Q607" s="19">
        <f t="shared" si="153"/>
        <v>227.44337850000002</v>
      </c>
      <c r="R607" s="18">
        <f t="shared" si="154"/>
        <v>855.60104685902797</v>
      </c>
      <c r="S607" s="19">
        <f t="shared" si="155"/>
        <v>2650.4048611111111</v>
      </c>
      <c r="T607" s="19">
        <f t="shared" si="162"/>
        <v>3733.4492864701392</v>
      </c>
      <c r="U607" s="19">
        <f t="shared" si="156"/>
        <v>14.726383296632218</v>
      </c>
      <c r="V607" s="19">
        <f t="shared" si="163"/>
        <v>14.726383296632218</v>
      </c>
      <c r="W607" s="19">
        <f t="shared" si="169"/>
        <v>1692.29250087952</v>
      </c>
      <c r="X607" s="19">
        <f t="shared" si="164"/>
        <v>0.47008125024431113</v>
      </c>
      <c r="Y607" s="19" t="str">
        <f t="shared" si="157"/>
        <v>0</v>
      </c>
      <c r="Z607" s="19">
        <f t="shared" si="165"/>
        <v>-642.21371196757661</v>
      </c>
      <c r="AA607" s="19">
        <f t="shared" si="166"/>
        <v>-0.17839269776877129</v>
      </c>
      <c r="AB607" s="20">
        <f t="shared" si="158"/>
        <v>642.21371196757661</v>
      </c>
      <c r="AC607" s="59">
        <f t="shared" si="167"/>
        <v>0.17839269776877129</v>
      </c>
      <c r="AD607" s="19">
        <f t="shared" si="168"/>
        <v>0.12487488843813989</v>
      </c>
    </row>
    <row r="608" spans="10:30" x14ac:dyDescent="0.25">
      <c r="J608" s="16" t="s">
        <v>16</v>
      </c>
      <c r="K608" s="16">
        <v>606</v>
      </c>
      <c r="L608" s="16">
        <v>17</v>
      </c>
      <c r="M608" s="16">
        <f t="shared" si="159"/>
        <v>5.5</v>
      </c>
      <c r="N608" s="17">
        <v>19.8</v>
      </c>
      <c r="O608" s="18">
        <f t="shared" si="160"/>
        <v>1.5694444444444444</v>
      </c>
      <c r="P608" s="18">
        <f t="shared" si="161"/>
        <v>5.65</v>
      </c>
      <c r="Q608" s="19">
        <f t="shared" si="153"/>
        <v>227.44337850000002</v>
      </c>
      <c r="R608" s="18">
        <f t="shared" si="154"/>
        <v>954.24663877569446</v>
      </c>
      <c r="S608" s="19">
        <f t="shared" si="155"/>
        <v>2799.0256944444445</v>
      </c>
      <c r="T608" s="19">
        <f t="shared" si="162"/>
        <v>3980.7157117201391</v>
      </c>
      <c r="U608" s="19">
        <f t="shared" si="156"/>
        <v>21.893936414460764</v>
      </c>
      <c r="V608" s="19">
        <f t="shared" si="163"/>
        <v>21.893936414460764</v>
      </c>
      <c r="W608" s="19">
        <f t="shared" si="169"/>
        <v>1707.0188841761524</v>
      </c>
      <c r="X608" s="19">
        <f t="shared" si="164"/>
        <v>0.47417191227115346</v>
      </c>
      <c r="Y608" s="19" t="str">
        <f t="shared" si="157"/>
        <v>0</v>
      </c>
      <c r="Z608" s="19">
        <f t="shared" si="165"/>
        <v>-642.21371196757661</v>
      </c>
      <c r="AA608" s="19">
        <f t="shared" si="166"/>
        <v>-0.17839269776877129</v>
      </c>
      <c r="AB608" s="20">
        <f t="shared" si="158"/>
        <v>642.21371196757661</v>
      </c>
      <c r="AC608" s="59">
        <f t="shared" si="167"/>
        <v>0.17839269776877129</v>
      </c>
      <c r="AD608" s="19">
        <f t="shared" si="168"/>
        <v>0.12487488843813989</v>
      </c>
    </row>
    <row r="609" spans="10:30" x14ac:dyDescent="0.25">
      <c r="J609" s="16" t="s">
        <v>16</v>
      </c>
      <c r="K609" s="16">
        <v>607</v>
      </c>
      <c r="L609" s="16">
        <v>18</v>
      </c>
      <c r="M609" s="16">
        <f t="shared" si="159"/>
        <v>7.0833333333333339</v>
      </c>
      <c r="N609" s="17">
        <v>25.5</v>
      </c>
      <c r="O609" s="18">
        <f t="shared" si="160"/>
        <v>1.4861111111111109</v>
      </c>
      <c r="P609" s="18">
        <f t="shared" si="161"/>
        <v>5.35</v>
      </c>
      <c r="Q609" s="19">
        <f t="shared" si="153"/>
        <v>227.44337850000002</v>
      </c>
      <c r="R609" s="18">
        <f t="shared" si="154"/>
        <v>855.60104685902752</v>
      </c>
      <c r="S609" s="19">
        <f t="shared" si="155"/>
        <v>2650.4048611111107</v>
      </c>
      <c r="T609" s="19">
        <f t="shared" si="162"/>
        <v>3733.4492864701383</v>
      </c>
      <c r="U609" s="19">
        <f t="shared" si="156"/>
        <v>26.445265779163481</v>
      </c>
      <c r="V609" s="19">
        <f t="shared" si="163"/>
        <v>26.445265779163481</v>
      </c>
      <c r="W609" s="19">
        <f t="shared" si="169"/>
        <v>1728.9128205906131</v>
      </c>
      <c r="X609" s="19">
        <f t="shared" si="164"/>
        <v>0.48025356127517033</v>
      </c>
      <c r="Y609" s="19" t="str">
        <f t="shared" si="157"/>
        <v>0</v>
      </c>
      <c r="Z609" s="19">
        <f t="shared" si="165"/>
        <v>-642.21371196757661</v>
      </c>
      <c r="AA609" s="19">
        <f t="shared" si="166"/>
        <v>-0.17839269776877129</v>
      </c>
      <c r="AB609" s="20">
        <f t="shared" si="158"/>
        <v>642.21371196757661</v>
      </c>
      <c r="AC609" s="59">
        <f t="shared" si="167"/>
        <v>0.17839269776877129</v>
      </c>
      <c r="AD609" s="19">
        <f t="shared" si="168"/>
        <v>0.12487488843813989</v>
      </c>
    </row>
    <row r="610" spans="10:30" x14ac:dyDescent="0.25">
      <c r="J610" s="16" t="s">
        <v>16</v>
      </c>
      <c r="K610" s="16">
        <v>608</v>
      </c>
      <c r="L610" s="16">
        <v>19</v>
      </c>
      <c r="M610" s="16">
        <f t="shared" si="159"/>
        <v>8.4722222222222232</v>
      </c>
      <c r="N610" s="17">
        <v>30.5</v>
      </c>
      <c r="O610" s="18">
        <f t="shared" si="160"/>
        <v>1.2916666666666663</v>
      </c>
      <c r="P610" s="18">
        <f t="shared" si="161"/>
        <v>4.6499999999999986</v>
      </c>
      <c r="Q610" s="19">
        <f t="shared" si="153"/>
        <v>227.44337850000002</v>
      </c>
      <c r="R610" s="18">
        <f t="shared" si="154"/>
        <v>646.3528215812496</v>
      </c>
      <c r="S610" s="19">
        <f t="shared" si="155"/>
        <v>2303.6229166666662</v>
      </c>
      <c r="T610" s="19">
        <f t="shared" si="162"/>
        <v>3177.4191167479157</v>
      </c>
      <c r="U610" s="19">
        <f t="shared" si="156"/>
        <v>26.9198008502254</v>
      </c>
      <c r="V610" s="19">
        <f t="shared" si="163"/>
        <v>26.9198008502254</v>
      </c>
      <c r="W610" s="19">
        <f t="shared" si="169"/>
        <v>1755.3580863697766</v>
      </c>
      <c r="X610" s="19">
        <f t="shared" si="164"/>
        <v>0.48759946843604907</v>
      </c>
      <c r="Y610" s="19" t="str">
        <f t="shared" si="157"/>
        <v>0</v>
      </c>
      <c r="Z610" s="19">
        <f t="shared" si="165"/>
        <v>-642.21371196757661</v>
      </c>
      <c r="AA610" s="19">
        <f t="shared" si="166"/>
        <v>-0.17839269776877129</v>
      </c>
      <c r="AB610" s="20">
        <f t="shared" si="158"/>
        <v>642.21371196757661</v>
      </c>
      <c r="AC610" s="59">
        <f t="shared" si="167"/>
        <v>0.17839269776877129</v>
      </c>
      <c r="AD610" s="19">
        <f t="shared" si="168"/>
        <v>0.12487488843813989</v>
      </c>
    </row>
    <row r="611" spans="10:30" x14ac:dyDescent="0.25">
      <c r="J611" s="16" t="s">
        <v>16</v>
      </c>
      <c r="K611" s="16">
        <v>609</v>
      </c>
      <c r="L611" s="16">
        <v>20</v>
      </c>
      <c r="M611" s="16">
        <f t="shared" si="159"/>
        <v>9.6666666666666661</v>
      </c>
      <c r="N611" s="17">
        <v>34.799999999999997</v>
      </c>
      <c r="O611" s="18">
        <f t="shared" si="160"/>
        <v>1.1527777777777775</v>
      </c>
      <c r="P611" s="18">
        <f t="shared" si="161"/>
        <v>4.1499999999999986</v>
      </c>
      <c r="Q611" s="19">
        <f t="shared" si="153"/>
        <v>227.44337850000002</v>
      </c>
      <c r="R611" s="18">
        <f t="shared" si="154"/>
        <v>514.82536569236083</v>
      </c>
      <c r="S611" s="19">
        <f t="shared" si="155"/>
        <v>2055.9215277777771</v>
      </c>
      <c r="T611" s="19">
        <f t="shared" si="162"/>
        <v>2798.1902719701379</v>
      </c>
      <c r="U611" s="19">
        <f t="shared" si="156"/>
        <v>27.049172629044666</v>
      </c>
      <c r="V611" s="19">
        <f t="shared" si="163"/>
        <v>27.049172629044666</v>
      </c>
      <c r="W611" s="19">
        <f t="shared" si="169"/>
        <v>1782.277887220002</v>
      </c>
      <c r="X611" s="19">
        <f t="shared" si="164"/>
        <v>0.49507719089444496</v>
      </c>
      <c r="Y611" s="19" t="str">
        <f t="shared" si="157"/>
        <v>0</v>
      </c>
      <c r="Z611" s="19">
        <f t="shared" si="165"/>
        <v>-642.21371196757661</v>
      </c>
      <c r="AA611" s="19">
        <f t="shared" si="166"/>
        <v>-0.17839269776877129</v>
      </c>
      <c r="AB611" s="20">
        <f t="shared" si="158"/>
        <v>642.21371196757661</v>
      </c>
      <c r="AC611" s="59">
        <f t="shared" si="167"/>
        <v>0.17839269776877129</v>
      </c>
      <c r="AD611" s="19">
        <f t="shared" si="168"/>
        <v>0.12487488843813989</v>
      </c>
    </row>
    <row r="612" spans="10:30" x14ac:dyDescent="0.25">
      <c r="J612" s="16" t="s">
        <v>16</v>
      </c>
      <c r="K612" s="16">
        <v>610</v>
      </c>
      <c r="L612" s="16">
        <v>21</v>
      </c>
      <c r="M612" s="16">
        <f t="shared" si="159"/>
        <v>10.777777777777777</v>
      </c>
      <c r="N612" s="17">
        <v>38.799999999999997</v>
      </c>
      <c r="O612" s="18">
        <f t="shared" si="160"/>
        <v>1.1250000000000002</v>
      </c>
      <c r="P612" s="18">
        <f t="shared" si="161"/>
        <v>4.0500000000000007</v>
      </c>
      <c r="Q612" s="19">
        <f t="shared" si="153"/>
        <v>227.44337850000002</v>
      </c>
      <c r="R612" s="18">
        <f t="shared" si="154"/>
        <v>490.31343073125015</v>
      </c>
      <c r="S612" s="19">
        <f t="shared" si="155"/>
        <v>2006.3812500000004</v>
      </c>
      <c r="T612" s="19">
        <f t="shared" si="162"/>
        <v>2724.1380592312507</v>
      </c>
      <c r="U612" s="19">
        <f t="shared" si="156"/>
        <v>29.360154638381257</v>
      </c>
      <c r="V612" s="19">
        <f t="shared" si="163"/>
        <v>29.360154638381257</v>
      </c>
      <c r="W612" s="19">
        <f t="shared" si="169"/>
        <v>1809.3270598490467</v>
      </c>
      <c r="X612" s="19">
        <f t="shared" si="164"/>
        <v>0.50259084995806858</v>
      </c>
      <c r="Y612" s="19" t="str">
        <f t="shared" si="157"/>
        <v>0</v>
      </c>
      <c r="Z612" s="19">
        <f t="shared" si="165"/>
        <v>-642.21371196757661</v>
      </c>
      <c r="AA612" s="19">
        <f t="shared" si="166"/>
        <v>-0.17839269776877129</v>
      </c>
      <c r="AB612" s="20">
        <f t="shared" si="158"/>
        <v>642.21371196757661</v>
      </c>
      <c r="AC612" s="59">
        <f t="shared" si="167"/>
        <v>0.17839269776877129</v>
      </c>
      <c r="AD612" s="19">
        <f t="shared" si="168"/>
        <v>0.12487488843813989</v>
      </c>
    </row>
    <row r="613" spans="10:30" x14ac:dyDescent="0.25">
      <c r="J613" s="16" t="s">
        <v>16</v>
      </c>
      <c r="K613" s="16">
        <v>611</v>
      </c>
      <c r="L613" s="16">
        <v>22</v>
      </c>
      <c r="M613" s="16">
        <f t="shared" si="159"/>
        <v>11.916666666666666</v>
      </c>
      <c r="N613" s="17">
        <v>42.9</v>
      </c>
      <c r="O613" s="18">
        <f t="shared" si="160"/>
        <v>1.0555555555555558</v>
      </c>
      <c r="P613" s="18">
        <f t="shared" si="161"/>
        <v>3.8000000000000007</v>
      </c>
      <c r="Q613" s="19">
        <f t="shared" si="153"/>
        <v>227.44337850000002</v>
      </c>
      <c r="R613" s="18">
        <f t="shared" si="154"/>
        <v>431.64919614444466</v>
      </c>
      <c r="S613" s="19">
        <f t="shared" si="155"/>
        <v>1882.530555555556</v>
      </c>
      <c r="T613" s="19">
        <f t="shared" si="162"/>
        <v>2541.6231302000006</v>
      </c>
      <c r="U613" s="19">
        <f t="shared" si="156"/>
        <v>30.287675634883335</v>
      </c>
      <c r="V613" s="19">
        <f t="shared" si="163"/>
        <v>30.287675634883335</v>
      </c>
      <c r="W613" s="19">
        <f t="shared" si="169"/>
        <v>1838.687214487428</v>
      </c>
      <c r="X613" s="19">
        <f t="shared" si="164"/>
        <v>0.51074644846872996</v>
      </c>
      <c r="Y613" s="19" t="str">
        <f t="shared" si="157"/>
        <v>0</v>
      </c>
      <c r="Z613" s="19">
        <f t="shared" si="165"/>
        <v>-642.21371196757661</v>
      </c>
      <c r="AA613" s="19">
        <f t="shared" si="166"/>
        <v>-0.17839269776877129</v>
      </c>
      <c r="AB613" s="20">
        <f t="shared" si="158"/>
        <v>642.21371196757661</v>
      </c>
      <c r="AC613" s="59">
        <f t="shared" si="167"/>
        <v>0.17839269776877129</v>
      </c>
      <c r="AD613" s="19">
        <f t="shared" si="168"/>
        <v>0.12487488843813989</v>
      </c>
    </row>
    <row r="614" spans="10:30" x14ac:dyDescent="0.25">
      <c r="J614" s="16" t="s">
        <v>16</v>
      </c>
      <c r="K614" s="16">
        <v>612</v>
      </c>
      <c r="L614" s="16">
        <v>23</v>
      </c>
      <c r="M614" s="16">
        <f t="shared" si="159"/>
        <v>12.888888888888889</v>
      </c>
      <c r="N614" s="17">
        <v>46.4</v>
      </c>
      <c r="O614" s="18">
        <f t="shared" si="160"/>
        <v>0.74999999999999978</v>
      </c>
      <c r="P614" s="18">
        <f t="shared" si="161"/>
        <v>2.6999999999999993</v>
      </c>
      <c r="Q614" s="19">
        <f t="shared" si="153"/>
        <v>227.44337850000002</v>
      </c>
      <c r="R614" s="18">
        <f t="shared" si="154"/>
        <v>217.91708032499986</v>
      </c>
      <c r="S614" s="19">
        <f t="shared" si="155"/>
        <v>1337.5874999999996</v>
      </c>
      <c r="T614" s="19">
        <f t="shared" si="162"/>
        <v>1782.9479588249997</v>
      </c>
      <c r="U614" s="19">
        <f t="shared" si="156"/>
        <v>22.980218135966666</v>
      </c>
      <c r="V614" s="19">
        <f t="shared" si="163"/>
        <v>22.980218135966666</v>
      </c>
      <c r="W614" s="19">
        <f t="shared" si="169"/>
        <v>1868.9748901223113</v>
      </c>
      <c r="X614" s="19">
        <f t="shared" si="164"/>
        <v>0.51915969170064202</v>
      </c>
      <c r="Y614" s="19" t="str">
        <f t="shared" si="157"/>
        <v>0</v>
      </c>
      <c r="Z614" s="19">
        <f t="shared" si="165"/>
        <v>-642.21371196757661</v>
      </c>
      <c r="AA614" s="19">
        <f t="shared" si="166"/>
        <v>-0.17839269776877129</v>
      </c>
      <c r="AB614" s="20">
        <f t="shared" si="158"/>
        <v>642.21371196757661</v>
      </c>
      <c r="AC614" s="59">
        <f t="shared" si="167"/>
        <v>0.17839269776877129</v>
      </c>
      <c r="AD614" s="19">
        <f t="shared" si="168"/>
        <v>0.12487488843813989</v>
      </c>
    </row>
    <row r="615" spans="10:30" x14ac:dyDescent="0.25">
      <c r="J615" s="16" t="s">
        <v>16</v>
      </c>
      <c r="K615" s="16">
        <v>613</v>
      </c>
      <c r="L615" s="16">
        <v>24</v>
      </c>
      <c r="M615" s="16">
        <f t="shared" si="159"/>
        <v>13.416666666666666</v>
      </c>
      <c r="N615" s="17">
        <v>48.3</v>
      </c>
      <c r="O615" s="18">
        <f t="shared" si="160"/>
        <v>0.31944444444444503</v>
      </c>
      <c r="P615" s="18">
        <f t="shared" si="161"/>
        <v>1.1500000000000021</v>
      </c>
      <c r="Q615" s="19">
        <f t="shared" si="153"/>
        <v>227.44337850000002</v>
      </c>
      <c r="R615" s="18">
        <f t="shared" si="154"/>
        <v>39.532968275694586</v>
      </c>
      <c r="S615" s="19">
        <f t="shared" si="155"/>
        <v>569.71319444444555</v>
      </c>
      <c r="T615" s="19">
        <f t="shared" si="162"/>
        <v>836.6895412201402</v>
      </c>
      <c r="U615" s="19">
        <f t="shared" si="156"/>
        <v>11.225584678036881</v>
      </c>
      <c r="V615" s="19">
        <f t="shared" si="163"/>
        <v>11.225584678036881</v>
      </c>
      <c r="W615" s="19">
        <f t="shared" si="169"/>
        <v>1891.955108258278</v>
      </c>
      <c r="X615" s="19">
        <f t="shared" si="164"/>
        <v>0.52554308562729946</v>
      </c>
      <c r="Y615" s="19" t="str">
        <f t="shared" si="157"/>
        <v>0</v>
      </c>
      <c r="Z615" s="19">
        <f t="shared" si="165"/>
        <v>-642.21371196757661</v>
      </c>
      <c r="AA615" s="19">
        <f t="shared" si="166"/>
        <v>-0.17839269776877129</v>
      </c>
      <c r="AB615" s="20">
        <f t="shared" si="158"/>
        <v>642.21371196757661</v>
      </c>
      <c r="AC615" s="59">
        <f t="shared" si="167"/>
        <v>0.17839269776877129</v>
      </c>
      <c r="AD615" s="19">
        <f t="shared" si="168"/>
        <v>0.12487488843813989</v>
      </c>
    </row>
    <row r="616" spans="10:30" x14ac:dyDescent="0.25">
      <c r="J616" s="16" t="s">
        <v>16</v>
      </c>
      <c r="K616" s="16">
        <v>614</v>
      </c>
      <c r="L616" s="16">
        <v>25</v>
      </c>
      <c r="M616" s="16">
        <f t="shared" si="159"/>
        <v>13.527777777777779</v>
      </c>
      <c r="N616" s="17">
        <v>48.7</v>
      </c>
      <c r="O616" s="18">
        <f t="shared" si="160"/>
        <v>2.7777777777778172E-2</v>
      </c>
      <c r="P616" s="18">
        <f t="shared" si="161"/>
        <v>0.10000000000000142</v>
      </c>
      <c r="Q616" s="19">
        <f t="shared" si="153"/>
        <v>227.44337850000002</v>
      </c>
      <c r="R616" s="18">
        <f t="shared" si="154"/>
        <v>0.29892603611111956</v>
      </c>
      <c r="S616" s="19">
        <f t="shared" si="155"/>
        <v>49.540277777778485</v>
      </c>
      <c r="T616" s="19">
        <f t="shared" si="162"/>
        <v>277.28258231388963</v>
      </c>
      <c r="U616" s="19">
        <f t="shared" si="156"/>
        <v>3.7510171551906737</v>
      </c>
      <c r="V616" s="19">
        <f t="shared" si="163"/>
        <v>3.7510171551906737</v>
      </c>
      <c r="W616" s="19">
        <f t="shared" si="169"/>
        <v>1903.1806929363149</v>
      </c>
      <c r="X616" s="19">
        <f t="shared" si="164"/>
        <v>0.52866130359342078</v>
      </c>
      <c r="Y616" s="19" t="str">
        <f t="shared" si="157"/>
        <v>0</v>
      </c>
      <c r="Z616" s="19">
        <f t="shared" si="165"/>
        <v>-642.21371196757661</v>
      </c>
      <c r="AA616" s="19">
        <f t="shared" si="166"/>
        <v>-0.17839269776877129</v>
      </c>
      <c r="AB616" s="20">
        <f t="shared" si="158"/>
        <v>642.21371196757661</v>
      </c>
      <c r="AC616" s="59">
        <f t="shared" si="167"/>
        <v>0.17839269776877129</v>
      </c>
      <c r="AD616" s="19">
        <f t="shared" si="168"/>
        <v>0.12487488843813989</v>
      </c>
    </row>
    <row r="617" spans="10:30" x14ac:dyDescent="0.25">
      <c r="J617" s="16" t="s">
        <v>16</v>
      </c>
      <c r="K617" s="16">
        <v>615</v>
      </c>
      <c r="L617" s="16">
        <v>26</v>
      </c>
      <c r="M617" s="16">
        <f t="shared" si="159"/>
        <v>13.472222222222223</v>
      </c>
      <c r="N617" s="17">
        <v>48.5</v>
      </c>
      <c r="O617" s="18">
        <f t="shared" si="160"/>
        <v>-4.1666666666667261E-2</v>
      </c>
      <c r="P617" s="18">
        <f t="shared" si="161"/>
        <v>-0.15000000000000213</v>
      </c>
      <c r="Q617" s="19">
        <f t="shared" si="153"/>
        <v>227.44337850000002</v>
      </c>
      <c r="R617" s="18">
        <f t="shared" si="154"/>
        <v>0.67258358125001916</v>
      </c>
      <c r="S617" s="19">
        <f t="shared" si="155"/>
        <v>-74.310416666667734</v>
      </c>
      <c r="T617" s="19">
        <f t="shared" si="162"/>
        <v>153.8055454145823</v>
      </c>
      <c r="U617" s="19">
        <f t="shared" si="156"/>
        <v>2.072102486835345</v>
      </c>
      <c r="V617" s="19">
        <f t="shared" si="163"/>
        <v>2.072102486835345</v>
      </c>
      <c r="W617" s="19">
        <f t="shared" si="169"/>
        <v>1906.9317100915057</v>
      </c>
      <c r="X617" s="19">
        <f t="shared" si="164"/>
        <v>0.52970325280319608</v>
      </c>
      <c r="Y617" s="19" t="str">
        <f t="shared" si="157"/>
        <v>0</v>
      </c>
      <c r="Z617" s="19">
        <f t="shared" si="165"/>
        <v>-642.21371196757661</v>
      </c>
      <c r="AA617" s="19">
        <f t="shared" si="166"/>
        <v>-0.17839269776877129</v>
      </c>
      <c r="AB617" s="20">
        <f t="shared" si="158"/>
        <v>642.21371196757661</v>
      </c>
      <c r="AC617" s="59">
        <f t="shared" si="167"/>
        <v>0.17839269776877129</v>
      </c>
      <c r="AD617" s="19">
        <f t="shared" si="168"/>
        <v>0.12487488843813989</v>
      </c>
    </row>
    <row r="618" spans="10:30" x14ac:dyDescent="0.25">
      <c r="J618" s="16" t="s">
        <v>16</v>
      </c>
      <c r="K618" s="16">
        <v>616</v>
      </c>
      <c r="L618" s="16">
        <v>27</v>
      </c>
      <c r="M618" s="16">
        <f t="shared" si="159"/>
        <v>13.444444444444445</v>
      </c>
      <c r="N618" s="17">
        <v>48.4</v>
      </c>
      <c r="O618" s="18">
        <f t="shared" si="160"/>
        <v>-4.1666666666666269E-2</v>
      </c>
      <c r="P618" s="18">
        <f t="shared" si="161"/>
        <v>-0.14999999999999858</v>
      </c>
      <c r="Q618" s="19">
        <f t="shared" si="153"/>
        <v>227.44337850000002</v>
      </c>
      <c r="R618" s="18">
        <f t="shared" si="154"/>
        <v>0.67258358124998718</v>
      </c>
      <c r="S618" s="19">
        <f t="shared" si="155"/>
        <v>-74.310416666665958</v>
      </c>
      <c r="T618" s="19">
        <f t="shared" si="162"/>
        <v>153.80554541458406</v>
      </c>
      <c r="U618" s="19">
        <f t="shared" si="156"/>
        <v>2.0678301105738526</v>
      </c>
      <c r="V618" s="19">
        <f t="shared" si="163"/>
        <v>2.0678301105738526</v>
      </c>
      <c r="W618" s="19">
        <f t="shared" si="169"/>
        <v>1909.003812578341</v>
      </c>
      <c r="X618" s="19">
        <f t="shared" si="164"/>
        <v>0.53027883682731691</v>
      </c>
      <c r="Y618" s="19" t="str">
        <f t="shared" si="157"/>
        <v>0</v>
      </c>
      <c r="Z618" s="19">
        <f t="shared" si="165"/>
        <v>-642.21371196757661</v>
      </c>
      <c r="AA618" s="19">
        <f t="shared" si="166"/>
        <v>-0.17839269776877129</v>
      </c>
      <c r="AB618" s="20">
        <f t="shared" si="158"/>
        <v>642.21371196757661</v>
      </c>
      <c r="AC618" s="59">
        <f t="shared" si="167"/>
        <v>0.17839269776877129</v>
      </c>
      <c r="AD618" s="19">
        <f t="shared" si="168"/>
        <v>0.12487488843813989</v>
      </c>
    </row>
    <row r="619" spans="10:30" x14ac:dyDescent="0.25">
      <c r="J619" s="16" t="s">
        <v>16</v>
      </c>
      <c r="K619" s="16">
        <v>617</v>
      </c>
      <c r="L619" s="16">
        <v>28</v>
      </c>
      <c r="M619" s="16">
        <f t="shared" si="159"/>
        <v>13.388888888888891</v>
      </c>
      <c r="N619" s="17">
        <v>48.2</v>
      </c>
      <c r="O619" s="18">
        <f t="shared" si="160"/>
        <v>-8.3333333333333523E-2</v>
      </c>
      <c r="P619" s="18">
        <f t="shared" si="161"/>
        <v>-0.30000000000000071</v>
      </c>
      <c r="Q619" s="19">
        <f t="shared" si="153"/>
        <v>227.44337850000002</v>
      </c>
      <c r="R619" s="18">
        <f t="shared" si="154"/>
        <v>2.6903343250000122</v>
      </c>
      <c r="S619" s="19">
        <f t="shared" si="155"/>
        <v>-148.62083333333368</v>
      </c>
      <c r="T619" s="19">
        <f t="shared" si="162"/>
        <v>81.512879491666354</v>
      </c>
      <c r="U619" s="19">
        <f t="shared" si="156"/>
        <v>1.0913668865273107</v>
      </c>
      <c r="V619" s="19">
        <f t="shared" si="163"/>
        <v>1.0913668865273107</v>
      </c>
      <c r="W619" s="19">
        <f t="shared" si="169"/>
        <v>1911.0716426889148</v>
      </c>
      <c r="X619" s="19">
        <f t="shared" si="164"/>
        <v>0.53085323408025409</v>
      </c>
      <c r="Y619" s="19" t="str">
        <f t="shared" si="157"/>
        <v>0</v>
      </c>
      <c r="Z619" s="19">
        <f t="shared" si="165"/>
        <v>-642.21371196757661</v>
      </c>
      <c r="AA619" s="19">
        <f t="shared" si="166"/>
        <v>-0.17839269776877129</v>
      </c>
      <c r="AB619" s="20">
        <f t="shared" si="158"/>
        <v>642.21371196757661</v>
      </c>
      <c r="AC619" s="59">
        <f t="shared" si="167"/>
        <v>0.17839269776877129</v>
      </c>
      <c r="AD619" s="19">
        <f t="shared" si="168"/>
        <v>0.12487488843813989</v>
      </c>
    </row>
    <row r="620" spans="10:30" x14ac:dyDescent="0.25">
      <c r="J620" s="16" t="s">
        <v>16</v>
      </c>
      <c r="K620" s="16">
        <v>618</v>
      </c>
      <c r="L620" s="16">
        <v>29</v>
      </c>
      <c r="M620" s="16">
        <f t="shared" si="159"/>
        <v>13.277777777777777</v>
      </c>
      <c r="N620" s="17">
        <v>47.8</v>
      </c>
      <c r="O620" s="18">
        <f t="shared" si="160"/>
        <v>-0.16666666666666705</v>
      </c>
      <c r="P620" s="18">
        <f t="shared" si="161"/>
        <v>-0.60000000000000142</v>
      </c>
      <c r="Q620" s="19">
        <f t="shared" si="153"/>
        <v>227.44337850000002</v>
      </c>
      <c r="R620" s="18">
        <f t="shared" si="154"/>
        <v>10.761337300000049</v>
      </c>
      <c r="S620" s="19">
        <f t="shared" si="155"/>
        <v>-297.24166666666736</v>
      </c>
      <c r="T620" s="19">
        <f t="shared" si="162"/>
        <v>-59.036950866667297</v>
      </c>
      <c r="U620" s="19">
        <f t="shared" si="156"/>
        <v>-0.78387951428519353</v>
      </c>
      <c r="V620" s="19">
        <f t="shared" si="163"/>
        <v>0</v>
      </c>
      <c r="W620" s="19">
        <f t="shared" si="169"/>
        <v>1912.1630095754422</v>
      </c>
      <c r="X620" s="19">
        <f t="shared" si="164"/>
        <v>0.53115639154873395</v>
      </c>
      <c r="Y620" s="19">
        <f t="shared" si="157"/>
        <v>-0.78387951428519353</v>
      </c>
      <c r="Z620" s="19">
        <f t="shared" si="165"/>
        <v>-642.21371196757661</v>
      </c>
      <c r="AA620" s="19">
        <f t="shared" si="166"/>
        <v>-0.17839269776877129</v>
      </c>
      <c r="AB620" s="20">
        <f t="shared" si="158"/>
        <v>642.21371196757661</v>
      </c>
      <c r="AC620" s="59">
        <f t="shared" si="167"/>
        <v>0.17839269776877129</v>
      </c>
      <c r="AD620" s="19">
        <f t="shared" si="168"/>
        <v>0.12487488843813989</v>
      </c>
    </row>
    <row r="621" spans="10:30" x14ac:dyDescent="0.25">
      <c r="J621" s="16" t="s">
        <v>16</v>
      </c>
      <c r="K621" s="16">
        <v>619</v>
      </c>
      <c r="L621" s="16">
        <v>30</v>
      </c>
      <c r="M621" s="16">
        <f t="shared" si="159"/>
        <v>13.055555555555555</v>
      </c>
      <c r="N621" s="17">
        <v>47</v>
      </c>
      <c r="O621" s="18">
        <f t="shared" si="160"/>
        <v>-0.26388888888888867</v>
      </c>
      <c r="P621" s="18">
        <f t="shared" si="161"/>
        <v>-0.94999999999999929</v>
      </c>
      <c r="Q621" s="19">
        <f t="shared" si="153"/>
        <v>227.44337850000002</v>
      </c>
      <c r="R621" s="18">
        <f t="shared" si="154"/>
        <v>26.978074759027738</v>
      </c>
      <c r="S621" s="19">
        <f t="shared" si="155"/>
        <v>-470.63263888888849</v>
      </c>
      <c r="T621" s="19">
        <f t="shared" si="162"/>
        <v>-216.21118562986072</v>
      </c>
      <c r="U621" s="19">
        <f t="shared" si="156"/>
        <v>-2.8227571457231817</v>
      </c>
      <c r="V621" s="19">
        <f t="shared" si="163"/>
        <v>0</v>
      </c>
      <c r="W621" s="19">
        <f t="shared" si="169"/>
        <v>1912.1630095754422</v>
      </c>
      <c r="X621" s="19">
        <f t="shared" si="164"/>
        <v>0.53115639154873395</v>
      </c>
      <c r="Y621" s="19">
        <f t="shared" si="157"/>
        <v>-2.8227571457231817</v>
      </c>
      <c r="Z621" s="19">
        <f t="shared" si="165"/>
        <v>-642.99759148186183</v>
      </c>
      <c r="AA621" s="19">
        <f t="shared" si="166"/>
        <v>-0.17861044207829493</v>
      </c>
      <c r="AB621" s="20">
        <f t="shared" si="158"/>
        <v>642.99759148186183</v>
      </c>
      <c r="AC621" s="59">
        <f t="shared" si="167"/>
        <v>0.17861044207829493</v>
      </c>
      <c r="AD621" s="19">
        <f t="shared" si="168"/>
        <v>0.12502730945480645</v>
      </c>
    </row>
    <row r="622" spans="10:30" x14ac:dyDescent="0.25">
      <c r="J622" s="16" t="s">
        <v>16</v>
      </c>
      <c r="K622" s="16">
        <v>620</v>
      </c>
      <c r="L622" s="16">
        <v>31</v>
      </c>
      <c r="M622" s="16">
        <f t="shared" si="159"/>
        <v>12.75</v>
      </c>
      <c r="N622" s="17">
        <v>45.9</v>
      </c>
      <c r="O622" s="18">
        <f t="shared" si="160"/>
        <v>-0.29166666666666685</v>
      </c>
      <c r="P622" s="18">
        <f t="shared" si="161"/>
        <v>-1.0500000000000007</v>
      </c>
      <c r="Q622" s="19">
        <f t="shared" si="153"/>
        <v>227.44337850000002</v>
      </c>
      <c r="R622" s="18">
        <f t="shared" si="154"/>
        <v>32.956595481250041</v>
      </c>
      <c r="S622" s="19">
        <f t="shared" si="155"/>
        <v>-520.17291666666699</v>
      </c>
      <c r="T622" s="19">
        <f t="shared" si="162"/>
        <v>-259.77294268541692</v>
      </c>
      <c r="U622" s="19">
        <f t="shared" si="156"/>
        <v>-3.3121050192390658</v>
      </c>
      <c r="V622" s="19">
        <f t="shared" si="163"/>
        <v>0</v>
      </c>
      <c r="W622" s="19">
        <f t="shared" si="169"/>
        <v>1912.1630095754422</v>
      </c>
      <c r="X622" s="19">
        <f t="shared" si="164"/>
        <v>0.53115639154873395</v>
      </c>
      <c r="Y622" s="19">
        <f t="shared" si="157"/>
        <v>-3.3121050192390658</v>
      </c>
      <c r="Z622" s="19">
        <f t="shared" si="165"/>
        <v>-645.82034862758496</v>
      </c>
      <c r="AA622" s="19">
        <f t="shared" si="166"/>
        <v>-0.17939454128544027</v>
      </c>
      <c r="AB622" s="20">
        <f t="shared" si="158"/>
        <v>645.82034862758496</v>
      </c>
      <c r="AC622" s="59">
        <f t="shared" si="167"/>
        <v>0.17939454128544027</v>
      </c>
      <c r="AD622" s="19">
        <f t="shared" si="168"/>
        <v>0.12557617889980818</v>
      </c>
    </row>
    <row r="623" spans="10:30" x14ac:dyDescent="0.25">
      <c r="J623" s="16" t="s">
        <v>16</v>
      </c>
      <c r="K623" s="16">
        <v>621</v>
      </c>
      <c r="L623" s="16">
        <v>32</v>
      </c>
      <c r="M623" s="16">
        <f t="shared" si="159"/>
        <v>12.472222222222223</v>
      </c>
      <c r="N623" s="17">
        <v>44.9</v>
      </c>
      <c r="O623" s="18">
        <f t="shared" si="160"/>
        <v>-0.20833333333333331</v>
      </c>
      <c r="P623" s="18">
        <f t="shared" si="161"/>
        <v>-0.75</v>
      </c>
      <c r="Q623" s="19">
        <f t="shared" si="153"/>
        <v>227.44337850000002</v>
      </c>
      <c r="R623" s="18">
        <f t="shared" si="154"/>
        <v>16.81458953125</v>
      </c>
      <c r="S623" s="19">
        <f t="shared" si="155"/>
        <v>-371.55208333333331</v>
      </c>
      <c r="T623" s="19">
        <f t="shared" si="162"/>
        <v>-127.2941153020833</v>
      </c>
      <c r="U623" s="19">
        <f t="shared" si="156"/>
        <v>-1.5876404936287614</v>
      </c>
      <c r="V623" s="19">
        <f t="shared" si="163"/>
        <v>0</v>
      </c>
      <c r="W623" s="19">
        <f t="shared" si="169"/>
        <v>1912.1630095754422</v>
      </c>
      <c r="X623" s="19">
        <f t="shared" si="164"/>
        <v>0.53115639154873395</v>
      </c>
      <c r="Y623" s="19">
        <f t="shared" si="157"/>
        <v>-1.5876404936287614</v>
      </c>
      <c r="Z623" s="19">
        <f t="shared" si="165"/>
        <v>-649.13245364682405</v>
      </c>
      <c r="AA623" s="19">
        <f t="shared" si="166"/>
        <v>-0.18031457045745111</v>
      </c>
      <c r="AB623" s="20">
        <f t="shared" si="158"/>
        <v>649.13245364682405</v>
      </c>
      <c r="AC623" s="59">
        <f t="shared" si="167"/>
        <v>0.18031457045745111</v>
      </c>
      <c r="AD623" s="19">
        <f t="shared" si="168"/>
        <v>0.12622019932021578</v>
      </c>
    </row>
    <row r="624" spans="10:30" x14ac:dyDescent="0.25">
      <c r="J624" s="16" t="s">
        <v>16</v>
      </c>
      <c r="K624" s="16">
        <v>622</v>
      </c>
      <c r="L624" s="16">
        <v>33</v>
      </c>
      <c r="M624" s="16">
        <f t="shared" si="159"/>
        <v>12.333333333333334</v>
      </c>
      <c r="N624" s="17">
        <v>44.4</v>
      </c>
      <c r="O624" s="18">
        <f t="shared" si="160"/>
        <v>-8.3333333333333523E-2</v>
      </c>
      <c r="P624" s="18">
        <f t="shared" si="161"/>
        <v>-0.30000000000000071</v>
      </c>
      <c r="Q624" s="19">
        <f t="shared" si="153"/>
        <v>227.44337850000002</v>
      </c>
      <c r="R624" s="18">
        <f t="shared" si="154"/>
        <v>2.6903343250000122</v>
      </c>
      <c r="S624" s="19">
        <f t="shared" si="155"/>
        <v>-148.62083333333368</v>
      </c>
      <c r="T624" s="19">
        <f t="shared" si="162"/>
        <v>81.512879491666354</v>
      </c>
      <c r="U624" s="19">
        <f t="shared" si="156"/>
        <v>1.0053255137305517</v>
      </c>
      <c r="V624" s="19">
        <f t="shared" si="163"/>
        <v>1.0053255137305517</v>
      </c>
      <c r="W624" s="19">
        <f t="shared" si="169"/>
        <v>1912.1630095754422</v>
      </c>
      <c r="X624" s="19">
        <f t="shared" si="164"/>
        <v>0.53115639154873395</v>
      </c>
      <c r="Y624" s="19" t="str">
        <f t="shared" si="157"/>
        <v>0</v>
      </c>
      <c r="Z624" s="19">
        <f t="shared" si="165"/>
        <v>-650.72009414045283</v>
      </c>
      <c r="AA624" s="19">
        <f t="shared" si="166"/>
        <v>-0.18075558170568135</v>
      </c>
      <c r="AB624" s="20">
        <f t="shared" si="158"/>
        <v>650.72009414045283</v>
      </c>
      <c r="AC624" s="59">
        <f t="shared" si="167"/>
        <v>0.18075558170568135</v>
      </c>
      <c r="AD624" s="19">
        <f t="shared" si="168"/>
        <v>0.12652890719397694</v>
      </c>
    </row>
    <row r="625" spans="10:30" x14ac:dyDescent="0.25">
      <c r="J625" s="16" t="s">
        <v>16</v>
      </c>
      <c r="K625" s="16">
        <v>623</v>
      </c>
      <c r="L625" s="16">
        <v>34</v>
      </c>
      <c r="M625" s="16">
        <f t="shared" si="159"/>
        <v>12.305555555555555</v>
      </c>
      <c r="N625" s="17">
        <v>44.3</v>
      </c>
      <c r="O625" s="18">
        <f t="shared" si="160"/>
        <v>1.3888888888889086E-2</v>
      </c>
      <c r="P625" s="18">
        <f t="shared" si="161"/>
        <v>5.0000000000000711E-2</v>
      </c>
      <c r="Q625" s="19">
        <f t="shared" si="153"/>
        <v>227.44337850000002</v>
      </c>
      <c r="R625" s="18">
        <f t="shared" si="154"/>
        <v>7.4731509027779891E-2</v>
      </c>
      <c r="S625" s="19">
        <f t="shared" si="155"/>
        <v>24.770138888889242</v>
      </c>
      <c r="T625" s="19">
        <f t="shared" si="162"/>
        <v>252.28824889791704</v>
      </c>
      <c r="U625" s="19">
        <f t="shared" si="156"/>
        <v>3.1045470628271459</v>
      </c>
      <c r="V625" s="19">
        <f t="shared" si="163"/>
        <v>3.1045470628271459</v>
      </c>
      <c r="W625" s="19">
        <f t="shared" si="169"/>
        <v>1913.1683350891726</v>
      </c>
      <c r="X625" s="19">
        <f t="shared" si="164"/>
        <v>0.53143564863588133</v>
      </c>
      <c r="Y625" s="19" t="str">
        <f t="shared" si="157"/>
        <v>0</v>
      </c>
      <c r="Z625" s="19">
        <f t="shared" si="165"/>
        <v>-650.72009414045283</v>
      </c>
      <c r="AA625" s="19">
        <f t="shared" si="166"/>
        <v>-0.18075558170568135</v>
      </c>
      <c r="AB625" s="20">
        <f t="shared" si="158"/>
        <v>650.72009414045283</v>
      </c>
      <c r="AC625" s="59">
        <f t="shared" si="167"/>
        <v>0.18075558170568135</v>
      </c>
      <c r="AD625" s="19">
        <f t="shared" si="168"/>
        <v>0.12652890719397694</v>
      </c>
    </row>
    <row r="626" spans="10:30" x14ac:dyDescent="0.25">
      <c r="J626" s="16" t="s">
        <v>16</v>
      </c>
      <c r="K626" s="16">
        <v>624</v>
      </c>
      <c r="L626" s="16">
        <v>35</v>
      </c>
      <c r="M626" s="16">
        <f t="shared" si="159"/>
        <v>12.361111111111112</v>
      </c>
      <c r="N626" s="17">
        <v>44.5</v>
      </c>
      <c r="O626" s="18">
        <f t="shared" si="160"/>
        <v>0.1111111111111117</v>
      </c>
      <c r="P626" s="18">
        <f t="shared" si="161"/>
        <v>0.40000000000000213</v>
      </c>
      <c r="Q626" s="19">
        <f t="shared" si="153"/>
        <v>227.44337850000002</v>
      </c>
      <c r="R626" s="18">
        <f t="shared" si="154"/>
        <v>4.7828165777778286</v>
      </c>
      <c r="S626" s="19">
        <f t="shared" si="155"/>
        <v>198.16111111111218</v>
      </c>
      <c r="T626" s="19">
        <f t="shared" si="162"/>
        <v>430.38730618889002</v>
      </c>
      <c r="U626" s="19">
        <f t="shared" si="156"/>
        <v>5.3200653126126687</v>
      </c>
      <c r="V626" s="19">
        <f t="shared" si="163"/>
        <v>5.3200653126126687</v>
      </c>
      <c r="W626" s="19">
        <f t="shared" si="169"/>
        <v>1916.2728821519997</v>
      </c>
      <c r="X626" s="19">
        <f t="shared" si="164"/>
        <v>0.53229802281999994</v>
      </c>
      <c r="Y626" s="19" t="str">
        <f t="shared" si="157"/>
        <v>0</v>
      </c>
      <c r="Z626" s="19">
        <f t="shared" si="165"/>
        <v>-650.72009414045283</v>
      </c>
      <c r="AA626" s="19">
        <f t="shared" si="166"/>
        <v>-0.18075558170568135</v>
      </c>
      <c r="AB626" s="20">
        <f t="shared" si="158"/>
        <v>650.72009414045283</v>
      </c>
      <c r="AC626" s="59">
        <f t="shared" si="167"/>
        <v>0.18075558170568135</v>
      </c>
      <c r="AD626" s="19">
        <f t="shared" si="168"/>
        <v>0.12652890719397694</v>
      </c>
    </row>
    <row r="627" spans="10:30" x14ac:dyDescent="0.25">
      <c r="J627" s="16" t="s">
        <v>16</v>
      </c>
      <c r="K627" s="16">
        <v>625</v>
      </c>
      <c r="L627" s="16">
        <v>36</v>
      </c>
      <c r="M627" s="16">
        <f t="shared" si="159"/>
        <v>12.527777777777779</v>
      </c>
      <c r="N627" s="17">
        <v>45.1</v>
      </c>
      <c r="O627" s="18">
        <f t="shared" si="160"/>
        <v>0.16666666666666705</v>
      </c>
      <c r="P627" s="18">
        <f t="shared" si="161"/>
        <v>0.60000000000000142</v>
      </c>
      <c r="Q627" s="19">
        <f t="shared" si="153"/>
        <v>227.44337850000002</v>
      </c>
      <c r="R627" s="18">
        <f t="shared" si="154"/>
        <v>10.761337300000049</v>
      </c>
      <c r="S627" s="19">
        <f t="shared" si="155"/>
        <v>297.24166666666736</v>
      </c>
      <c r="T627" s="19">
        <f t="shared" si="162"/>
        <v>535.44638246666739</v>
      </c>
      <c r="U627" s="19">
        <f t="shared" si="156"/>
        <v>6.7079532914574163</v>
      </c>
      <c r="V627" s="19">
        <f t="shared" si="163"/>
        <v>6.7079532914574163</v>
      </c>
      <c r="W627" s="19">
        <f t="shared" si="169"/>
        <v>1921.5929474646125</v>
      </c>
      <c r="X627" s="19">
        <f t="shared" si="164"/>
        <v>0.5337758187401701</v>
      </c>
      <c r="Y627" s="19" t="str">
        <f t="shared" si="157"/>
        <v>0</v>
      </c>
      <c r="Z627" s="19">
        <f t="shared" si="165"/>
        <v>-650.72009414045283</v>
      </c>
      <c r="AA627" s="19">
        <f t="shared" si="166"/>
        <v>-0.18075558170568135</v>
      </c>
      <c r="AB627" s="20">
        <f t="shared" si="158"/>
        <v>650.72009414045283</v>
      </c>
      <c r="AC627" s="59">
        <f t="shared" si="167"/>
        <v>0.18075558170568135</v>
      </c>
      <c r="AD627" s="19">
        <f t="shared" si="168"/>
        <v>0.12652890719397694</v>
      </c>
    </row>
    <row r="628" spans="10:30" x14ac:dyDescent="0.25">
      <c r="J628" s="16" t="s">
        <v>16</v>
      </c>
      <c r="K628" s="16">
        <v>626</v>
      </c>
      <c r="L628" s="16">
        <v>37</v>
      </c>
      <c r="M628" s="16">
        <f t="shared" si="159"/>
        <v>12.694444444444446</v>
      </c>
      <c r="N628" s="17">
        <v>45.7</v>
      </c>
      <c r="O628" s="18">
        <f t="shared" si="160"/>
        <v>0.12499999999999981</v>
      </c>
      <c r="P628" s="18">
        <f t="shared" si="161"/>
        <v>0.44999999999999929</v>
      </c>
      <c r="Q628" s="19">
        <f t="shared" si="153"/>
        <v>227.44337850000002</v>
      </c>
      <c r="R628" s="18">
        <f t="shared" si="154"/>
        <v>6.0532522312499815</v>
      </c>
      <c r="S628" s="19">
        <f t="shared" si="155"/>
        <v>222.93124999999966</v>
      </c>
      <c r="T628" s="19">
        <f t="shared" si="162"/>
        <v>456.42788073124967</v>
      </c>
      <c r="U628" s="19">
        <f t="shared" si="156"/>
        <v>5.7940983748383648</v>
      </c>
      <c r="V628" s="19">
        <f t="shared" si="163"/>
        <v>5.7940983748383648</v>
      </c>
      <c r="W628" s="19">
        <f t="shared" si="169"/>
        <v>1928.30090075607</v>
      </c>
      <c r="X628" s="19">
        <f t="shared" si="164"/>
        <v>0.53563913909890837</v>
      </c>
      <c r="Y628" s="19" t="str">
        <f t="shared" si="157"/>
        <v>0</v>
      </c>
      <c r="Z628" s="19">
        <f t="shared" si="165"/>
        <v>-650.72009414045283</v>
      </c>
      <c r="AA628" s="19">
        <f t="shared" si="166"/>
        <v>-0.18075558170568135</v>
      </c>
      <c r="AB628" s="20">
        <f t="shared" si="158"/>
        <v>650.72009414045283</v>
      </c>
      <c r="AC628" s="59">
        <f t="shared" si="167"/>
        <v>0.18075558170568135</v>
      </c>
      <c r="AD628" s="19">
        <f t="shared" si="168"/>
        <v>0.12652890719397694</v>
      </c>
    </row>
    <row r="629" spans="10:30" x14ac:dyDescent="0.25">
      <c r="J629" s="16" t="s">
        <v>16</v>
      </c>
      <c r="K629" s="16">
        <v>627</v>
      </c>
      <c r="L629" s="16">
        <v>38</v>
      </c>
      <c r="M629" s="16">
        <f t="shared" si="159"/>
        <v>12.777777777777779</v>
      </c>
      <c r="N629" s="17">
        <v>46</v>
      </c>
      <c r="O629" s="18">
        <f t="shared" si="160"/>
        <v>4.1666666666666269E-2</v>
      </c>
      <c r="P629" s="18">
        <f t="shared" si="161"/>
        <v>0.14999999999999858</v>
      </c>
      <c r="Q629" s="19">
        <f t="shared" si="153"/>
        <v>227.44337850000002</v>
      </c>
      <c r="R629" s="18">
        <f t="shared" si="154"/>
        <v>0.67258358124998718</v>
      </c>
      <c r="S629" s="19">
        <f t="shared" si="155"/>
        <v>74.310416666665958</v>
      </c>
      <c r="T629" s="19">
        <f t="shared" si="162"/>
        <v>302.42637874791598</v>
      </c>
      <c r="U629" s="19">
        <f t="shared" si="156"/>
        <v>3.8643370617789263</v>
      </c>
      <c r="V629" s="19">
        <f t="shared" si="163"/>
        <v>3.8643370617789263</v>
      </c>
      <c r="W629" s="19">
        <f t="shared" si="169"/>
        <v>1934.0949991309083</v>
      </c>
      <c r="X629" s="19">
        <f t="shared" si="164"/>
        <v>0.53724861086969677</v>
      </c>
      <c r="Y629" s="19" t="str">
        <f t="shared" si="157"/>
        <v>0</v>
      </c>
      <c r="Z629" s="19">
        <f t="shared" si="165"/>
        <v>-650.72009414045283</v>
      </c>
      <c r="AA629" s="19">
        <f t="shared" si="166"/>
        <v>-0.18075558170568135</v>
      </c>
      <c r="AB629" s="20">
        <f t="shared" si="158"/>
        <v>650.72009414045283</v>
      </c>
      <c r="AC629" s="59">
        <f t="shared" si="167"/>
        <v>0.18075558170568135</v>
      </c>
      <c r="AD629" s="19">
        <f t="shared" si="168"/>
        <v>0.12652890719397694</v>
      </c>
    </row>
    <row r="630" spans="10:30" x14ac:dyDescent="0.25">
      <c r="J630" s="16" t="s">
        <v>16</v>
      </c>
      <c r="K630" s="16">
        <v>628</v>
      </c>
      <c r="L630" s="16">
        <v>39</v>
      </c>
      <c r="M630" s="16">
        <f t="shared" si="159"/>
        <v>12.777777777777779</v>
      </c>
      <c r="N630" s="17">
        <v>46</v>
      </c>
      <c r="O630" s="18">
        <f t="shared" si="160"/>
        <v>0</v>
      </c>
      <c r="P630" s="18">
        <f t="shared" si="161"/>
        <v>0</v>
      </c>
      <c r="Q630" s="19">
        <f t="shared" si="153"/>
        <v>227.44337850000002</v>
      </c>
      <c r="R630" s="18">
        <f t="shared" si="154"/>
        <v>0</v>
      </c>
      <c r="S630" s="19">
        <f t="shared" si="155"/>
        <v>0</v>
      </c>
      <c r="T630" s="19">
        <f t="shared" si="162"/>
        <v>227.44337850000002</v>
      </c>
      <c r="U630" s="19">
        <f t="shared" si="156"/>
        <v>2.9062209475000005</v>
      </c>
      <c r="V630" s="19">
        <f t="shared" si="163"/>
        <v>2.9062209475000005</v>
      </c>
      <c r="W630" s="19">
        <f t="shared" si="169"/>
        <v>1937.9593361926873</v>
      </c>
      <c r="X630" s="19">
        <f t="shared" si="164"/>
        <v>0.53832203783130206</v>
      </c>
      <c r="Y630" s="19" t="str">
        <f t="shared" si="157"/>
        <v>0</v>
      </c>
      <c r="Z630" s="19">
        <f t="shared" si="165"/>
        <v>-650.72009414045283</v>
      </c>
      <c r="AA630" s="19">
        <f t="shared" si="166"/>
        <v>-0.18075558170568135</v>
      </c>
      <c r="AB630" s="20">
        <f t="shared" si="158"/>
        <v>650.72009414045283</v>
      </c>
      <c r="AC630" s="59">
        <f t="shared" si="167"/>
        <v>0.18075558170568135</v>
      </c>
      <c r="AD630" s="19">
        <f t="shared" si="168"/>
        <v>0.12652890719397694</v>
      </c>
    </row>
    <row r="631" spans="10:30" x14ac:dyDescent="0.25">
      <c r="J631" s="16" t="s">
        <v>16</v>
      </c>
      <c r="K631" s="16">
        <v>629</v>
      </c>
      <c r="L631" s="16">
        <v>40</v>
      </c>
      <c r="M631" s="16">
        <f t="shared" si="159"/>
        <v>12.777777777777779</v>
      </c>
      <c r="N631" s="17">
        <v>46</v>
      </c>
      <c r="O631" s="18">
        <f t="shared" si="160"/>
        <v>1.3888888888889086E-2</v>
      </c>
      <c r="P631" s="18">
        <f t="shared" si="161"/>
        <v>5.0000000000000711E-2</v>
      </c>
      <c r="Q631" s="19">
        <f t="shared" si="153"/>
        <v>227.44337850000002</v>
      </c>
      <c r="R631" s="18">
        <f t="shared" si="154"/>
        <v>7.4731509027779891E-2</v>
      </c>
      <c r="S631" s="19">
        <f t="shared" si="155"/>
        <v>24.770138888889242</v>
      </c>
      <c r="T631" s="19">
        <f t="shared" si="162"/>
        <v>252.28824889791704</v>
      </c>
      <c r="U631" s="19">
        <f t="shared" si="156"/>
        <v>3.2236831803622734</v>
      </c>
      <c r="V631" s="19">
        <f t="shared" si="163"/>
        <v>3.2236831803622734</v>
      </c>
      <c r="W631" s="19">
        <f t="shared" si="169"/>
        <v>1940.8655571401873</v>
      </c>
      <c r="X631" s="19">
        <f t="shared" si="164"/>
        <v>0.53912932142782977</v>
      </c>
      <c r="Y631" s="19" t="str">
        <f t="shared" si="157"/>
        <v>0</v>
      </c>
      <c r="Z631" s="19">
        <f t="shared" si="165"/>
        <v>-650.72009414045283</v>
      </c>
      <c r="AA631" s="19">
        <f t="shared" si="166"/>
        <v>-0.18075558170568135</v>
      </c>
      <c r="AB631" s="20">
        <f t="shared" si="158"/>
        <v>650.72009414045283</v>
      </c>
      <c r="AC631" s="59">
        <f t="shared" si="167"/>
        <v>0.18075558170568135</v>
      </c>
      <c r="AD631" s="19">
        <f t="shared" si="168"/>
        <v>0.12652890719397694</v>
      </c>
    </row>
    <row r="632" spans="10:30" x14ac:dyDescent="0.25">
      <c r="J632" s="16" t="s">
        <v>16</v>
      </c>
      <c r="K632" s="16">
        <v>630</v>
      </c>
      <c r="L632" s="16">
        <v>41</v>
      </c>
      <c r="M632" s="16">
        <f t="shared" si="159"/>
        <v>12.805555555555557</v>
      </c>
      <c r="N632" s="17">
        <v>46.1</v>
      </c>
      <c r="O632" s="18">
        <f t="shared" si="160"/>
        <v>9.7222222222222612E-2</v>
      </c>
      <c r="P632" s="18">
        <f t="shared" si="161"/>
        <v>0.35000000000000142</v>
      </c>
      <c r="Q632" s="19">
        <f t="shared" si="153"/>
        <v>227.44337850000002</v>
      </c>
      <c r="R632" s="18">
        <f t="shared" si="154"/>
        <v>3.6618439423611409</v>
      </c>
      <c r="S632" s="19">
        <f t="shared" si="155"/>
        <v>173.39097222222293</v>
      </c>
      <c r="T632" s="19">
        <f t="shared" si="162"/>
        <v>404.4961946645841</v>
      </c>
      <c r="U632" s="19">
        <f t="shared" si="156"/>
        <v>5.1797984927881471</v>
      </c>
      <c r="V632" s="19">
        <f t="shared" si="163"/>
        <v>5.1797984927881471</v>
      </c>
      <c r="W632" s="19">
        <f t="shared" si="169"/>
        <v>1944.0892403205496</v>
      </c>
      <c r="X632" s="19">
        <f t="shared" si="164"/>
        <v>0.54002478897793049</v>
      </c>
      <c r="Y632" s="19" t="str">
        <f t="shared" si="157"/>
        <v>0</v>
      </c>
      <c r="Z632" s="19">
        <f t="shared" si="165"/>
        <v>-650.72009414045283</v>
      </c>
      <c r="AA632" s="19">
        <f t="shared" si="166"/>
        <v>-0.18075558170568135</v>
      </c>
      <c r="AB632" s="20">
        <f t="shared" si="158"/>
        <v>650.72009414045283</v>
      </c>
      <c r="AC632" s="59">
        <f t="shared" si="167"/>
        <v>0.18075558170568135</v>
      </c>
      <c r="AD632" s="19">
        <f t="shared" si="168"/>
        <v>0.12652890719397694</v>
      </c>
    </row>
    <row r="633" spans="10:30" x14ac:dyDescent="0.25">
      <c r="J633" s="16" t="s">
        <v>16</v>
      </c>
      <c r="K633" s="16">
        <v>631</v>
      </c>
      <c r="L633" s="16">
        <v>42</v>
      </c>
      <c r="M633" s="16">
        <f t="shared" si="159"/>
        <v>12.972222222222223</v>
      </c>
      <c r="N633" s="17">
        <v>46.7</v>
      </c>
      <c r="O633" s="18">
        <f t="shared" si="160"/>
        <v>0.2222222222222224</v>
      </c>
      <c r="P633" s="18">
        <f t="shared" si="161"/>
        <v>0.80000000000000071</v>
      </c>
      <c r="Q633" s="19">
        <f t="shared" si="153"/>
        <v>227.44337850000002</v>
      </c>
      <c r="R633" s="18">
        <f t="shared" si="154"/>
        <v>19.131266311111141</v>
      </c>
      <c r="S633" s="19">
        <f t="shared" si="155"/>
        <v>396.32222222222254</v>
      </c>
      <c r="T633" s="19">
        <f t="shared" si="162"/>
        <v>642.89686703333371</v>
      </c>
      <c r="U633" s="19">
        <f t="shared" si="156"/>
        <v>8.3398010251268566</v>
      </c>
      <c r="V633" s="19">
        <f t="shared" si="163"/>
        <v>8.3398010251268566</v>
      </c>
      <c r="W633" s="19">
        <f t="shared" si="169"/>
        <v>1949.2690388133378</v>
      </c>
      <c r="X633" s="19">
        <f t="shared" si="164"/>
        <v>0.54146362189259389</v>
      </c>
      <c r="Y633" s="19" t="str">
        <f t="shared" si="157"/>
        <v>0</v>
      </c>
      <c r="Z633" s="19">
        <f t="shared" si="165"/>
        <v>-650.72009414045283</v>
      </c>
      <c r="AA633" s="19">
        <f t="shared" si="166"/>
        <v>-0.18075558170568135</v>
      </c>
      <c r="AB633" s="20">
        <f t="shared" si="158"/>
        <v>650.72009414045283</v>
      </c>
      <c r="AC633" s="59">
        <f t="shared" si="167"/>
        <v>0.18075558170568135</v>
      </c>
      <c r="AD633" s="19">
        <f t="shared" si="168"/>
        <v>0.12652890719397694</v>
      </c>
    </row>
    <row r="634" spans="10:30" x14ac:dyDescent="0.25">
      <c r="J634" s="16" t="s">
        <v>16</v>
      </c>
      <c r="K634" s="16">
        <v>632</v>
      </c>
      <c r="L634" s="16">
        <v>43</v>
      </c>
      <c r="M634" s="16">
        <f t="shared" si="159"/>
        <v>13.250000000000002</v>
      </c>
      <c r="N634" s="17">
        <v>47.7</v>
      </c>
      <c r="O634" s="18">
        <f t="shared" si="160"/>
        <v>0.30555555555555497</v>
      </c>
      <c r="P634" s="18">
        <f t="shared" si="161"/>
        <v>1.0999999999999979</v>
      </c>
      <c r="Q634" s="19">
        <f t="shared" si="153"/>
        <v>227.44337850000002</v>
      </c>
      <c r="R634" s="18">
        <f t="shared" si="154"/>
        <v>36.170050369444304</v>
      </c>
      <c r="S634" s="19">
        <f t="shared" si="155"/>
        <v>544.94305555555457</v>
      </c>
      <c r="T634" s="19">
        <f t="shared" si="162"/>
        <v>808.55648442499887</v>
      </c>
      <c r="U634" s="19">
        <f t="shared" si="156"/>
        <v>10.713373418631235</v>
      </c>
      <c r="V634" s="19">
        <f t="shared" si="163"/>
        <v>10.713373418631235</v>
      </c>
      <c r="W634" s="19">
        <f t="shared" si="169"/>
        <v>1957.6088398384647</v>
      </c>
      <c r="X634" s="19">
        <f t="shared" si="164"/>
        <v>0.54378023328846248</v>
      </c>
      <c r="Y634" s="19" t="str">
        <f t="shared" si="157"/>
        <v>0</v>
      </c>
      <c r="Z634" s="19">
        <f t="shared" si="165"/>
        <v>-650.72009414045283</v>
      </c>
      <c r="AA634" s="19">
        <f t="shared" si="166"/>
        <v>-0.18075558170568135</v>
      </c>
      <c r="AB634" s="20">
        <f t="shared" si="158"/>
        <v>650.72009414045283</v>
      </c>
      <c r="AC634" s="59">
        <f t="shared" si="167"/>
        <v>0.18075558170568135</v>
      </c>
      <c r="AD634" s="19">
        <f t="shared" si="168"/>
        <v>0.12652890719397694</v>
      </c>
    </row>
    <row r="635" spans="10:30" x14ac:dyDescent="0.25">
      <c r="J635" s="16" t="s">
        <v>16</v>
      </c>
      <c r="K635" s="16">
        <v>633</v>
      </c>
      <c r="L635" s="16">
        <v>44</v>
      </c>
      <c r="M635" s="16">
        <f t="shared" si="159"/>
        <v>13.583333333333334</v>
      </c>
      <c r="N635" s="17">
        <v>48.9</v>
      </c>
      <c r="O635" s="18">
        <f t="shared" si="160"/>
        <v>0.36111111111111033</v>
      </c>
      <c r="P635" s="18">
        <f t="shared" si="161"/>
        <v>1.2999999999999972</v>
      </c>
      <c r="Q635" s="19">
        <f t="shared" si="153"/>
        <v>227.44337850000002</v>
      </c>
      <c r="R635" s="18">
        <f t="shared" si="154"/>
        <v>50.518500102777558</v>
      </c>
      <c r="S635" s="19">
        <f t="shared" si="155"/>
        <v>644.02361111110974</v>
      </c>
      <c r="T635" s="19">
        <f t="shared" si="162"/>
        <v>921.98548971388732</v>
      </c>
      <c r="U635" s="19">
        <f t="shared" si="156"/>
        <v>12.523636235280303</v>
      </c>
      <c r="V635" s="19">
        <f t="shared" si="163"/>
        <v>12.523636235280303</v>
      </c>
      <c r="W635" s="19">
        <f t="shared" si="169"/>
        <v>1968.3222132570959</v>
      </c>
      <c r="X635" s="19">
        <f t="shared" si="164"/>
        <v>0.54675617034919333</v>
      </c>
      <c r="Y635" s="19" t="str">
        <f t="shared" si="157"/>
        <v>0</v>
      </c>
      <c r="Z635" s="19">
        <f t="shared" si="165"/>
        <v>-650.72009414045283</v>
      </c>
      <c r="AA635" s="19">
        <f t="shared" si="166"/>
        <v>-0.18075558170568135</v>
      </c>
      <c r="AB635" s="20">
        <f t="shared" si="158"/>
        <v>650.72009414045283</v>
      </c>
      <c r="AC635" s="59">
        <f t="shared" si="167"/>
        <v>0.18075558170568135</v>
      </c>
      <c r="AD635" s="19">
        <f t="shared" si="168"/>
        <v>0.12652890719397694</v>
      </c>
    </row>
    <row r="636" spans="10:30" x14ac:dyDescent="0.25">
      <c r="J636" s="16" t="s">
        <v>16</v>
      </c>
      <c r="K636" s="16">
        <v>634</v>
      </c>
      <c r="L636" s="16">
        <v>45</v>
      </c>
      <c r="M636" s="16">
        <f t="shared" si="159"/>
        <v>13.972222222222221</v>
      </c>
      <c r="N636" s="17">
        <v>50.3</v>
      </c>
      <c r="O636" s="18">
        <f t="shared" si="160"/>
        <v>0.37500000000000039</v>
      </c>
      <c r="P636" s="18">
        <f t="shared" si="161"/>
        <v>1.3500000000000014</v>
      </c>
      <c r="Q636" s="19">
        <f t="shared" si="153"/>
        <v>227.44337850000002</v>
      </c>
      <c r="R636" s="18">
        <f t="shared" si="154"/>
        <v>54.479270081250107</v>
      </c>
      <c r="S636" s="19">
        <f t="shared" si="155"/>
        <v>668.79375000000073</v>
      </c>
      <c r="T636" s="19">
        <f t="shared" si="162"/>
        <v>950.71639858125081</v>
      </c>
      <c r="U636" s="19">
        <f t="shared" si="156"/>
        <v>13.283620791288032</v>
      </c>
      <c r="V636" s="19">
        <f t="shared" si="163"/>
        <v>13.283620791288032</v>
      </c>
      <c r="W636" s="19">
        <f t="shared" si="169"/>
        <v>1980.8458494923761</v>
      </c>
      <c r="X636" s="19">
        <f t="shared" si="164"/>
        <v>0.55023495819232671</v>
      </c>
      <c r="Y636" s="19" t="str">
        <f t="shared" si="157"/>
        <v>0</v>
      </c>
      <c r="Z636" s="19">
        <f t="shared" si="165"/>
        <v>-650.72009414045283</v>
      </c>
      <c r="AA636" s="19">
        <f t="shared" si="166"/>
        <v>-0.18075558170568135</v>
      </c>
      <c r="AB636" s="20">
        <f t="shared" si="158"/>
        <v>650.72009414045283</v>
      </c>
      <c r="AC636" s="59">
        <f t="shared" si="167"/>
        <v>0.18075558170568135</v>
      </c>
      <c r="AD636" s="19">
        <f t="shared" si="168"/>
        <v>0.12652890719397694</v>
      </c>
    </row>
    <row r="637" spans="10:30" x14ac:dyDescent="0.25">
      <c r="J637" s="16" t="s">
        <v>16</v>
      </c>
      <c r="K637" s="16">
        <v>635</v>
      </c>
      <c r="L637" s="16">
        <v>46</v>
      </c>
      <c r="M637" s="16">
        <f t="shared" si="159"/>
        <v>14.333333333333334</v>
      </c>
      <c r="N637" s="17">
        <v>51.6</v>
      </c>
      <c r="O637" s="18">
        <f t="shared" si="160"/>
        <v>0.31944444444444503</v>
      </c>
      <c r="P637" s="18">
        <f t="shared" si="161"/>
        <v>1.1500000000000021</v>
      </c>
      <c r="Q637" s="19">
        <f t="shared" si="153"/>
        <v>227.44337850000002</v>
      </c>
      <c r="R637" s="18">
        <f t="shared" si="154"/>
        <v>39.532968275694586</v>
      </c>
      <c r="S637" s="19">
        <f t="shared" si="155"/>
        <v>569.71319444444555</v>
      </c>
      <c r="T637" s="19">
        <f t="shared" si="162"/>
        <v>836.6895412201402</v>
      </c>
      <c r="U637" s="19">
        <f t="shared" si="156"/>
        <v>11.992550090822009</v>
      </c>
      <c r="V637" s="19">
        <f t="shared" si="163"/>
        <v>11.992550090822009</v>
      </c>
      <c r="W637" s="19">
        <f t="shared" si="169"/>
        <v>1994.1294702836642</v>
      </c>
      <c r="X637" s="19">
        <f t="shared" si="164"/>
        <v>0.55392485285657334</v>
      </c>
      <c r="Y637" s="19" t="str">
        <f t="shared" si="157"/>
        <v>0</v>
      </c>
      <c r="Z637" s="19">
        <f t="shared" si="165"/>
        <v>-650.72009414045283</v>
      </c>
      <c r="AA637" s="19">
        <f t="shared" si="166"/>
        <v>-0.18075558170568135</v>
      </c>
      <c r="AB637" s="20">
        <f t="shared" si="158"/>
        <v>650.72009414045283</v>
      </c>
      <c r="AC637" s="59">
        <f t="shared" si="167"/>
        <v>0.18075558170568135</v>
      </c>
      <c r="AD637" s="19">
        <f t="shared" si="168"/>
        <v>0.12652890719397694</v>
      </c>
    </row>
    <row r="638" spans="10:30" x14ac:dyDescent="0.25">
      <c r="J638" s="16" t="s">
        <v>16</v>
      </c>
      <c r="K638" s="16">
        <v>636</v>
      </c>
      <c r="L638" s="16">
        <v>47</v>
      </c>
      <c r="M638" s="16">
        <f t="shared" si="159"/>
        <v>14.611111111111112</v>
      </c>
      <c r="N638" s="17">
        <v>52.6</v>
      </c>
      <c r="O638" s="18">
        <f t="shared" si="160"/>
        <v>0.19444444444444425</v>
      </c>
      <c r="P638" s="18">
        <f t="shared" si="161"/>
        <v>0.69999999999999929</v>
      </c>
      <c r="Q638" s="19">
        <f t="shared" si="153"/>
        <v>227.44337850000002</v>
      </c>
      <c r="R638" s="18">
        <f t="shared" si="154"/>
        <v>14.647375769444418</v>
      </c>
      <c r="S638" s="19">
        <f t="shared" si="155"/>
        <v>346.78194444444409</v>
      </c>
      <c r="T638" s="19">
        <f t="shared" si="162"/>
        <v>588.87269871388855</v>
      </c>
      <c r="U638" s="19">
        <f t="shared" si="156"/>
        <v>8.6040844312084825</v>
      </c>
      <c r="V638" s="19">
        <f t="shared" si="163"/>
        <v>8.6040844312084825</v>
      </c>
      <c r="W638" s="19">
        <f t="shared" si="169"/>
        <v>2006.1220203744863</v>
      </c>
      <c r="X638" s="19">
        <f t="shared" si="164"/>
        <v>0.55725611677069065</v>
      </c>
      <c r="Y638" s="19" t="str">
        <f t="shared" si="157"/>
        <v>0</v>
      </c>
      <c r="Z638" s="19">
        <f t="shared" si="165"/>
        <v>-650.72009414045283</v>
      </c>
      <c r="AA638" s="19">
        <f t="shared" si="166"/>
        <v>-0.18075558170568135</v>
      </c>
      <c r="AB638" s="20">
        <f t="shared" si="158"/>
        <v>650.72009414045283</v>
      </c>
      <c r="AC638" s="59">
        <f t="shared" si="167"/>
        <v>0.18075558170568135</v>
      </c>
      <c r="AD638" s="19">
        <f t="shared" si="168"/>
        <v>0.12652890719397694</v>
      </c>
    </row>
    <row r="639" spans="10:30" x14ac:dyDescent="0.25">
      <c r="J639" s="16" t="s">
        <v>16</v>
      </c>
      <c r="K639" s="16">
        <v>637</v>
      </c>
      <c r="L639" s="16">
        <v>48</v>
      </c>
      <c r="M639" s="16">
        <f t="shared" si="159"/>
        <v>14.722222222222223</v>
      </c>
      <c r="N639" s="17">
        <v>53</v>
      </c>
      <c r="O639" s="18">
        <f t="shared" si="160"/>
        <v>5.5555555555555358E-2</v>
      </c>
      <c r="P639" s="18">
        <f t="shared" si="161"/>
        <v>0.19999999999999929</v>
      </c>
      <c r="Q639" s="19">
        <f t="shared" si="153"/>
        <v>227.44337850000002</v>
      </c>
      <c r="R639" s="18">
        <f t="shared" si="154"/>
        <v>1.1957041444444358</v>
      </c>
      <c r="S639" s="19">
        <f t="shared" si="155"/>
        <v>99.080555555555208</v>
      </c>
      <c r="T639" s="19">
        <f t="shared" si="162"/>
        <v>327.71963819999968</v>
      </c>
      <c r="U639" s="19">
        <f t="shared" si="156"/>
        <v>4.8247613401666625</v>
      </c>
      <c r="V639" s="19">
        <f t="shared" si="163"/>
        <v>4.8247613401666625</v>
      </c>
      <c r="W639" s="19">
        <f t="shared" si="169"/>
        <v>2014.7261048056948</v>
      </c>
      <c r="X639" s="19">
        <f t="shared" si="164"/>
        <v>0.5596461402238041</v>
      </c>
      <c r="Y639" s="19" t="str">
        <f t="shared" si="157"/>
        <v>0</v>
      </c>
      <c r="Z639" s="19">
        <f t="shared" si="165"/>
        <v>-650.72009414045283</v>
      </c>
      <c r="AA639" s="19">
        <f t="shared" si="166"/>
        <v>-0.18075558170568135</v>
      </c>
      <c r="AB639" s="20">
        <f t="shared" si="158"/>
        <v>650.72009414045283</v>
      </c>
      <c r="AC639" s="59">
        <f t="shared" si="167"/>
        <v>0.18075558170568135</v>
      </c>
      <c r="AD639" s="19">
        <f t="shared" si="168"/>
        <v>0.12652890719397694</v>
      </c>
    </row>
    <row r="640" spans="10:30" x14ac:dyDescent="0.25">
      <c r="J640" s="16" t="s">
        <v>16</v>
      </c>
      <c r="K640" s="16">
        <v>638</v>
      </c>
      <c r="L640" s="16">
        <v>49</v>
      </c>
      <c r="M640" s="16">
        <f t="shared" si="159"/>
        <v>14.722222222222223</v>
      </c>
      <c r="N640" s="17">
        <v>53</v>
      </c>
      <c r="O640" s="18">
        <f t="shared" si="160"/>
        <v>-1.3888888888889086E-2</v>
      </c>
      <c r="P640" s="18">
        <f t="shared" si="161"/>
        <v>-5.0000000000000711E-2</v>
      </c>
      <c r="Q640" s="19">
        <f t="shared" si="153"/>
        <v>227.44337850000002</v>
      </c>
      <c r="R640" s="18">
        <f t="shared" si="154"/>
        <v>7.4731509027779891E-2</v>
      </c>
      <c r="S640" s="19">
        <f t="shared" si="155"/>
        <v>-24.770138888889242</v>
      </c>
      <c r="T640" s="19">
        <f t="shared" si="162"/>
        <v>202.74797112013854</v>
      </c>
      <c r="U640" s="19">
        <f t="shared" si="156"/>
        <v>2.9849006859353731</v>
      </c>
      <c r="V640" s="19">
        <f t="shared" si="163"/>
        <v>2.9849006859353731</v>
      </c>
      <c r="W640" s="19">
        <f t="shared" si="169"/>
        <v>2019.5508661458614</v>
      </c>
      <c r="X640" s="19">
        <f t="shared" si="164"/>
        <v>0.56098635170718369</v>
      </c>
      <c r="Y640" s="19" t="str">
        <f t="shared" si="157"/>
        <v>0</v>
      </c>
      <c r="Z640" s="19">
        <f t="shared" si="165"/>
        <v>-650.72009414045283</v>
      </c>
      <c r="AA640" s="19">
        <f t="shared" si="166"/>
        <v>-0.18075558170568135</v>
      </c>
      <c r="AB640" s="20">
        <f t="shared" si="158"/>
        <v>650.72009414045283</v>
      </c>
      <c r="AC640" s="59">
        <f t="shared" si="167"/>
        <v>0.18075558170568135</v>
      </c>
      <c r="AD640" s="19">
        <f t="shared" si="168"/>
        <v>0.12652890719397694</v>
      </c>
    </row>
    <row r="641" spans="10:30" x14ac:dyDescent="0.25">
      <c r="J641" s="16" t="s">
        <v>16</v>
      </c>
      <c r="K641" s="16">
        <v>639</v>
      </c>
      <c r="L641" s="16">
        <v>50</v>
      </c>
      <c r="M641" s="16">
        <f t="shared" si="159"/>
        <v>14.694444444444445</v>
      </c>
      <c r="N641" s="17">
        <v>52.9</v>
      </c>
      <c r="O641" s="18">
        <f t="shared" si="160"/>
        <v>-4.1666666666666269E-2</v>
      </c>
      <c r="P641" s="18">
        <f t="shared" si="161"/>
        <v>-0.14999999999999858</v>
      </c>
      <c r="Q641" s="19">
        <f t="shared" si="153"/>
        <v>227.44337850000002</v>
      </c>
      <c r="R641" s="18">
        <f t="shared" si="154"/>
        <v>0.67258358124998718</v>
      </c>
      <c r="S641" s="19">
        <f t="shared" si="155"/>
        <v>-74.310416666665958</v>
      </c>
      <c r="T641" s="19">
        <f t="shared" si="162"/>
        <v>153.80554541458406</v>
      </c>
      <c r="U641" s="19">
        <f t="shared" si="156"/>
        <v>2.2600870423420822</v>
      </c>
      <c r="V641" s="19">
        <f t="shared" si="163"/>
        <v>2.2600870423420822</v>
      </c>
      <c r="W641" s="19">
        <f t="shared" si="169"/>
        <v>2022.5357668317968</v>
      </c>
      <c r="X641" s="19">
        <f t="shared" si="164"/>
        <v>0.56181549078661019</v>
      </c>
      <c r="Y641" s="19" t="str">
        <f t="shared" si="157"/>
        <v>0</v>
      </c>
      <c r="Z641" s="19">
        <f t="shared" si="165"/>
        <v>-650.72009414045283</v>
      </c>
      <c r="AA641" s="19">
        <f t="shared" si="166"/>
        <v>-0.18075558170568135</v>
      </c>
      <c r="AB641" s="20">
        <f t="shared" si="158"/>
        <v>650.72009414045283</v>
      </c>
      <c r="AC641" s="59">
        <f t="shared" si="167"/>
        <v>0.18075558170568135</v>
      </c>
      <c r="AD641" s="19">
        <f t="shared" si="168"/>
        <v>0.12652890719397694</v>
      </c>
    </row>
    <row r="642" spans="10:30" x14ac:dyDescent="0.25">
      <c r="J642" s="16" t="s">
        <v>16</v>
      </c>
      <c r="K642" s="16">
        <v>640</v>
      </c>
      <c r="L642" s="16">
        <v>51</v>
      </c>
      <c r="M642" s="16">
        <f t="shared" si="159"/>
        <v>14.638888888888891</v>
      </c>
      <c r="N642" s="17">
        <v>52.7</v>
      </c>
      <c r="O642" s="18">
        <f t="shared" si="160"/>
        <v>-4.1666666666666269E-2</v>
      </c>
      <c r="P642" s="18">
        <f t="shared" si="161"/>
        <v>-0.14999999999999858</v>
      </c>
      <c r="Q642" s="19">
        <f t="shared" ref="Q642:Q705" si="170">(9.81*$C$8)*$C$14</f>
        <v>227.44337850000002</v>
      </c>
      <c r="R642" s="18">
        <f t="shared" ref="R642:R705" si="171">(0.5*$C$8)*(1.293*$C$16*(O642^2))</f>
        <v>0.67258358124998718</v>
      </c>
      <c r="S642" s="19">
        <f t="shared" ref="S642:S705" si="172">$C$8*O642</f>
        <v>-74.310416666665958</v>
      </c>
      <c r="T642" s="19">
        <f t="shared" si="162"/>
        <v>153.80554541458406</v>
      </c>
      <c r="U642" s="19">
        <f t="shared" ref="U642:U705" si="173">(T642*M642)/1000</f>
        <v>2.2515422898190502</v>
      </c>
      <c r="V642" s="19">
        <f t="shared" si="163"/>
        <v>2.2515422898190502</v>
      </c>
      <c r="W642" s="19">
        <f t="shared" si="169"/>
        <v>2024.7958538741389</v>
      </c>
      <c r="X642" s="19">
        <f t="shared" si="164"/>
        <v>0.56244329274281635</v>
      </c>
      <c r="Y642" s="19" t="str">
        <f t="shared" ref="Y642:Y705" si="174">IF(U642&lt;0, U642, "0")</f>
        <v>0</v>
      </c>
      <c r="Z642" s="19">
        <f t="shared" si="165"/>
        <v>-650.72009414045283</v>
      </c>
      <c r="AA642" s="19">
        <f t="shared" si="166"/>
        <v>-0.18075558170568135</v>
      </c>
      <c r="AB642" s="20">
        <f t="shared" ref="AB642:AB705" si="175">Z642*-1</f>
        <v>650.72009414045283</v>
      </c>
      <c r="AC642" s="59">
        <f t="shared" si="167"/>
        <v>0.18075558170568135</v>
      </c>
      <c r="AD642" s="19">
        <f t="shared" si="168"/>
        <v>0.12652890719397694</v>
      </c>
    </row>
    <row r="643" spans="10:30" x14ac:dyDescent="0.25">
      <c r="J643" s="16" t="s">
        <v>16</v>
      </c>
      <c r="K643" s="16">
        <v>641</v>
      </c>
      <c r="L643" s="16">
        <v>52</v>
      </c>
      <c r="M643" s="16">
        <f t="shared" ref="M643:M706" si="176">N643*(1000/3600)</f>
        <v>14.611111111111112</v>
      </c>
      <c r="N643" s="17">
        <v>52.6</v>
      </c>
      <c r="O643" s="18">
        <f t="shared" ref="O643:O706" si="177">($N644-$N642)/2/3.6</f>
        <v>5.5555555555555358E-2</v>
      </c>
      <c r="P643" s="18">
        <f t="shared" ref="P643:P706" si="178">($N644-$N642)/2</f>
        <v>0.19999999999999929</v>
      </c>
      <c r="Q643" s="19">
        <f t="shared" si="170"/>
        <v>227.44337850000002</v>
      </c>
      <c r="R643" s="18">
        <f t="shared" si="171"/>
        <v>1.1957041444444358</v>
      </c>
      <c r="S643" s="19">
        <f t="shared" si="172"/>
        <v>99.080555555555208</v>
      </c>
      <c r="T643" s="19">
        <f t="shared" ref="T643:T706" si="179">SUM(Q643:S643)</f>
        <v>327.71963819999968</v>
      </c>
      <c r="U643" s="19">
        <f t="shared" si="173"/>
        <v>4.7883480470333293</v>
      </c>
      <c r="V643" s="19">
        <f t="shared" ref="V643:V706" si="180">IF(U643&gt;0,  U643,0)</f>
        <v>4.7883480470333293</v>
      </c>
      <c r="W643" s="19">
        <f t="shared" si="169"/>
        <v>2027.047396163958</v>
      </c>
      <c r="X643" s="19">
        <f t="shared" ref="X643:X706" si="181">W643/3600</f>
        <v>0.56306872115665496</v>
      </c>
      <c r="Y643" s="19" t="str">
        <f t="shared" si="174"/>
        <v>0</v>
      </c>
      <c r="Z643" s="19">
        <f t="shared" ref="Z643:Z706" si="182">Z642+Y642</f>
        <v>-650.72009414045283</v>
      </c>
      <c r="AA643" s="19">
        <f t="shared" ref="AA643:AA706" si="183">Z643/60/60</f>
        <v>-0.18075558170568135</v>
      </c>
      <c r="AB643" s="20">
        <f t="shared" si="175"/>
        <v>650.72009414045283</v>
      </c>
      <c r="AC643" s="59">
        <f t="shared" ref="AC643:AC706" si="184">AB643/60/60</f>
        <v>0.18075558170568135</v>
      </c>
      <c r="AD643" s="19">
        <f t="shared" ref="AD643:AD706" si="185">AC643*0.7</f>
        <v>0.12652890719397694</v>
      </c>
    </row>
    <row r="644" spans="10:30" x14ac:dyDescent="0.25">
      <c r="J644" s="16" t="s">
        <v>16</v>
      </c>
      <c r="K644" s="16">
        <v>642</v>
      </c>
      <c r="L644" s="16">
        <v>53</v>
      </c>
      <c r="M644" s="16">
        <f t="shared" si="176"/>
        <v>14.750000000000002</v>
      </c>
      <c r="N644" s="17">
        <v>53.1</v>
      </c>
      <c r="O644" s="18">
        <f t="shared" si="177"/>
        <v>0.23611111111111052</v>
      </c>
      <c r="P644" s="18">
        <f t="shared" si="178"/>
        <v>0.84999999999999787</v>
      </c>
      <c r="Q644" s="19">
        <f t="shared" si="170"/>
        <v>227.44337850000002</v>
      </c>
      <c r="R644" s="18">
        <f t="shared" si="171"/>
        <v>21.59740610902767</v>
      </c>
      <c r="S644" s="19">
        <f t="shared" si="172"/>
        <v>421.09236111111005</v>
      </c>
      <c r="T644" s="19">
        <f t="shared" si="179"/>
        <v>670.13314572013769</v>
      </c>
      <c r="U644" s="19">
        <f t="shared" si="173"/>
        <v>9.8844638993720331</v>
      </c>
      <c r="V644" s="19">
        <f t="shared" si="180"/>
        <v>9.8844638993720331</v>
      </c>
      <c r="W644" s="19">
        <f t="shared" si="169"/>
        <v>2031.8357442109914</v>
      </c>
      <c r="X644" s="19">
        <f t="shared" si="181"/>
        <v>0.56439881783638646</v>
      </c>
      <c r="Y644" s="19" t="str">
        <f t="shared" si="174"/>
        <v>0</v>
      </c>
      <c r="Z644" s="19">
        <f t="shared" si="182"/>
        <v>-650.72009414045283</v>
      </c>
      <c r="AA644" s="19">
        <f t="shared" si="183"/>
        <v>-0.18075558170568135</v>
      </c>
      <c r="AB644" s="20">
        <f t="shared" si="175"/>
        <v>650.72009414045283</v>
      </c>
      <c r="AC644" s="59">
        <f t="shared" si="184"/>
        <v>0.18075558170568135</v>
      </c>
      <c r="AD644" s="19">
        <f t="shared" si="185"/>
        <v>0.12652890719397694</v>
      </c>
    </row>
    <row r="645" spans="10:30" x14ac:dyDescent="0.25">
      <c r="J645" s="16" t="s">
        <v>16</v>
      </c>
      <c r="K645" s="16">
        <v>643</v>
      </c>
      <c r="L645" s="16">
        <v>54</v>
      </c>
      <c r="M645" s="16">
        <f t="shared" si="176"/>
        <v>15.083333333333334</v>
      </c>
      <c r="N645" s="17">
        <v>54.3</v>
      </c>
      <c r="O645" s="18">
        <f t="shared" si="177"/>
        <v>0.29166666666666685</v>
      </c>
      <c r="P645" s="18">
        <f t="shared" si="178"/>
        <v>1.0500000000000007</v>
      </c>
      <c r="Q645" s="19">
        <f t="shared" si="170"/>
        <v>227.44337850000002</v>
      </c>
      <c r="R645" s="18">
        <f t="shared" si="171"/>
        <v>32.956595481250041</v>
      </c>
      <c r="S645" s="19">
        <f t="shared" si="172"/>
        <v>520.17291666666699</v>
      </c>
      <c r="T645" s="19">
        <f t="shared" si="179"/>
        <v>780.57289064791712</v>
      </c>
      <c r="U645" s="19">
        <f t="shared" si="173"/>
        <v>11.773641100606085</v>
      </c>
      <c r="V645" s="19">
        <f t="shared" si="180"/>
        <v>11.773641100606085</v>
      </c>
      <c r="W645" s="19">
        <f t="shared" ref="W645:W708" si="186">W644+V644</f>
        <v>2041.7202081103635</v>
      </c>
      <c r="X645" s="19">
        <f t="shared" si="181"/>
        <v>0.56714450225287871</v>
      </c>
      <c r="Y645" s="19" t="str">
        <f t="shared" si="174"/>
        <v>0</v>
      </c>
      <c r="Z645" s="19">
        <f t="shared" si="182"/>
        <v>-650.72009414045283</v>
      </c>
      <c r="AA645" s="19">
        <f t="shared" si="183"/>
        <v>-0.18075558170568135</v>
      </c>
      <c r="AB645" s="20">
        <f t="shared" si="175"/>
        <v>650.72009414045283</v>
      </c>
      <c r="AC645" s="59">
        <f t="shared" si="184"/>
        <v>0.18075558170568135</v>
      </c>
      <c r="AD645" s="19">
        <f t="shared" si="185"/>
        <v>0.12652890719397694</v>
      </c>
    </row>
    <row r="646" spans="10:30" x14ac:dyDescent="0.25">
      <c r="J646" s="16" t="s">
        <v>16</v>
      </c>
      <c r="K646" s="16">
        <v>644</v>
      </c>
      <c r="L646" s="16">
        <v>55</v>
      </c>
      <c r="M646" s="16">
        <f t="shared" si="176"/>
        <v>15.333333333333334</v>
      </c>
      <c r="N646" s="17">
        <v>55.2</v>
      </c>
      <c r="O646" s="18">
        <f t="shared" si="177"/>
        <v>0.16666666666666705</v>
      </c>
      <c r="P646" s="18">
        <f t="shared" si="178"/>
        <v>0.60000000000000142</v>
      </c>
      <c r="Q646" s="19">
        <f t="shared" si="170"/>
        <v>227.44337850000002</v>
      </c>
      <c r="R646" s="18">
        <f t="shared" si="171"/>
        <v>10.761337300000049</v>
      </c>
      <c r="S646" s="19">
        <f t="shared" si="172"/>
        <v>297.24166666666736</v>
      </c>
      <c r="T646" s="19">
        <f t="shared" si="179"/>
        <v>535.44638246666739</v>
      </c>
      <c r="U646" s="19">
        <f t="shared" si="173"/>
        <v>8.2101778644888999</v>
      </c>
      <c r="V646" s="19">
        <f t="shared" si="180"/>
        <v>8.2101778644888999</v>
      </c>
      <c r="W646" s="19">
        <f t="shared" si="186"/>
        <v>2053.4938492109695</v>
      </c>
      <c r="X646" s="19">
        <f t="shared" si="181"/>
        <v>0.57041495811415821</v>
      </c>
      <c r="Y646" s="19" t="str">
        <f t="shared" si="174"/>
        <v>0</v>
      </c>
      <c r="Z646" s="19">
        <f t="shared" si="182"/>
        <v>-650.72009414045283</v>
      </c>
      <c r="AA646" s="19">
        <f t="shared" si="183"/>
        <v>-0.18075558170568135</v>
      </c>
      <c r="AB646" s="20">
        <f t="shared" si="175"/>
        <v>650.72009414045283</v>
      </c>
      <c r="AC646" s="59">
        <f t="shared" si="184"/>
        <v>0.18075558170568135</v>
      </c>
      <c r="AD646" s="19">
        <f t="shared" si="185"/>
        <v>0.12652890719397694</v>
      </c>
    </row>
    <row r="647" spans="10:30" x14ac:dyDescent="0.25">
      <c r="J647" s="16" t="s">
        <v>16</v>
      </c>
      <c r="K647" s="16">
        <v>645</v>
      </c>
      <c r="L647" s="16">
        <v>56</v>
      </c>
      <c r="M647" s="16">
        <f t="shared" si="176"/>
        <v>15.416666666666668</v>
      </c>
      <c r="N647" s="17">
        <v>55.5</v>
      </c>
      <c r="O647" s="18">
        <f t="shared" si="177"/>
        <v>9.7222222222221627E-2</v>
      </c>
      <c r="P647" s="18">
        <f t="shared" si="178"/>
        <v>0.34999999999999787</v>
      </c>
      <c r="Q647" s="19">
        <f t="shared" si="170"/>
        <v>227.44337850000002</v>
      </c>
      <c r="R647" s="18">
        <f t="shared" si="171"/>
        <v>3.6618439423610663</v>
      </c>
      <c r="S647" s="19">
        <f t="shared" si="172"/>
        <v>173.39097222222117</v>
      </c>
      <c r="T647" s="19">
        <f t="shared" si="179"/>
        <v>404.49619466458228</v>
      </c>
      <c r="U647" s="19">
        <f t="shared" si="173"/>
        <v>6.235983001078977</v>
      </c>
      <c r="V647" s="19">
        <f t="shared" si="180"/>
        <v>6.235983001078977</v>
      </c>
      <c r="W647" s="19">
        <f t="shared" si="186"/>
        <v>2061.7040270754583</v>
      </c>
      <c r="X647" s="19">
        <f t="shared" si="181"/>
        <v>0.57269556307651615</v>
      </c>
      <c r="Y647" s="19" t="str">
        <f t="shared" si="174"/>
        <v>0</v>
      </c>
      <c r="Z647" s="19">
        <f t="shared" si="182"/>
        <v>-650.72009414045283</v>
      </c>
      <c r="AA647" s="19">
        <f t="shared" si="183"/>
        <v>-0.18075558170568135</v>
      </c>
      <c r="AB647" s="20">
        <f t="shared" si="175"/>
        <v>650.72009414045283</v>
      </c>
      <c r="AC647" s="59">
        <f t="shared" si="184"/>
        <v>0.18075558170568135</v>
      </c>
      <c r="AD647" s="19">
        <f t="shared" si="185"/>
        <v>0.12652890719397694</v>
      </c>
    </row>
    <row r="648" spans="10:30" x14ac:dyDescent="0.25">
      <c r="J648" s="16" t="s">
        <v>16</v>
      </c>
      <c r="K648" s="16">
        <v>646</v>
      </c>
      <c r="L648" s="16">
        <v>57</v>
      </c>
      <c r="M648" s="16">
        <f t="shared" si="176"/>
        <v>15.527777777777779</v>
      </c>
      <c r="N648" s="17">
        <v>55.9</v>
      </c>
      <c r="O648" s="18">
        <f t="shared" si="177"/>
        <v>0.11111111111111072</v>
      </c>
      <c r="P648" s="18">
        <f t="shared" si="178"/>
        <v>0.39999999999999858</v>
      </c>
      <c r="Q648" s="19">
        <f t="shared" si="170"/>
        <v>227.44337850000002</v>
      </c>
      <c r="R648" s="18">
        <f t="shared" si="171"/>
        <v>4.7828165777777434</v>
      </c>
      <c r="S648" s="19">
        <f t="shared" si="172"/>
        <v>198.16111111111042</v>
      </c>
      <c r="T648" s="19">
        <f t="shared" si="179"/>
        <v>430.38730618888815</v>
      </c>
      <c r="U648" s="19">
        <f t="shared" si="173"/>
        <v>6.682958448877458</v>
      </c>
      <c r="V648" s="19">
        <f t="shared" si="180"/>
        <v>6.682958448877458</v>
      </c>
      <c r="W648" s="19">
        <f t="shared" si="186"/>
        <v>2067.9400100765374</v>
      </c>
      <c r="X648" s="19">
        <f t="shared" si="181"/>
        <v>0.57442778057681598</v>
      </c>
      <c r="Y648" s="19" t="str">
        <f t="shared" si="174"/>
        <v>0</v>
      </c>
      <c r="Z648" s="19">
        <f t="shared" si="182"/>
        <v>-650.72009414045283</v>
      </c>
      <c r="AA648" s="19">
        <f t="shared" si="183"/>
        <v>-0.18075558170568135</v>
      </c>
      <c r="AB648" s="20">
        <f t="shared" si="175"/>
        <v>650.72009414045283</v>
      </c>
      <c r="AC648" s="59">
        <f t="shared" si="184"/>
        <v>0.18075558170568135</v>
      </c>
      <c r="AD648" s="19">
        <f t="shared" si="185"/>
        <v>0.12652890719397694</v>
      </c>
    </row>
    <row r="649" spans="10:30" x14ac:dyDescent="0.25">
      <c r="J649" s="16" t="s">
        <v>16</v>
      </c>
      <c r="K649" s="16">
        <v>647</v>
      </c>
      <c r="L649" s="16">
        <v>58</v>
      </c>
      <c r="M649" s="16">
        <f t="shared" si="176"/>
        <v>15.638888888888889</v>
      </c>
      <c r="N649" s="17">
        <v>56.3</v>
      </c>
      <c r="O649" s="18">
        <f t="shared" si="177"/>
        <v>0.1111111111111117</v>
      </c>
      <c r="P649" s="18">
        <f t="shared" si="178"/>
        <v>0.40000000000000213</v>
      </c>
      <c r="Q649" s="19">
        <f t="shared" si="170"/>
        <v>227.44337850000002</v>
      </c>
      <c r="R649" s="18">
        <f t="shared" si="171"/>
        <v>4.7828165777778286</v>
      </c>
      <c r="S649" s="19">
        <f t="shared" si="172"/>
        <v>198.16111111111218</v>
      </c>
      <c r="T649" s="19">
        <f t="shared" si="179"/>
        <v>430.38730618889002</v>
      </c>
      <c r="U649" s="19">
        <f t="shared" si="173"/>
        <v>6.7307792606762522</v>
      </c>
      <c r="V649" s="19">
        <f t="shared" si="180"/>
        <v>6.7307792606762522</v>
      </c>
      <c r="W649" s="19">
        <f t="shared" si="186"/>
        <v>2074.6229685254148</v>
      </c>
      <c r="X649" s="19">
        <f t="shared" si="181"/>
        <v>0.57628415792372634</v>
      </c>
      <c r="Y649" s="19" t="str">
        <f t="shared" si="174"/>
        <v>0</v>
      </c>
      <c r="Z649" s="19">
        <f t="shared" si="182"/>
        <v>-650.72009414045283</v>
      </c>
      <c r="AA649" s="19">
        <f t="shared" si="183"/>
        <v>-0.18075558170568135</v>
      </c>
      <c r="AB649" s="20">
        <f t="shared" si="175"/>
        <v>650.72009414045283</v>
      </c>
      <c r="AC649" s="59">
        <f t="shared" si="184"/>
        <v>0.18075558170568135</v>
      </c>
      <c r="AD649" s="19">
        <f t="shared" si="185"/>
        <v>0.12652890719397694</v>
      </c>
    </row>
    <row r="650" spans="10:30" x14ac:dyDescent="0.25">
      <c r="J650" s="16" t="s">
        <v>16</v>
      </c>
      <c r="K650" s="16">
        <v>648</v>
      </c>
      <c r="L650" s="16">
        <v>59</v>
      </c>
      <c r="M650" s="16">
        <f t="shared" si="176"/>
        <v>15.750000000000002</v>
      </c>
      <c r="N650" s="17">
        <v>56.7</v>
      </c>
      <c r="O650" s="18">
        <f t="shared" si="177"/>
        <v>8.3333333333333523E-2</v>
      </c>
      <c r="P650" s="18">
        <f t="shared" si="178"/>
        <v>0.30000000000000071</v>
      </c>
      <c r="Q650" s="19">
        <f t="shared" si="170"/>
        <v>227.44337850000002</v>
      </c>
      <c r="R650" s="18">
        <f t="shared" si="171"/>
        <v>2.6903343250000122</v>
      </c>
      <c r="S650" s="19">
        <f t="shared" si="172"/>
        <v>148.62083333333368</v>
      </c>
      <c r="T650" s="19">
        <f t="shared" si="179"/>
        <v>378.75454615833371</v>
      </c>
      <c r="U650" s="19">
        <f t="shared" si="173"/>
        <v>5.9653841019937559</v>
      </c>
      <c r="V650" s="19">
        <f t="shared" si="180"/>
        <v>5.9653841019937559</v>
      </c>
      <c r="W650" s="19">
        <f t="shared" si="186"/>
        <v>2081.3537477860909</v>
      </c>
      <c r="X650" s="19">
        <f t="shared" si="181"/>
        <v>0.5781538188294697</v>
      </c>
      <c r="Y650" s="19" t="str">
        <f t="shared" si="174"/>
        <v>0</v>
      </c>
      <c r="Z650" s="19">
        <f t="shared" si="182"/>
        <v>-650.72009414045283</v>
      </c>
      <c r="AA650" s="19">
        <f t="shared" si="183"/>
        <v>-0.18075558170568135</v>
      </c>
      <c r="AB650" s="20">
        <f t="shared" si="175"/>
        <v>650.72009414045283</v>
      </c>
      <c r="AC650" s="59">
        <f t="shared" si="184"/>
        <v>0.18075558170568135</v>
      </c>
      <c r="AD650" s="19">
        <f t="shared" si="185"/>
        <v>0.12652890719397694</v>
      </c>
    </row>
    <row r="651" spans="10:30" x14ac:dyDescent="0.25">
      <c r="J651" s="16" t="s">
        <v>16</v>
      </c>
      <c r="K651" s="16">
        <v>649</v>
      </c>
      <c r="L651" s="16">
        <v>60</v>
      </c>
      <c r="M651" s="16">
        <f t="shared" si="176"/>
        <v>15.805555555555555</v>
      </c>
      <c r="N651" s="17">
        <v>56.9</v>
      </c>
      <c r="O651" s="18">
        <f t="shared" si="177"/>
        <v>1.3888888888888099E-2</v>
      </c>
      <c r="P651" s="18">
        <f t="shared" si="178"/>
        <v>4.9999999999997158E-2</v>
      </c>
      <c r="Q651" s="19">
        <f t="shared" si="170"/>
        <v>227.44337850000002</v>
      </c>
      <c r="R651" s="18">
        <f t="shared" si="171"/>
        <v>7.4731509027769288E-2</v>
      </c>
      <c r="S651" s="19">
        <f t="shared" si="172"/>
        <v>24.77013888888748</v>
      </c>
      <c r="T651" s="19">
        <f t="shared" si="179"/>
        <v>252.28824889791528</v>
      </c>
      <c r="U651" s="19">
        <f t="shared" si="173"/>
        <v>3.9875559339698277</v>
      </c>
      <c r="V651" s="19">
        <f t="shared" si="180"/>
        <v>3.9875559339698277</v>
      </c>
      <c r="W651" s="19">
        <f t="shared" si="186"/>
        <v>2087.3191318880845</v>
      </c>
      <c r="X651" s="19">
        <f t="shared" si="181"/>
        <v>0.5798108699689124</v>
      </c>
      <c r="Y651" s="19" t="str">
        <f t="shared" si="174"/>
        <v>0</v>
      </c>
      <c r="Z651" s="19">
        <f t="shared" si="182"/>
        <v>-650.72009414045283</v>
      </c>
      <c r="AA651" s="19">
        <f t="shared" si="183"/>
        <v>-0.18075558170568135</v>
      </c>
      <c r="AB651" s="20">
        <f t="shared" si="175"/>
        <v>650.72009414045283</v>
      </c>
      <c r="AC651" s="59">
        <f t="shared" si="184"/>
        <v>0.18075558170568135</v>
      </c>
      <c r="AD651" s="19">
        <f t="shared" si="185"/>
        <v>0.12652890719397694</v>
      </c>
    </row>
    <row r="652" spans="10:30" x14ac:dyDescent="0.25">
      <c r="J652" s="16" t="s">
        <v>16</v>
      </c>
      <c r="K652" s="16">
        <v>650</v>
      </c>
      <c r="L652" s="16">
        <v>61</v>
      </c>
      <c r="M652" s="16">
        <f t="shared" si="176"/>
        <v>15.777777777777779</v>
      </c>
      <c r="N652" s="17">
        <v>56.8</v>
      </c>
      <c r="O652" s="18">
        <f t="shared" si="177"/>
        <v>-0.12499999999999981</v>
      </c>
      <c r="P652" s="18">
        <f t="shared" si="178"/>
        <v>-0.44999999999999929</v>
      </c>
      <c r="Q652" s="19">
        <f t="shared" si="170"/>
        <v>227.44337850000002</v>
      </c>
      <c r="R652" s="18">
        <f t="shared" si="171"/>
        <v>6.0532522312499815</v>
      </c>
      <c r="S652" s="19">
        <f t="shared" si="172"/>
        <v>-222.93124999999966</v>
      </c>
      <c r="T652" s="19">
        <f t="shared" si="179"/>
        <v>10.565380731250343</v>
      </c>
      <c r="U652" s="19">
        <f t="shared" si="173"/>
        <v>0.16669822931528322</v>
      </c>
      <c r="V652" s="19">
        <f t="shared" si="180"/>
        <v>0.16669822931528322</v>
      </c>
      <c r="W652" s="19">
        <f t="shared" si="186"/>
        <v>2091.3066878220543</v>
      </c>
      <c r="X652" s="19">
        <f t="shared" si="181"/>
        <v>0.58091852439501512</v>
      </c>
      <c r="Y652" s="19" t="str">
        <f t="shared" si="174"/>
        <v>0</v>
      </c>
      <c r="Z652" s="19">
        <f t="shared" si="182"/>
        <v>-650.72009414045283</v>
      </c>
      <c r="AA652" s="19">
        <f t="shared" si="183"/>
        <v>-0.18075558170568135</v>
      </c>
      <c r="AB652" s="20">
        <f t="shared" si="175"/>
        <v>650.72009414045283</v>
      </c>
      <c r="AC652" s="59">
        <f t="shared" si="184"/>
        <v>0.18075558170568135</v>
      </c>
      <c r="AD652" s="19">
        <f t="shared" si="185"/>
        <v>0.12652890719397694</v>
      </c>
    </row>
    <row r="653" spans="10:30" x14ac:dyDescent="0.25">
      <c r="J653" s="16" t="s">
        <v>16</v>
      </c>
      <c r="K653" s="16">
        <v>651</v>
      </c>
      <c r="L653" s="16">
        <v>62</v>
      </c>
      <c r="M653" s="16">
        <f t="shared" si="176"/>
        <v>15.555555555555557</v>
      </c>
      <c r="N653" s="17">
        <v>56</v>
      </c>
      <c r="O653" s="18">
        <f t="shared" si="177"/>
        <v>-0.36111111111111033</v>
      </c>
      <c r="P653" s="18">
        <f t="shared" si="178"/>
        <v>-1.2999999999999972</v>
      </c>
      <c r="Q653" s="19">
        <f t="shared" si="170"/>
        <v>227.44337850000002</v>
      </c>
      <c r="R653" s="18">
        <f t="shared" si="171"/>
        <v>50.518500102777558</v>
      </c>
      <c r="S653" s="19">
        <f t="shared" si="172"/>
        <v>-644.02361111110974</v>
      </c>
      <c r="T653" s="19">
        <f t="shared" si="179"/>
        <v>-366.06173250833217</v>
      </c>
      <c r="U653" s="19">
        <f t="shared" si="173"/>
        <v>-5.694293616796279</v>
      </c>
      <c r="V653" s="19">
        <f t="shared" si="180"/>
        <v>0</v>
      </c>
      <c r="W653" s="19">
        <f t="shared" si="186"/>
        <v>2091.4733860513697</v>
      </c>
      <c r="X653" s="19">
        <f t="shared" si="181"/>
        <v>0.58096482945871386</v>
      </c>
      <c r="Y653" s="19">
        <f t="shared" si="174"/>
        <v>-5.694293616796279</v>
      </c>
      <c r="Z653" s="19">
        <f t="shared" si="182"/>
        <v>-650.72009414045283</v>
      </c>
      <c r="AA653" s="19">
        <f t="shared" si="183"/>
        <v>-0.18075558170568135</v>
      </c>
      <c r="AB653" s="20">
        <f t="shared" si="175"/>
        <v>650.72009414045283</v>
      </c>
      <c r="AC653" s="59">
        <f t="shared" si="184"/>
        <v>0.18075558170568135</v>
      </c>
      <c r="AD653" s="19">
        <f t="shared" si="185"/>
        <v>0.12652890719397694</v>
      </c>
    </row>
    <row r="654" spans="10:30" x14ac:dyDescent="0.25">
      <c r="J654" s="16" t="s">
        <v>16</v>
      </c>
      <c r="K654" s="16">
        <v>652</v>
      </c>
      <c r="L654" s="16">
        <v>63</v>
      </c>
      <c r="M654" s="16">
        <f t="shared" si="176"/>
        <v>15.055555555555557</v>
      </c>
      <c r="N654" s="17">
        <v>54.2</v>
      </c>
      <c r="O654" s="18">
        <f t="shared" si="177"/>
        <v>-0.54166666666666641</v>
      </c>
      <c r="P654" s="18">
        <f t="shared" si="178"/>
        <v>-1.9499999999999993</v>
      </c>
      <c r="Q654" s="19">
        <f t="shared" si="170"/>
        <v>227.44337850000002</v>
      </c>
      <c r="R654" s="18">
        <f t="shared" si="171"/>
        <v>113.66662523124991</v>
      </c>
      <c r="S654" s="19">
        <f t="shared" si="172"/>
        <v>-966.03541666666626</v>
      </c>
      <c r="T654" s="19">
        <f t="shared" si="179"/>
        <v>-624.92541293541626</v>
      </c>
      <c r="U654" s="19">
        <f t="shared" si="173"/>
        <v>-9.4085992725276579</v>
      </c>
      <c r="V654" s="19">
        <f t="shared" si="180"/>
        <v>0</v>
      </c>
      <c r="W654" s="19">
        <f t="shared" si="186"/>
        <v>2091.4733860513697</v>
      </c>
      <c r="X654" s="19">
        <f t="shared" si="181"/>
        <v>0.58096482945871386</v>
      </c>
      <c r="Y654" s="19">
        <f t="shared" si="174"/>
        <v>-9.4085992725276579</v>
      </c>
      <c r="Z654" s="19">
        <f t="shared" si="182"/>
        <v>-656.41438775724907</v>
      </c>
      <c r="AA654" s="19">
        <f t="shared" si="183"/>
        <v>-0.18233732993256918</v>
      </c>
      <c r="AB654" s="20">
        <f t="shared" si="175"/>
        <v>656.41438775724907</v>
      </c>
      <c r="AC654" s="59">
        <f t="shared" si="184"/>
        <v>0.18233732993256918</v>
      </c>
      <c r="AD654" s="19">
        <f t="shared" si="185"/>
        <v>0.12763613095279841</v>
      </c>
    </row>
    <row r="655" spans="10:30" x14ac:dyDescent="0.25">
      <c r="J655" s="16" t="s">
        <v>16</v>
      </c>
      <c r="K655" s="16">
        <v>653</v>
      </c>
      <c r="L655" s="16">
        <v>64</v>
      </c>
      <c r="M655" s="16">
        <f t="shared" si="176"/>
        <v>14.472222222222223</v>
      </c>
      <c r="N655" s="17">
        <v>52.1</v>
      </c>
      <c r="O655" s="18">
        <f t="shared" si="177"/>
        <v>-0.56944444444444464</v>
      </c>
      <c r="P655" s="18">
        <f t="shared" si="178"/>
        <v>-2.0500000000000007</v>
      </c>
      <c r="Q655" s="19">
        <f t="shared" si="170"/>
        <v>227.44337850000002</v>
      </c>
      <c r="R655" s="18">
        <f t="shared" si="171"/>
        <v>125.62366667569452</v>
      </c>
      <c r="S655" s="19">
        <f t="shared" si="172"/>
        <v>-1015.5756944444448</v>
      </c>
      <c r="T655" s="19">
        <f t="shared" si="179"/>
        <v>-662.50864926875033</v>
      </c>
      <c r="U655" s="19">
        <f t="shared" si="173"/>
        <v>-9.5879723963616375</v>
      </c>
      <c r="V655" s="19">
        <f t="shared" si="180"/>
        <v>0</v>
      </c>
      <c r="W655" s="19">
        <f t="shared" si="186"/>
        <v>2091.4733860513697</v>
      </c>
      <c r="X655" s="19">
        <f t="shared" si="181"/>
        <v>0.58096482945871386</v>
      </c>
      <c r="Y655" s="19">
        <f t="shared" si="174"/>
        <v>-9.5879723963616375</v>
      </c>
      <c r="Z655" s="19">
        <f t="shared" si="182"/>
        <v>-665.82298702977675</v>
      </c>
      <c r="AA655" s="19">
        <f t="shared" si="183"/>
        <v>-0.18495082973049354</v>
      </c>
      <c r="AB655" s="20">
        <f t="shared" si="175"/>
        <v>665.82298702977675</v>
      </c>
      <c r="AC655" s="59">
        <f t="shared" si="184"/>
        <v>0.18495082973049354</v>
      </c>
      <c r="AD655" s="19">
        <f t="shared" si="185"/>
        <v>0.12946558081134546</v>
      </c>
    </row>
    <row r="656" spans="10:30" x14ac:dyDescent="0.25">
      <c r="J656" s="16" t="s">
        <v>16</v>
      </c>
      <c r="K656" s="16">
        <v>654</v>
      </c>
      <c r="L656" s="16">
        <v>65</v>
      </c>
      <c r="M656" s="16">
        <f t="shared" si="176"/>
        <v>13.916666666666668</v>
      </c>
      <c r="N656" s="17">
        <v>50.1</v>
      </c>
      <c r="O656" s="18">
        <f t="shared" si="177"/>
        <v>-0.68055555555555536</v>
      </c>
      <c r="P656" s="18">
        <f t="shared" si="178"/>
        <v>-2.4499999999999993</v>
      </c>
      <c r="Q656" s="19">
        <f t="shared" si="170"/>
        <v>227.44337850000002</v>
      </c>
      <c r="R656" s="18">
        <f t="shared" si="171"/>
        <v>179.43035317569434</v>
      </c>
      <c r="S656" s="19">
        <f t="shared" si="172"/>
        <v>-1213.7368055555553</v>
      </c>
      <c r="T656" s="19">
        <f t="shared" si="179"/>
        <v>-806.86307387986096</v>
      </c>
      <c r="U656" s="19">
        <f t="shared" si="173"/>
        <v>-11.228844444828066</v>
      </c>
      <c r="V656" s="19">
        <f t="shared" si="180"/>
        <v>0</v>
      </c>
      <c r="W656" s="19">
        <f t="shared" si="186"/>
        <v>2091.4733860513697</v>
      </c>
      <c r="X656" s="19">
        <f t="shared" si="181"/>
        <v>0.58096482945871386</v>
      </c>
      <c r="Y656" s="19">
        <f t="shared" si="174"/>
        <v>-11.228844444828066</v>
      </c>
      <c r="Z656" s="19">
        <f t="shared" si="182"/>
        <v>-675.41095942613845</v>
      </c>
      <c r="AA656" s="19">
        <f t="shared" si="183"/>
        <v>-0.18761415539614956</v>
      </c>
      <c r="AB656" s="20">
        <f t="shared" si="175"/>
        <v>675.41095942613845</v>
      </c>
      <c r="AC656" s="59">
        <f t="shared" si="184"/>
        <v>0.18761415539614956</v>
      </c>
      <c r="AD656" s="19">
        <f t="shared" si="185"/>
        <v>0.13132990877730469</v>
      </c>
    </row>
    <row r="657" spans="10:30" x14ac:dyDescent="0.25">
      <c r="J657" s="16" t="s">
        <v>16</v>
      </c>
      <c r="K657" s="16">
        <v>655</v>
      </c>
      <c r="L657" s="16">
        <v>66</v>
      </c>
      <c r="M657" s="16">
        <f t="shared" si="176"/>
        <v>13.111111111111112</v>
      </c>
      <c r="N657" s="17">
        <v>47.2</v>
      </c>
      <c r="O657" s="18">
        <f t="shared" si="177"/>
        <v>-0.95833333333333315</v>
      </c>
      <c r="P657" s="18">
        <f t="shared" si="178"/>
        <v>-3.4499999999999993</v>
      </c>
      <c r="Q657" s="19">
        <f t="shared" si="170"/>
        <v>227.44337850000002</v>
      </c>
      <c r="R657" s="18">
        <f t="shared" si="171"/>
        <v>355.79671448124992</v>
      </c>
      <c r="S657" s="19">
        <f t="shared" si="172"/>
        <v>-1709.1395833333331</v>
      </c>
      <c r="T657" s="19">
        <f t="shared" si="179"/>
        <v>-1125.8994903520831</v>
      </c>
      <c r="U657" s="19">
        <f t="shared" si="173"/>
        <v>-14.761793317949536</v>
      </c>
      <c r="V657" s="19">
        <f t="shared" si="180"/>
        <v>0</v>
      </c>
      <c r="W657" s="19">
        <f t="shared" si="186"/>
        <v>2091.4733860513697</v>
      </c>
      <c r="X657" s="19">
        <f t="shared" si="181"/>
        <v>0.58096482945871386</v>
      </c>
      <c r="Y657" s="19">
        <f t="shared" si="174"/>
        <v>-14.761793317949536</v>
      </c>
      <c r="Z657" s="19">
        <f t="shared" si="182"/>
        <v>-686.63980387096649</v>
      </c>
      <c r="AA657" s="19">
        <f t="shared" si="183"/>
        <v>-0.19073327885304625</v>
      </c>
      <c r="AB657" s="20">
        <f t="shared" si="175"/>
        <v>686.63980387096649</v>
      </c>
      <c r="AC657" s="59">
        <f t="shared" si="184"/>
        <v>0.19073327885304625</v>
      </c>
      <c r="AD657" s="19">
        <f t="shared" si="185"/>
        <v>0.13351329519713237</v>
      </c>
    </row>
    <row r="658" spans="10:30" x14ac:dyDescent="0.25">
      <c r="J658" s="16" t="s">
        <v>16</v>
      </c>
      <c r="K658" s="16">
        <v>656</v>
      </c>
      <c r="L658" s="16">
        <v>67</v>
      </c>
      <c r="M658" s="16">
        <f t="shared" si="176"/>
        <v>12.000000000000002</v>
      </c>
      <c r="N658" s="17">
        <v>43.2</v>
      </c>
      <c r="O658" s="18">
        <f t="shared" si="177"/>
        <v>-1.1111111111111112</v>
      </c>
      <c r="P658" s="18">
        <f t="shared" si="178"/>
        <v>-4</v>
      </c>
      <c r="Q658" s="19">
        <f t="shared" si="170"/>
        <v>227.44337850000002</v>
      </c>
      <c r="R658" s="18">
        <f t="shared" si="171"/>
        <v>478.28165777777781</v>
      </c>
      <c r="S658" s="19">
        <f t="shared" si="172"/>
        <v>-1981.6111111111113</v>
      </c>
      <c r="T658" s="19">
        <f t="shared" si="179"/>
        <v>-1275.8860748333336</v>
      </c>
      <c r="U658" s="19">
        <f t="shared" si="173"/>
        <v>-15.310632898000005</v>
      </c>
      <c r="V658" s="19">
        <f t="shared" si="180"/>
        <v>0</v>
      </c>
      <c r="W658" s="19">
        <f t="shared" si="186"/>
        <v>2091.4733860513697</v>
      </c>
      <c r="X658" s="19">
        <f t="shared" si="181"/>
        <v>0.58096482945871386</v>
      </c>
      <c r="Y658" s="19">
        <f t="shared" si="174"/>
        <v>-15.310632898000005</v>
      </c>
      <c r="Z658" s="19">
        <f t="shared" si="182"/>
        <v>-701.40159718891607</v>
      </c>
      <c r="AA658" s="19">
        <f t="shared" si="183"/>
        <v>-0.19483377699692112</v>
      </c>
      <c r="AB658" s="20">
        <f t="shared" si="175"/>
        <v>701.40159718891607</v>
      </c>
      <c r="AC658" s="59">
        <f t="shared" si="184"/>
        <v>0.19483377699692112</v>
      </c>
      <c r="AD658" s="19">
        <f t="shared" si="185"/>
        <v>0.13638364389784477</v>
      </c>
    </row>
    <row r="659" spans="10:30" x14ac:dyDescent="0.25">
      <c r="J659" s="16" t="s">
        <v>16</v>
      </c>
      <c r="K659" s="16">
        <v>657</v>
      </c>
      <c r="L659" s="16">
        <v>68</v>
      </c>
      <c r="M659" s="16">
        <f t="shared" si="176"/>
        <v>10.888888888888889</v>
      </c>
      <c r="N659" s="17">
        <v>39.200000000000003</v>
      </c>
      <c r="O659" s="18">
        <f t="shared" si="177"/>
        <v>-0.93055555555555591</v>
      </c>
      <c r="P659" s="18">
        <f t="shared" si="178"/>
        <v>-3.3500000000000014</v>
      </c>
      <c r="Q659" s="19">
        <f t="shared" si="170"/>
        <v>227.44337850000002</v>
      </c>
      <c r="R659" s="18">
        <f t="shared" si="171"/>
        <v>335.46974402569469</v>
      </c>
      <c r="S659" s="19">
        <f t="shared" si="172"/>
        <v>-1659.5993055555562</v>
      </c>
      <c r="T659" s="19">
        <f t="shared" si="179"/>
        <v>-1096.6861830298615</v>
      </c>
      <c r="U659" s="19">
        <f t="shared" si="173"/>
        <v>-11.941693992991825</v>
      </c>
      <c r="V659" s="19">
        <f t="shared" si="180"/>
        <v>0</v>
      </c>
      <c r="W659" s="19">
        <f t="shared" si="186"/>
        <v>2091.4733860513697</v>
      </c>
      <c r="X659" s="19">
        <f t="shared" si="181"/>
        <v>0.58096482945871386</v>
      </c>
      <c r="Y659" s="19">
        <f t="shared" si="174"/>
        <v>-11.941693992991825</v>
      </c>
      <c r="Z659" s="19">
        <f t="shared" si="182"/>
        <v>-716.71223008691607</v>
      </c>
      <c r="AA659" s="19">
        <f t="shared" si="183"/>
        <v>-0.19908673057969889</v>
      </c>
      <c r="AB659" s="20">
        <f t="shared" si="175"/>
        <v>716.71223008691607</v>
      </c>
      <c r="AC659" s="59">
        <f t="shared" si="184"/>
        <v>0.19908673057969889</v>
      </c>
      <c r="AD659" s="19">
        <f t="shared" si="185"/>
        <v>0.13936071140578921</v>
      </c>
    </row>
    <row r="660" spans="10:30" x14ac:dyDescent="0.25">
      <c r="J660" s="16" t="s">
        <v>16</v>
      </c>
      <c r="K660" s="16">
        <v>658</v>
      </c>
      <c r="L660" s="16">
        <v>69</v>
      </c>
      <c r="M660" s="16">
        <f t="shared" si="176"/>
        <v>10.138888888888889</v>
      </c>
      <c r="N660" s="17">
        <v>36.5</v>
      </c>
      <c r="O660" s="18">
        <f t="shared" si="177"/>
        <v>-0.68055555555555636</v>
      </c>
      <c r="P660" s="18">
        <f t="shared" si="178"/>
        <v>-2.4500000000000028</v>
      </c>
      <c r="Q660" s="19">
        <f t="shared" si="170"/>
        <v>227.44337850000002</v>
      </c>
      <c r="R660" s="18">
        <f t="shared" si="171"/>
        <v>179.43035317569488</v>
      </c>
      <c r="S660" s="19">
        <f t="shared" si="172"/>
        <v>-1213.7368055555571</v>
      </c>
      <c r="T660" s="19">
        <f t="shared" si="179"/>
        <v>-806.86307387986221</v>
      </c>
      <c r="U660" s="19">
        <f t="shared" si="173"/>
        <v>-8.1806950546152706</v>
      </c>
      <c r="V660" s="19">
        <f t="shared" si="180"/>
        <v>0</v>
      </c>
      <c r="W660" s="19">
        <f t="shared" si="186"/>
        <v>2091.4733860513697</v>
      </c>
      <c r="X660" s="19">
        <f t="shared" si="181"/>
        <v>0.58096482945871386</v>
      </c>
      <c r="Y660" s="19">
        <f t="shared" si="174"/>
        <v>-8.1806950546152706</v>
      </c>
      <c r="Z660" s="19">
        <f t="shared" si="182"/>
        <v>-728.65392407990794</v>
      </c>
      <c r="AA660" s="19">
        <f t="shared" si="183"/>
        <v>-0.20240386779997444</v>
      </c>
      <c r="AB660" s="20">
        <f t="shared" si="175"/>
        <v>728.65392407990794</v>
      </c>
      <c r="AC660" s="59">
        <f t="shared" si="184"/>
        <v>0.20240386779997444</v>
      </c>
      <c r="AD660" s="19">
        <f t="shared" si="185"/>
        <v>0.1416827074599821</v>
      </c>
    </row>
    <row r="661" spans="10:30" x14ac:dyDescent="0.25">
      <c r="J661" s="16" t="s">
        <v>16</v>
      </c>
      <c r="K661" s="16">
        <v>659</v>
      </c>
      <c r="L661" s="16">
        <v>70</v>
      </c>
      <c r="M661" s="16">
        <f t="shared" si="176"/>
        <v>9.5277777777777768</v>
      </c>
      <c r="N661" s="17">
        <v>34.299999999999997</v>
      </c>
      <c r="O661" s="18">
        <f t="shared" si="177"/>
        <v>-0.76388888888888884</v>
      </c>
      <c r="P661" s="18">
        <f t="shared" si="178"/>
        <v>-2.75</v>
      </c>
      <c r="Q661" s="19">
        <f t="shared" si="170"/>
        <v>227.44337850000002</v>
      </c>
      <c r="R661" s="18">
        <f t="shared" si="171"/>
        <v>226.06281480902777</v>
      </c>
      <c r="S661" s="19">
        <f t="shared" si="172"/>
        <v>-1362.3576388888889</v>
      </c>
      <c r="T661" s="19">
        <f t="shared" si="179"/>
        <v>-908.85144557986109</v>
      </c>
      <c r="U661" s="19">
        <f t="shared" si="173"/>
        <v>-8.6593346064970085</v>
      </c>
      <c r="V661" s="19">
        <f t="shared" si="180"/>
        <v>0</v>
      </c>
      <c r="W661" s="19">
        <f t="shared" si="186"/>
        <v>2091.4733860513697</v>
      </c>
      <c r="X661" s="19">
        <f t="shared" si="181"/>
        <v>0.58096482945871386</v>
      </c>
      <c r="Y661" s="19">
        <f t="shared" si="174"/>
        <v>-8.6593346064970085</v>
      </c>
      <c r="Z661" s="19">
        <f t="shared" si="182"/>
        <v>-736.83461913452322</v>
      </c>
      <c r="AA661" s="19">
        <f t="shared" si="183"/>
        <v>-0.2046762830929231</v>
      </c>
      <c r="AB661" s="20">
        <f t="shared" si="175"/>
        <v>736.83461913452322</v>
      </c>
      <c r="AC661" s="59">
        <f t="shared" si="184"/>
        <v>0.2046762830929231</v>
      </c>
      <c r="AD661" s="19">
        <f t="shared" si="185"/>
        <v>0.14327339816504617</v>
      </c>
    </row>
    <row r="662" spans="10:30" x14ac:dyDescent="0.25">
      <c r="J662" s="16" t="s">
        <v>16</v>
      </c>
      <c r="K662" s="16">
        <v>660</v>
      </c>
      <c r="L662" s="16">
        <v>71</v>
      </c>
      <c r="M662" s="16">
        <f t="shared" si="176"/>
        <v>8.6111111111111107</v>
      </c>
      <c r="N662" s="17">
        <v>31</v>
      </c>
      <c r="O662" s="18">
        <f t="shared" si="177"/>
        <v>-1.1527777777777775</v>
      </c>
      <c r="P662" s="18">
        <f t="shared" si="178"/>
        <v>-4.1499999999999986</v>
      </c>
      <c r="Q662" s="19">
        <f t="shared" si="170"/>
        <v>227.44337850000002</v>
      </c>
      <c r="R662" s="18">
        <f t="shared" si="171"/>
        <v>514.82536569236083</v>
      </c>
      <c r="S662" s="19">
        <f t="shared" si="172"/>
        <v>-2055.9215277777771</v>
      </c>
      <c r="T662" s="19">
        <f t="shared" si="179"/>
        <v>-1313.6527835854163</v>
      </c>
      <c r="U662" s="19">
        <f t="shared" si="173"/>
        <v>-11.312010080874417</v>
      </c>
      <c r="V662" s="19">
        <f t="shared" si="180"/>
        <v>0</v>
      </c>
      <c r="W662" s="19">
        <f t="shared" si="186"/>
        <v>2091.4733860513697</v>
      </c>
      <c r="X662" s="19">
        <f t="shared" si="181"/>
        <v>0.58096482945871386</v>
      </c>
      <c r="Y662" s="19">
        <f t="shared" si="174"/>
        <v>-11.312010080874417</v>
      </c>
      <c r="Z662" s="19">
        <f t="shared" si="182"/>
        <v>-745.49395374102028</v>
      </c>
      <c r="AA662" s="19">
        <f t="shared" si="183"/>
        <v>-0.20708165381695007</v>
      </c>
      <c r="AB662" s="20">
        <f t="shared" si="175"/>
        <v>745.49395374102028</v>
      </c>
      <c r="AC662" s="59">
        <f t="shared" si="184"/>
        <v>0.20708165381695007</v>
      </c>
      <c r="AD662" s="19">
        <f t="shared" si="185"/>
        <v>0.14495715767186504</v>
      </c>
    </row>
    <row r="663" spans="10:30" x14ac:dyDescent="0.25">
      <c r="J663" s="16" t="s">
        <v>16</v>
      </c>
      <c r="K663" s="16">
        <v>661</v>
      </c>
      <c r="L663" s="16">
        <v>72</v>
      </c>
      <c r="M663" s="16">
        <f t="shared" si="176"/>
        <v>7.2222222222222223</v>
      </c>
      <c r="N663" s="17">
        <v>26</v>
      </c>
      <c r="O663" s="18">
        <f t="shared" si="177"/>
        <v>-1.4305555555555556</v>
      </c>
      <c r="P663" s="18">
        <f t="shared" si="178"/>
        <v>-5.15</v>
      </c>
      <c r="Q663" s="19">
        <f t="shared" si="170"/>
        <v>227.44337850000002</v>
      </c>
      <c r="R663" s="18">
        <f t="shared" si="171"/>
        <v>792.82657927569448</v>
      </c>
      <c r="S663" s="19">
        <f t="shared" si="172"/>
        <v>-2551.3243055555558</v>
      </c>
      <c r="T663" s="19">
        <f t="shared" si="179"/>
        <v>-1531.0543477798615</v>
      </c>
      <c r="U663" s="19">
        <f t="shared" si="173"/>
        <v>-11.057614733965666</v>
      </c>
      <c r="V663" s="19">
        <f t="shared" si="180"/>
        <v>0</v>
      </c>
      <c r="W663" s="19">
        <f t="shared" si="186"/>
        <v>2091.4733860513697</v>
      </c>
      <c r="X663" s="19">
        <f t="shared" si="181"/>
        <v>0.58096482945871386</v>
      </c>
      <c r="Y663" s="19">
        <f t="shared" si="174"/>
        <v>-11.057614733965666</v>
      </c>
      <c r="Z663" s="19">
        <f t="shared" si="182"/>
        <v>-756.80596382189469</v>
      </c>
      <c r="AA663" s="19">
        <f t="shared" si="183"/>
        <v>-0.21022387883941518</v>
      </c>
      <c r="AB663" s="20">
        <f t="shared" si="175"/>
        <v>756.80596382189469</v>
      </c>
      <c r="AC663" s="59">
        <f t="shared" si="184"/>
        <v>0.21022387883941518</v>
      </c>
      <c r="AD663" s="19">
        <f t="shared" si="185"/>
        <v>0.1471567151875906</v>
      </c>
    </row>
    <row r="664" spans="10:30" x14ac:dyDescent="0.25">
      <c r="J664" s="16" t="s">
        <v>16</v>
      </c>
      <c r="K664" s="16">
        <v>662</v>
      </c>
      <c r="L664" s="16">
        <v>73</v>
      </c>
      <c r="M664" s="16">
        <f t="shared" si="176"/>
        <v>5.75</v>
      </c>
      <c r="N664" s="17">
        <v>20.7</v>
      </c>
      <c r="O664" s="18">
        <f t="shared" si="177"/>
        <v>-1.4722222222222221</v>
      </c>
      <c r="P664" s="18">
        <f t="shared" si="178"/>
        <v>-5.3</v>
      </c>
      <c r="Q664" s="19">
        <f t="shared" si="170"/>
        <v>227.44337850000002</v>
      </c>
      <c r="R664" s="18">
        <f t="shared" si="171"/>
        <v>839.68323543611098</v>
      </c>
      <c r="S664" s="19">
        <f t="shared" si="172"/>
        <v>-2625.6347222222221</v>
      </c>
      <c r="T664" s="19">
        <f t="shared" si="179"/>
        <v>-1558.5081082861111</v>
      </c>
      <c r="U664" s="19">
        <f t="shared" si="173"/>
        <v>-8.9614216226451386</v>
      </c>
      <c r="V664" s="19">
        <f t="shared" si="180"/>
        <v>0</v>
      </c>
      <c r="W664" s="19">
        <f t="shared" si="186"/>
        <v>2091.4733860513697</v>
      </c>
      <c r="X664" s="19">
        <f t="shared" si="181"/>
        <v>0.58096482945871386</v>
      </c>
      <c r="Y664" s="19">
        <f t="shared" si="174"/>
        <v>-8.9614216226451386</v>
      </c>
      <c r="Z664" s="19">
        <f t="shared" si="182"/>
        <v>-767.86357855586039</v>
      </c>
      <c r="AA664" s="19">
        <f t="shared" si="183"/>
        <v>-0.21329543848773899</v>
      </c>
      <c r="AB664" s="20">
        <f t="shared" si="175"/>
        <v>767.86357855586039</v>
      </c>
      <c r="AC664" s="59">
        <f t="shared" si="184"/>
        <v>0.21329543848773899</v>
      </c>
      <c r="AD664" s="19">
        <f t="shared" si="185"/>
        <v>0.14930680694141729</v>
      </c>
    </row>
    <row r="665" spans="10:30" x14ac:dyDescent="0.25">
      <c r="J665" s="16" t="s">
        <v>16</v>
      </c>
      <c r="K665" s="16">
        <v>663</v>
      </c>
      <c r="L665" s="16">
        <v>74</v>
      </c>
      <c r="M665" s="16">
        <f t="shared" si="176"/>
        <v>4.2777777777777777</v>
      </c>
      <c r="N665" s="17">
        <v>15.4</v>
      </c>
      <c r="O665" s="18">
        <f t="shared" si="177"/>
        <v>-1.0555555555555556</v>
      </c>
      <c r="P665" s="18">
        <f t="shared" si="178"/>
        <v>-3.8</v>
      </c>
      <c r="Q665" s="19">
        <f t="shared" si="170"/>
        <v>227.44337850000002</v>
      </c>
      <c r="R665" s="18">
        <f t="shared" si="171"/>
        <v>431.64919614444449</v>
      </c>
      <c r="S665" s="19">
        <f t="shared" si="172"/>
        <v>-1882.5305555555556</v>
      </c>
      <c r="T665" s="19">
        <f t="shared" si="179"/>
        <v>-1223.437980911111</v>
      </c>
      <c r="U665" s="19">
        <f t="shared" si="173"/>
        <v>-5.2335958072308637</v>
      </c>
      <c r="V665" s="19">
        <f t="shared" si="180"/>
        <v>0</v>
      </c>
      <c r="W665" s="19">
        <f t="shared" si="186"/>
        <v>2091.4733860513697</v>
      </c>
      <c r="X665" s="19">
        <f t="shared" si="181"/>
        <v>0.58096482945871386</v>
      </c>
      <c r="Y665" s="19">
        <f t="shared" si="174"/>
        <v>-5.2335958072308637</v>
      </c>
      <c r="Z665" s="19">
        <f t="shared" si="182"/>
        <v>-776.82500017850555</v>
      </c>
      <c r="AA665" s="19">
        <f t="shared" si="183"/>
        <v>-0.21578472227180709</v>
      </c>
      <c r="AB665" s="20">
        <f t="shared" si="175"/>
        <v>776.82500017850555</v>
      </c>
      <c r="AC665" s="59">
        <f t="shared" si="184"/>
        <v>0.21578472227180709</v>
      </c>
      <c r="AD665" s="19">
        <f t="shared" si="185"/>
        <v>0.15104930559026494</v>
      </c>
    </row>
    <row r="666" spans="10:30" x14ac:dyDescent="0.25">
      <c r="J666" s="16" t="s">
        <v>16</v>
      </c>
      <c r="K666" s="16">
        <v>664</v>
      </c>
      <c r="L666" s="16">
        <v>75</v>
      </c>
      <c r="M666" s="16">
        <f t="shared" si="176"/>
        <v>3.6388888888888888</v>
      </c>
      <c r="N666" s="17">
        <v>13.1</v>
      </c>
      <c r="O666" s="18">
        <f t="shared" si="177"/>
        <v>-0.47222222222222227</v>
      </c>
      <c r="P666" s="18">
        <f t="shared" si="178"/>
        <v>-1.7000000000000002</v>
      </c>
      <c r="Q666" s="19">
        <f t="shared" si="170"/>
        <v>227.44337850000002</v>
      </c>
      <c r="R666" s="18">
        <f t="shared" si="171"/>
        <v>86.389624436111134</v>
      </c>
      <c r="S666" s="19">
        <f t="shared" si="172"/>
        <v>-842.18472222222238</v>
      </c>
      <c r="T666" s="19">
        <f t="shared" si="179"/>
        <v>-528.35171928611123</v>
      </c>
      <c r="U666" s="19">
        <f t="shared" si="173"/>
        <v>-1.9226132007355714</v>
      </c>
      <c r="V666" s="19">
        <f t="shared" si="180"/>
        <v>0</v>
      </c>
      <c r="W666" s="19">
        <f t="shared" si="186"/>
        <v>2091.4733860513697</v>
      </c>
      <c r="X666" s="19">
        <f t="shared" si="181"/>
        <v>0.58096482945871386</v>
      </c>
      <c r="Y666" s="19">
        <f t="shared" si="174"/>
        <v>-1.9226132007355714</v>
      </c>
      <c r="Z666" s="19">
        <f t="shared" si="182"/>
        <v>-782.05859598573636</v>
      </c>
      <c r="AA666" s="19">
        <f t="shared" si="183"/>
        <v>-0.21723849888492677</v>
      </c>
      <c r="AB666" s="20">
        <f t="shared" si="175"/>
        <v>782.05859598573636</v>
      </c>
      <c r="AC666" s="59">
        <f t="shared" si="184"/>
        <v>0.21723849888492677</v>
      </c>
      <c r="AD666" s="19">
        <f t="shared" si="185"/>
        <v>0.15206694921944874</v>
      </c>
    </row>
    <row r="667" spans="10:30" x14ac:dyDescent="0.25">
      <c r="J667" s="16" t="s">
        <v>16</v>
      </c>
      <c r="K667" s="16">
        <v>665</v>
      </c>
      <c r="L667" s="16">
        <v>76</v>
      </c>
      <c r="M667" s="16">
        <f t="shared" si="176"/>
        <v>3.3333333333333335</v>
      </c>
      <c r="N667" s="17">
        <v>12</v>
      </c>
      <c r="O667" s="18">
        <f t="shared" si="177"/>
        <v>-8.3333333333333287E-2</v>
      </c>
      <c r="P667" s="18">
        <f t="shared" si="178"/>
        <v>-0.29999999999999982</v>
      </c>
      <c r="Q667" s="19">
        <f t="shared" si="170"/>
        <v>227.44337850000002</v>
      </c>
      <c r="R667" s="18">
        <f t="shared" si="171"/>
        <v>2.6903343249999971</v>
      </c>
      <c r="S667" s="19">
        <f t="shared" si="172"/>
        <v>-148.62083333333325</v>
      </c>
      <c r="T667" s="19">
        <f t="shared" si="179"/>
        <v>81.51287949166678</v>
      </c>
      <c r="U667" s="19">
        <f t="shared" si="173"/>
        <v>0.27170959830555597</v>
      </c>
      <c r="V667" s="19">
        <f t="shared" si="180"/>
        <v>0.27170959830555597</v>
      </c>
      <c r="W667" s="19">
        <f t="shared" si="186"/>
        <v>2091.4733860513697</v>
      </c>
      <c r="X667" s="19">
        <f t="shared" si="181"/>
        <v>0.58096482945871386</v>
      </c>
      <c r="Y667" s="19" t="str">
        <f t="shared" si="174"/>
        <v>0</v>
      </c>
      <c r="Z667" s="19">
        <f t="shared" si="182"/>
        <v>-783.98120918647192</v>
      </c>
      <c r="AA667" s="19">
        <f t="shared" si="183"/>
        <v>-0.2177725581073533</v>
      </c>
      <c r="AB667" s="20">
        <f t="shared" si="175"/>
        <v>783.98120918647192</v>
      </c>
      <c r="AC667" s="59">
        <f t="shared" si="184"/>
        <v>0.2177725581073533</v>
      </c>
      <c r="AD667" s="19">
        <f t="shared" si="185"/>
        <v>0.15244079067514729</v>
      </c>
    </row>
    <row r="668" spans="10:30" x14ac:dyDescent="0.25">
      <c r="J668" s="16" t="s">
        <v>16</v>
      </c>
      <c r="K668" s="16">
        <v>666</v>
      </c>
      <c r="L668" s="16">
        <v>77</v>
      </c>
      <c r="M668" s="16">
        <f t="shared" si="176"/>
        <v>3.4722222222222223</v>
      </c>
      <c r="N668" s="17">
        <v>12.5</v>
      </c>
      <c r="O668" s="18">
        <f t="shared" si="177"/>
        <v>0.27777777777777779</v>
      </c>
      <c r="P668" s="18">
        <f t="shared" si="178"/>
        <v>1</v>
      </c>
      <c r="Q668" s="19">
        <f t="shared" si="170"/>
        <v>227.44337850000002</v>
      </c>
      <c r="R668" s="18">
        <f t="shared" si="171"/>
        <v>29.892603611111113</v>
      </c>
      <c r="S668" s="19">
        <f t="shared" si="172"/>
        <v>495.40277777777783</v>
      </c>
      <c r="T668" s="19">
        <f t="shared" si="179"/>
        <v>752.73875988888904</v>
      </c>
      <c r="U668" s="19">
        <f t="shared" si="173"/>
        <v>2.6136762496141981</v>
      </c>
      <c r="V668" s="19">
        <f t="shared" si="180"/>
        <v>2.6136762496141981</v>
      </c>
      <c r="W668" s="19">
        <f t="shared" si="186"/>
        <v>2091.7450956496755</v>
      </c>
      <c r="X668" s="19">
        <f t="shared" si="181"/>
        <v>0.58104030434713205</v>
      </c>
      <c r="Y668" s="19" t="str">
        <f t="shared" si="174"/>
        <v>0</v>
      </c>
      <c r="Z668" s="19">
        <f t="shared" si="182"/>
        <v>-783.98120918647192</v>
      </c>
      <c r="AA668" s="19">
        <f t="shared" si="183"/>
        <v>-0.2177725581073533</v>
      </c>
      <c r="AB668" s="20">
        <f t="shared" si="175"/>
        <v>783.98120918647192</v>
      </c>
      <c r="AC668" s="59">
        <f t="shared" si="184"/>
        <v>0.2177725581073533</v>
      </c>
      <c r="AD668" s="19">
        <f t="shared" si="185"/>
        <v>0.15244079067514729</v>
      </c>
    </row>
    <row r="669" spans="10:30" x14ac:dyDescent="0.25">
      <c r="J669" s="16" t="s">
        <v>16</v>
      </c>
      <c r="K669" s="16">
        <v>667</v>
      </c>
      <c r="L669" s="16">
        <v>78</v>
      </c>
      <c r="M669" s="16">
        <f t="shared" si="176"/>
        <v>3.8888888888888893</v>
      </c>
      <c r="N669" s="17">
        <v>14</v>
      </c>
      <c r="O669" s="18">
        <f t="shared" si="177"/>
        <v>0.90277777777777779</v>
      </c>
      <c r="P669" s="18">
        <f t="shared" si="178"/>
        <v>3.25</v>
      </c>
      <c r="Q669" s="19">
        <f t="shared" si="170"/>
        <v>227.44337850000002</v>
      </c>
      <c r="R669" s="18">
        <f t="shared" si="171"/>
        <v>315.74062564236112</v>
      </c>
      <c r="S669" s="19">
        <f t="shared" si="172"/>
        <v>1610.0590277777778</v>
      </c>
      <c r="T669" s="19">
        <f t="shared" si="179"/>
        <v>2153.2430319201389</v>
      </c>
      <c r="U669" s="19">
        <f t="shared" si="173"/>
        <v>8.3737229019116537</v>
      </c>
      <c r="V669" s="19">
        <f t="shared" si="180"/>
        <v>8.3737229019116537</v>
      </c>
      <c r="W669" s="19">
        <f t="shared" si="186"/>
        <v>2094.3587718992899</v>
      </c>
      <c r="X669" s="19">
        <f t="shared" si="181"/>
        <v>0.58176632552758056</v>
      </c>
      <c r="Y669" s="19" t="str">
        <f t="shared" si="174"/>
        <v>0</v>
      </c>
      <c r="Z669" s="19">
        <f t="shared" si="182"/>
        <v>-783.98120918647192</v>
      </c>
      <c r="AA669" s="19">
        <f t="shared" si="183"/>
        <v>-0.2177725581073533</v>
      </c>
      <c r="AB669" s="20">
        <f t="shared" si="175"/>
        <v>783.98120918647192</v>
      </c>
      <c r="AC669" s="59">
        <f t="shared" si="184"/>
        <v>0.2177725581073533</v>
      </c>
      <c r="AD669" s="19">
        <f t="shared" si="185"/>
        <v>0.15244079067514729</v>
      </c>
    </row>
    <row r="670" spans="10:30" x14ac:dyDescent="0.25">
      <c r="J670" s="16" t="s">
        <v>16</v>
      </c>
      <c r="K670" s="16">
        <v>668</v>
      </c>
      <c r="L670" s="16">
        <v>79</v>
      </c>
      <c r="M670" s="16">
        <f t="shared" si="176"/>
        <v>5.2777777777777777</v>
      </c>
      <c r="N670" s="17">
        <v>19</v>
      </c>
      <c r="O670" s="18">
        <f t="shared" si="177"/>
        <v>1.2777777777777777</v>
      </c>
      <c r="P670" s="18">
        <f t="shared" si="178"/>
        <v>4.5999999999999996</v>
      </c>
      <c r="Q670" s="19">
        <f t="shared" si="170"/>
        <v>227.44337850000002</v>
      </c>
      <c r="R670" s="18">
        <f t="shared" si="171"/>
        <v>632.52749241111098</v>
      </c>
      <c r="S670" s="19">
        <f t="shared" si="172"/>
        <v>2278.8527777777776</v>
      </c>
      <c r="T670" s="19">
        <f t="shared" si="179"/>
        <v>3138.8236486888886</v>
      </c>
      <c r="U670" s="19">
        <f t="shared" si="173"/>
        <v>16.566013701413581</v>
      </c>
      <c r="V670" s="19">
        <f t="shared" si="180"/>
        <v>16.566013701413581</v>
      </c>
      <c r="W670" s="19">
        <f t="shared" si="186"/>
        <v>2102.7324948012015</v>
      </c>
      <c r="X670" s="19">
        <f t="shared" si="181"/>
        <v>0.58409235966700046</v>
      </c>
      <c r="Y670" s="19" t="str">
        <f t="shared" si="174"/>
        <v>0</v>
      </c>
      <c r="Z670" s="19">
        <f t="shared" si="182"/>
        <v>-783.98120918647192</v>
      </c>
      <c r="AA670" s="19">
        <f t="shared" si="183"/>
        <v>-0.2177725581073533</v>
      </c>
      <c r="AB670" s="20">
        <f t="shared" si="175"/>
        <v>783.98120918647192</v>
      </c>
      <c r="AC670" s="59">
        <f t="shared" si="184"/>
        <v>0.2177725581073533</v>
      </c>
      <c r="AD670" s="19">
        <f t="shared" si="185"/>
        <v>0.15244079067514729</v>
      </c>
    </row>
    <row r="671" spans="10:30" x14ac:dyDescent="0.25">
      <c r="J671" s="16" t="s">
        <v>16</v>
      </c>
      <c r="K671" s="16">
        <v>669</v>
      </c>
      <c r="L671" s="16">
        <v>80</v>
      </c>
      <c r="M671" s="16">
        <f t="shared" si="176"/>
        <v>6.4444444444444446</v>
      </c>
      <c r="N671" s="17">
        <v>23.2</v>
      </c>
      <c r="O671" s="18">
        <f t="shared" si="177"/>
        <v>1.25</v>
      </c>
      <c r="P671" s="18">
        <f t="shared" si="178"/>
        <v>4.5</v>
      </c>
      <c r="Q671" s="19">
        <f t="shared" si="170"/>
        <v>227.44337850000002</v>
      </c>
      <c r="R671" s="18">
        <f t="shared" si="171"/>
        <v>605.32522312499998</v>
      </c>
      <c r="S671" s="19">
        <f t="shared" si="172"/>
        <v>2229.3125</v>
      </c>
      <c r="T671" s="19">
        <f t="shared" si="179"/>
        <v>3062.081101625</v>
      </c>
      <c r="U671" s="19">
        <f t="shared" si="173"/>
        <v>19.733411543805556</v>
      </c>
      <c r="V671" s="19">
        <f t="shared" si="180"/>
        <v>19.733411543805556</v>
      </c>
      <c r="W671" s="19">
        <f t="shared" si="186"/>
        <v>2119.2985085026153</v>
      </c>
      <c r="X671" s="19">
        <f t="shared" si="181"/>
        <v>0.58869403013961541</v>
      </c>
      <c r="Y671" s="19" t="str">
        <f t="shared" si="174"/>
        <v>0</v>
      </c>
      <c r="Z671" s="19">
        <f t="shared" si="182"/>
        <v>-783.98120918647192</v>
      </c>
      <c r="AA671" s="19">
        <f t="shared" si="183"/>
        <v>-0.2177725581073533</v>
      </c>
      <c r="AB671" s="20">
        <f t="shared" si="175"/>
        <v>783.98120918647192</v>
      </c>
      <c r="AC671" s="59">
        <f t="shared" si="184"/>
        <v>0.2177725581073533</v>
      </c>
      <c r="AD671" s="19">
        <f t="shared" si="185"/>
        <v>0.15244079067514729</v>
      </c>
    </row>
    <row r="672" spans="10:30" x14ac:dyDescent="0.25">
      <c r="J672" s="16" t="s">
        <v>16</v>
      </c>
      <c r="K672" s="16">
        <v>670</v>
      </c>
      <c r="L672" s="16">
        <v>81</v>
      </c>
      <c r="M672" s="16">
        <f t="shared" si="176"/>
        <v>7.7777777777777786</v>
      </c>
      <c r="N672" s="17">
        <v>28</v>
      </c>
      <c r="O672" s="18">
        <f t="shared" si="177"/>
        <v>1.2222222222222223</v>
      </c>
      <c r="P672" s="18">
        <f t="shared" si="178"/>
        <v>4.4000000000000004</v>
      </c>
      <c r="Q672" s="19">
        <f t="shared" si="170"/>
        <v>227.44337850000002</v>
      </c>
      <c r="R672" s="18">
        <f t="shared" si="171"/>
        <v>578.72080591111126</v>
      </c>
      <c r="S672" s="19">
        <f t="shared" si="172"/>
        <v>2179.7722222222224</v>
      </c>
      <c r="T672" s="19">
        <f t="shared" si="179"/>
        <v>2985.9364066333337</v>
      </c>
      <c r="U672" s="19">
        <f t="shared" si="173"/>
        <v>23.223949829370376</v>
      </c>
      <c r="V672" s="19">
        <f t="shared" si="180"/>
        <v>23.223949829370376</v>
      </c>
      <c r="W672" s="19">
        <f t="shared" si="186"/>
        <v>2139.031920046421</v>
      </c>
      <c r="X672" s="19">
        <f t="shared" si="181"/>
        <v>0.59417553334622808</v>
      </c>
      <c r="Y672" s="19" t="str">
        <f t="shared" si="174"/>
        <v>0</v>
      </c>
      <c r="Z672" s="19">
        <f t="shared" si="182"/>
        <v>-783.98120918647192</v>
      </c>
      <c r="AA672" s="19">
        <f t="shared" si="183"/>
        <v>-0.2177725581073533</v>
      </c>
      <c r="AB672" s="20">
        <f t="shared" si="175"/>
        <v>783.98120918647192</v>
      </c>
      <c r="AC672" s="59">
        <f t="shared" si="184"/>
        <v>0.2177725581073533</v>
      </c>
      <c r="AD672" s="19">
        <f t="shared" si="185"/>
        <v>0.15244079067514729</v>
      </c>
    </row>
    <row r="673" spans="10:30" x14ac:dyDescent="0.25">
      <c r="J673" s="16" t="s">
        <v>16</v>
      </c>
      <c r="K673" s="16">
        <v>671</v>
      </c>
      <c r="L673" s="16">
        <v>82</v>
      </c>
      <c r="M673" s="16">
        <f t="shared" si="176"/>
        <v>8.8888888888888893</v>
      </c>
      <c r="N673" s="17">
        <v>32</v>
      </c>
      <c r="O673" s="18">
        <f t="shared" si="177"/>
        <v>0.83333333333333326</v>
      </c>
      <c r="P673" s="18">
        <f t="shared" si="178"/>
        <v>3</v>
      </c>
      <c r="Q673" s="19">
        <f t="shared" si="170"/>
        <v>227.44337850000002</v>
      </c>
      <c r="R673" s="18">
        <f t="shared" si="171"/>
        <v>269.0334325</v>
      </c>
      <c r="S673" s="19">
        <f t="shared" si="172"/>
        <v>1486.2083333333333</v>
      </c>
      <c r="T673" s="19">
        <f t="shared" si="179"/>
        <v>1982.6851443333333</v>
      </c>
      <c r="U673" s="19">
        <f t="shared" si="173"/>
        <v>17.623867949629627</v>
      </c>
      <c r="V673" s="19">
        <f t="shared" si="180"/>
        <v>17.623867949629627</v>
      </c>
      <c r="W673" s="19">
        <f t="shared" si="186"/>
        <v>2162.2558698757912</v>
      </c>
      <c r="X673" s="19">
        <f t="shared" si="181"/>
        <v>0.60062663052105314</v>
      </c>
      <c r="Y673" s="19" t="str">
        <f t="shared" si="174"/>
        <v>0</v>
      </c>
      <c r="Z673" s="19">
        <f t="shared" si="182"/>
        <v>-783.98120918647192</v>
      </c>
      <c r="AA673" s="19">
        <f t="shared" si="183"/>
        <v>-0.2177725581073533</v>
      </c>
      <c r="AB673" s="20">
        <f t="shared" si="175"/>
        <v>783.98120918647192</v>
      </c>
      <c r="AC673" s="59">
        <f t="shared" si="184"/>
        <v>0.2177725581073533</v>
      </c>
      <c r="AD673" s="19">
        <f t="shared" si="185"/>
        <v>0.15244079067514729</v>
      </c>
    </row>
    <row r="674" spans="10:30" x14ac:dyDescent="0.25">
      <c r="J674" s="16" t="s">
        <v>16</v>
      </c>
      <c r="K674" s="16">
        <v>672</v>
      </c>
      <c r="L674" s="16">
        <v>83</v>
      </c>
      <c r="M674" s="16">
        <f t="shared" si="176"/>
        <v>9.4444444444444446</v>
      </c>
      <c r="N674" s="17">
        <v>34</v>
      </c>
      <c r="O674" s="18">
        <f t="shared" si="177"/>
        <v>0.55555555555555558</v>
      </c>
      <c r="P674" s="18">
        <f t="shared" si="178"/>
        <v>2</v>
      </c>
      <c r="Q674" s="19">
        <f t="shared" si="170"/>
        <v>227.44337850000002</v>
      </c>
      <c r="R674" s="18">
        <f t="shared" si="171"/>
        <v>119.57041444444445</v>
      </c>
      <c r="S674" s="19">
        <f t="shared" si="172"/>
        <v>990.80555555555566</v>
      </c>
      <c r="T674" s="19">
        <f t="shared" si="179"/>
        <v>1337.8193485000002</v>
      </c>
      <c r="U674" s="19">
        <f t="shared" si="173"/>
        <v>12.634960513611112</v>
      </c>
      <c r="V674" s="19">
        <f t="shared" si="180"/>
        <v>12.634960513611112</v>
      </c>
      <c r="W674" s="19">
        <f t="shared" si="186"/>
        <v>2179.8797378254208</v>
      </c>
      <c r="X674" s="19">
        <f t="shared" si="181"/>
        <v>0.60552214939595017</v>
      </c>
      <c r="Y674" s="19" t="str">
        <f t="shared" si="174"/>
        <v>0</v>
      </c>
      <c r="Z674" s="19">
        <f t="shared" si="182"/>
        <v>-783.98120918647192</v>
      </c>
      <c r="AA674" s="19">
        <f t="shared" si="183"/>
        <v>-0.2177725581073533</v>
      </c>
      <c r="AB674" s="20">
        <f t="shared" si="175"/>
        <v>783.98120918647192</v>
      </c>
      <c r="AC674" s="59">
        <f t="shared" si="184"/>
        <v>0.2177725581073533</v>
      </c>
      <c r="AD674" s="19">
        <f t="shared" si="185"/>
        <v>0.15244079067514729</v>
      </c>
    </row>
    <row r="675" spans="10:30" x14ac:dyDescent="0.25">
      <c r="J675" s="16" t="s">
        <v>16</v>
      </c>
      <c r="K675" s="16">
        <v>673</v>
      </c>
      <c r="L675" s="16">
        <v>84</v>
      </c>
      <c r="M675" s="16">
        <f t="shared" si="176"/>
        <v>10</v>
      </c>
      <c r="N675" s="17">
        <v>36</v>
      </c>
      <c r="O675" s="18">
        <f t="shared" si="177"/>
        <v>0.55555555555555558</v>
      </c>
      <c r="P675" s="18">
        <f t="shared" si="178"/>
        <v>2</v>
      </c>
      <c r="Q675" s="19">
        <f t="shared" si="170"/>
        <v>227.44337850000002</v>
      </c>
      <c r="R675" s="18">
        <f t="shared" si="171"/>
        <v>119.57041444444445</v>
      </c>
      <c r="S675" s="19">
        <f t="shared" si="172"/>
        <v>990.80555555555566</v>
      </c>
      <c r="T675" s="19">
        <f t="shared" si="179"/>
        <v>1337.8193485000002</v>
      </c>
      <c r="U675" s="19">
        <f t="shared" si="173"/>
        <v>13.378193485000002</v>
      </c>
      <c r="V675" s="19">
        <f t="shared" si="180"/>
        <v>13.378193485000002</v>
      </c>
      <c r="W675" s="19">
        <f t="shared" si="186"/>
        <v>2192.5146983390318</v>
      </c>
      <c r="X675" s="19">
        <f t="shared" si="181"/>
        <v>0.60903186064973103</v>
      </c>
      <c r="Y675" s="19" t="str">
        <f t="shared" si="174"/>
        <v>0</v>
      </c>
      <c r="Z675" s="19">
        <f t="shared" si="182"/>
        <v>-783.98120918647192</v>
      </c>
      <c r="AA675" s="19">
        <f t="shared" si="183"/>
        <v>-0.2177725581073533</v>
      </c>
      <c r="AB675" s="20">
        <f t="shared" si="175"/>
        <v>783.98120918647192</v>
      </c>
      <c r="AC675" s="59">
        <f t="shared" si="184"/>
        <v>0.2177725581073533</v>
      </c>
      <c r="AD675" s="19">
        <f t="shared" si="185"/>
        <v>0.15244079067514729</v>
      </c>
    </row>
    <row r="676" spans="10:30" x14ac:dyDescent="0.25">
      <c r="J676" s="16" t="s">
        <v>16</v>
      </c>
      <c r="K676" s="16">
        <v>674</v>
      </c>
      <c r="L676" s="16">
        <v>85</v>
      </c>
      <c r="M676" s="16">
        <f t="shared" si="176"/>
        <v>10.555555555555555</v>
      </c>
      <c r="N676" s="17">
        <v>38</v>
      </c>
      <c r="O676" s="18">
        <f t="shared" si="177"/>
        <v>0.55555555555555558</v>
      </c>
      <c r="P676" s="18">
        <f t="shared" si="178"/>
        <v>2</v>
      </c>
      <c r="Q676" s="19">
        <f t="shared" si="170"/>
        <v>227.44337850000002</v>
      </c>
      <c r="R676" s="18">
        <f t="shared" si="171"/>
        <v>119.57041444444445</v>
      </c>
      <c r="S676" s="19">
        <f t="shared" si="172"/>
        <v>990.80555555555566</v>
      </c>
      <c r="T676" s="19">
        <f t="shared" si="179"/>
        <v>1337.8193485000002</v>
      </c>
      <c r="U676" s="19">
        <f t="shared" si="173"/>
        <v>14.121426456388891</v>
      </c>
      <c r="V676" s="19">
        <f t="shared" si="180"/>
        <v>14.121426456388891</v>
      </c>
      <c r="W676" s="19">
        <f t="shared" si="186"/>
        <v>2205.8928918240317</v>
      </c>
      <c r="X676" s="19">
        <f t="shared" si="181"/>
        <v>0.61274802550667551</v>
      </c>
      <c r="Y676" s="19" t="str">
        <f t="shared" si="174"/>
        <v>0</v>
      </c>
      <c r="Z676" s="19">
        <f t="shared" si="182"/>
        <v>-783.98120918647192</v>
      </c>
      <c r="AA676" s="19">
        <f t="shared" si="183"/>
        <v>-0.2177725581073533</v>
      </c>
      <c r="AB676" s="20">
        <f t="shared" si="175"/>
        <v>783.98120918647192</v>
      </c>
      <c r="AC676" s="59">
        <f t="shared" si="184"/>
        <v>0.2177725581073533</v>
      </c>
      <c r="AD676" s="19">
        <f t="shared" si="185"/>
        <v>0.15244079067514729</v>
      </c>
    </row>
    <row r="677" spans="10:30" x14ac:dyDescent="0.25">
      <c r="J677" s="16" t="s">
        <v>16</v>
      </c>
      <c r="K677" s="16">
        <v>675</v>
      </c>
      <c r="L677" s="16">
        <v>86</v>
      </c>
      <c r="M677" s="16">
        <f t="shared" si="176"/>
        <v>11.111111111111111</v>
      </c>
      <c r="N677" s="17">
        <v>40</v>
      </c>
      <c r="O677" s="18">
        <f t="shared" si="177"/>
        <v>0.31944444444444403</v>
      </c>
      <c r="P677" s="18">
        <f t="shared" si="178"/>
        <v>1.1499999999999986</v>
      </c>
      <c r="Q677" s="19">
        <f t="shared" si="170"/>
        <v>227.44337850000002</v>
      </c>
      <c r="R677" s="18">
        <f t="shared" si="171"/>
        <v>39.532968275694337</v>
      </c>
      <c r="S677" s="19">
        <f t="shared" si="172"/>
        <v>569.71319444444373</v>
      </c>
      <c r="T677" s="19">
        <f t="shared" si="179"/>
        <v>836.68954122013815</v>
      </c>
      <c r="U677" s="19">
        <f t="shared" si="173"/>
        <v>9.2965504580015352</v>
      </c>
      <c r="V677" s="19">
        <f t="shared" si="180"/>
        <v>9.2965504580015352</v>
      </c>
      <c r="W677" s="19">
        <f t="shared" si="186"/>
        <v>2220.0143182804204</v>
      </c>
      <c r="X677" s="19">
        <f t="shared" si="181"/>
        <v>0.61667064396678339</v>
      </c>
      <c r="Y677" s="19" t="str">
        <f t="shared" si="174"/>
        <v>0</v>
      </c>
      <c r="Z677" s="19">
        <f t="shared" si="182"/>
        <v>-783.98120918647192</v>
      </c>
      <c r="AA677" s="19">
        <f t="shared" si="183"/>
        <v>-0.2177725581073533</v>
      </c>
      <c r="AB677" s="20">
        <f t="shared" si="175"/>
        <v>783.98120918647192</v>
      </c>
      <c r="AC677" s="59">
        <f t="shared" si="184"/>
        <v>0.2177725581073533</v>
      </c>
      <c r="AD677" s="19">
        <f t="shared" si="185"/>
        <v>0.15244079067514729</v>
      </c>
    </row>
    <row r="678" spans="10:30" x14ac:dyDescent="0.25">
      <c r="J678" s="16" t="s">
        <v>16</v>
      </c>
      <c r="K678" s="16">
        <v>676</v>
      </c>
      <c r="L678" s="16">
        <v>87</v>
      </c>
      <c r="M678" s="16">
        <f t="shared" si="176"/>
        <v>11.194444444444445</v>
      </c>
      <c r="N678" s="17">
        <v>40.299999999999997</v>
      </c>
      <c r="O678" s="18">
        <f t="shared" si="177"/>
        <v>6.9444444444444448E-2</v>
      </c>
      <c r="P678" s="18">
        <f t="shared" si="178"/>
        <v>0.25</v>
      </c>
      <c r="Q678" s="19">
        <f t="shared" si="170"/>
        <v>227.44337850000002</v>
      </c>
      <c r="R678" s="18">
        <f t="shared" si="171"/>
        <v>1.8682877256944446</v>
      </c>
      <c r="S678" s="19">
        <f t="shared" si="172"/>
        <v>123.85069444444446</v>
      </c>
      <c r="T678" s="19">
        <f t="shared" si="179"/>
        <v>353.16236067013892</v>
      </c>
      <c r="U678" s="19">
        <f t="shared" si="173"/>
        <v>3.9534564263907219</v>
      </c>
      <c r="V678" s="19">
        <f t="shared" si="180"/>
        <v>3.9534564263907219</v>
      </c>
      <c r="W678" s="19">
        <f t="shared" si="186"/>
        <v>2229.310868738422</v>
      </c>
      <c r="X678" s="19">
        <f t="shared" si="181"/>
        <v>0.6192530190940061</v>
      </c>
      <c r="Y678" s="19" t="str">
        <f t="shared" si="174"/>
        <v>0</v>
      </c>
      <c r="Z678" s="19">
        <f t="shared" si="182"/>
        <v>-783.98120918647192</v>
      </c>
      <c r="AA678" s="19">
        <f t="shared" si="183"/>
        <v>-0.2177725581073533</v>
      </c>
      <c r="AB678" s="20">
        <f t="shared" si="175"/>
        <v>783.98120918647192</v>
      </c>
      <c r="AC678" s="59">
        <f t="shared" si="184"/>
        <v>0.2177725581073533</v>
      </c>
      <c r="AD678" s="19">
        <f t="shared" si="185"/>
        <v>0.15244079067514729</v>
      </c>
    </row>
    <row r="679" spans="10:30" x14ac:dyDescent="0.25">
      <c r="J679" s="16" t="s">
        <v>16</v>
      </c>
      <c r="K679" s="16">
        <v>677</v>
      </c>
      <c r="L679" s="16">
        <v>88</v>
      </c>
      <c r="M679" s="16">
        <f t="shared" si="176"/>
        <v>11.25</v>
      </c>
      <c r="N679" s="17">
        <v>40.5</v>
      </c>
      <c r="O679" s="18">
        <f t="shared" si="177"/>
        <v>-0.18055555555555516</v>
      </c>
      <c r="P679" s="18">
        <f t="shared" si="178"/>
        <v>-0.64999999999999858</v>
      </c>
      <c r="Q679" s="19">
        <f t="shared" si="170"/>
        <v>227.44337850000002</v>
      </c>
      <c r="R679" s="18">
        <f t="shared" si="171"/>
        <v>12.62962502569439</v>
      </c>
      <c r="S679" s="19">
        <f t="shared" si="172"/>
        <v>-322.01180555555487</v>
      </c>
      <c r="T679" s="19">
        <f t="shared" si="179"/>
        <v>-81.938802029860454</v>
      </c>
      <c r="U679" s="19">
        <f t="shared" si="173"/>
        <v>-0.92181152283593004</v>
      </c>
      <c r="V679" s="19">
        <f t="shared" si="180"/>
        <v>0</v>
      </c>
      <c r="W679" s="19">
        <f t="shared" si="186"/>
        <v>2233.2643251648128</v>
      </c>
      <c r="X679" s="19">
        <f t="shared" si="181"/>
        <v>0.62035120143467026</v>
      </c>
      <c r="Y679" s="19">
        <f t="shared" si="174"/>
        <v>-0.92181152283593004</v>
      </c>
      <c r="Z679" s="19">
        <f t="shared" si="182"/>
        <v>-783.98120918647192</v>
      </c>
      <c r="AA679" s="19">
        <f t="shared" si="183"/>
        <v>-0.2177725581073533</v>
      </c>
      <c r="AB679" s="20">
        <f t="shared" si="175"/>
        <v>783.98120918647192</v>
      </c>
      <c r="AC679" s="59">
        <f t="shared" si="184"/>
        <v>0.2177725581073533</v>
      </c>
      <c r="AD679" s="19">
        <f t="shared" si="185"/>
        <v>0.15244079067514729</v>
      </c>
    </row>
    <row r="680" spans="10:30" x14ac:dyDescent="0.25">
      <c r="J680" s="16" t="s">
        <v>16</v>
      </c>
      <c r="K680" s="16">
        <v>678</v>
      </c>
      <c r="L680" s="16">
        <v>89</v>
      </c>
      <c r="M680" s="16">
        <f t="shared" si="176"/>
        <v>10.833333333333334</v>
      </c>
      <c r="N680" s="17">
        <v>39</v>
      </c>
      <c r="O680" s="18">
        <f t="shared" si="177"/>
        <v>-0.6666666666666663</v>
      </c>
      <c r="P680" s="18">
        <f t="shared" si="178"/>
        <v>-2.3999999999999986</v>
      </c>
      <c r="Q680" s="19">
        <f t="shared" si="170"/>
        <v>227.44337850000002</v>
      </c>
      <c r="R680" s="18">
        <f t="shared" si="171"/>
        <v>172.18139679999982</v>
      </c>
      <c r="S680" s="19">
        <f t="shared" si="172"/>
        <v>-1188.966666666666</v>
      </c>
      <c r="T680" s="19">
        <f t="shared" si="179"/>
        <v>-789.34189136666623</v>
      </c>
      <c r="U680" s="19">
        <f t="shared" si="173"/>
        <v>-8.5512038231388843</v>
      </c>
      <c r="V680" s="19">
        <f t="shared" si="180"/>
        <v>0</v>
      </c>
      <c r="W680" s="19">
        <f t="shared" si="186"/>
        <v>2233.2643251648128</v>
      </c>
      <c r="X680" s="19">
        <f t="shared" si="181"/>
        <v>0.62035120143467026</v>
      </c>
      <c r="Y680" s="19">
        <f t="shared" si="174"/>
        <v>-8.5512038231388843</v>
      </c>
      <c r="Z680" s="19">
        <f t="shared" si="182"/>
        <v>-784.90302070930784</v>
      </c>
      <c r="AA680" s="19">
        <f t="shared" si="183"/>
        <v>-0.21802861686369662</v>
      </c>
      <c r="AB680" s="20">
        <f t="shared" si="175"/>
        <v>784.90302070930784</v>
      </c>
      <c r="AC680" s="59">
        <f t="shared" si="184"/>
        <v>0.21802861686369662</v>
      </c>
      <c r="AD680" s="19">
        <f t="shared" si="185"/>
        <v>0.15262003180458764</v>
      </c>
    </row>
    <row r="681" spans="10:30" x14ac:dyDescent="0.25">
      <c r="J681" s="16" t="s">
        <v>16</v>
      </c>
      <c r="K681" s="16">
        <v>679</v>
      </c>
      <c r="L681" s="16">
        <v>90</v>
      </c>
      <c r="M681" s="16">
        <f t="shared" si="176"/>
        <v>9.9166666666666679</v>
      </c>
      <c r="N681" s="17">
        <v>35.700000000000003</v>
      </c>
      <c r="O681" s="18">
        <f t="shared" si="177"/>
        <v>-0.99999999999999989</v>
      </c>
      <c r="P681" s="18">
        <f t="shared" si="178"/>
        <v>-3.5999999999999996</v>
      </c>
      <c r="Q681" s="19">
        <f t="shared" si="170"/>
        <v>227.44337850000002</v>
      </c>
      <c r="R681" s="18">
        <f t="shared" si="171"/>
        <v>387.40814279999989</v>
      </c>
      <c r="S681" s="19">
        <f t="shared" si="172"/>
        <v>-1783.4499999999998</v>
      </c>
      <c r="T681" s="19">
        <f t="shared" si="179"/>
        <v>-1168.5984786999998</v>
      </c>
      <c r="U681" s="19">
        <f t="shared" si="173"/>
        <v>-11.588601580441665</v>
      </c>
      <c r="V681" s="19">
        <f t="shared" si="180"/>
        <v>0</v>
      </c>
      <c r="W681" s="19">
        <f t="shared" si="186"/>
        <v>2233.2643251648128</v>
      </c>
      <c r="X681" s="19">
        <f t="shared" si="181"/>
        <v>0.62035120143467026</v>
      </c>
      <c r="Y681" s="19">
        <f t="shared" si="174"/>
        <v>-11.588601580441665</v>
      </c>
      <c r="Z681" s="19">
        <f t="shared" si="182"/>
        <v>-793.45422453244669</v>
      </c>
      <c r="AA681" s="19">
        <f t="shared" si="183"/>
        <v>-0.22040395125901296</v>
      </c>
      <c r="AB681" s="20">
        <f t="shared" si="175"/>
        <v>793.45422453244669</v>
      </c>
      <c r="AC681" s="59">
        <f t="shared" si="184"/>
        <v>0.22040395125901296</v>
      </c>
      <c r="AD681" s="19">
        <f t="shared" si="185"/>
        <v>0.15428276588130907</v>
      </c>
    </row>
    <row r="682" spans="10:30" x14ac:dyDescent="0.25">
      <c r="J682" s="16" t="s">
        <v>16</v>
      </c>
      <c r="K682" s="16">
        <v>680</v>
      </c>
      <c r="L682" s="16">
        <v>91</v>
      </c>
      <c r="M682" s="16">
        <f t="shared" si="176"/>
        <v>8.8333333333333339</v>
      </c>
      <c r="N682" s="17">
        <v>31.8</v>
      </c>
      <c r="O682" s="18">
        <f t="shared" si="177"/>
        <v>-1.1944444444444446</v>
      </c>
      <c r="P682" s="18">
        <f t="shared" si="178"/>
        <v>-4.3000000000000007</v>
      </c>
      <c r="Q682" s="19">
        <f t="shared" si="170"/>
        <v>227.44337850000002</v>
      </c>
      <c r="R682" s="18">
        <f t="shared" si="171"/>
        <v>552.7142407694447</v>
      </c>
      <c r="S682" s="19">
        <f t="shared" si="172"/>
        <v>-2130.2319444444447</v>
      </c>
      <c r="T682" s="19">
        <f t="shared" si="179"/>
        <v>-1350.074325175</v>
      </c>
      <c r="U682" s="19">
        <f t="shared" si="173"/>
        <v>-11.925656539045834</v>
      </c>
      <c r="V682" s="19">
        <f t="shared" si="180"/>
        <v>0</v>
      </c>
      <c r="W682" s="19">
        <f t="shared" si="186"/>
        <v>2233.2643251648128</v>
      </c>
      <c r="X682" s="19">
        <f t="shared" si="181"/>
        <v>0.62035120143467026</v>
      </c>
      <c r="Y682" s="19">
        <f t="shared" si="174"/>
        <v>-11.925656539045834</v>
      </c>
      <c r="Z682" s="19">
        <f t="shared" si="182"/>
        <v>-805.04282611288841</v>
      </c>
      <c r="AA682" s="19">
        <f t="shared" si="183"/>
        <v>-0.22362300725358011</v>
      </c>
      <c r="AB682" s="20">
        <f t="shared" si="175"/>
        <v>805.04282611288841</v>
      </c>
      <c r="AC682" s="59">
        <f t="shared" si="184"/>
        <v>0.22362300725358011</v>
      </c>
      <c r="AD682" s="19">
        <f t="shared" si="185"/>
        <v>0.15653610507750607</v>
      </c>
    </row>
    <row r="683" spans="10:30" x14ac:dyDescent="0.25">
      <c r="J683" s="16" t="s">
        <v>16</v>
      </c>
      <c r="K683" s="16">
        <v>681</v>
      </c>
      <c r="L683" s="16">
        <v>92</v>
      </c>
      <c r="M683" s="16">
        <f t="shared" si="176"/>
        <v>7.5277777777777786</v>
      </c>
      <c r="N683" s="17">
        <v>27.1</v>
      </c>
      <c r="O683" s="18">
        <f t="shared" si="177"/>
        <v>-1.25</v>
      </c>
      <c r="P683" s="18">
        <f t="shared" si="178"/>
        <v>-4.5</v>
      </c>
      <c r="Q683" s="19">
        <f t="shared" si="170"/>
        <v>227.44337850000002</v>
      </c>
      <c r="R683" s="18">
        <f t="shared" si="171"/>
        <v>605.32522312499998</v>
      </c>
      <c r="S683" s="19">
        <f t="shared" si="172"/>
        <v>-2229.3125</v>
      </c>
      <c r="T683" s="19">
        <f t="shared" si="179"/>
        <v>-1396.543898375</v>
      </c>
      <c r="U683" s="19">
        <f t="shared" si="173"/>
        <v>-10.512872123878473</v>
      </c>
      <c r="V683" s="19">
        <f t="shared" si="180"/>
        <v>0</v>
      </c>
      <c r="W683" s="19">
        <f t="shared" si="186"/>
        <v>2233.2643251648128</v>
      </c>
      <c r="X683" s="19">
        <f t="shared" si="181"/>
        <v>0.62035120143467026</v>
      </c>
      <c r="Y683" s="19">
        <f t="shared" si="174"/>
        <v>-10.512872123878473</v>
      </c>
      <c r="Z683" s="19">
        <f t="shared" si="182"/>
        <v>-816.96848265193421</v>
      </c>
      <c r="AA683" s="19">
        <f t="shared" si="183"/>
        <v>-0.22693568962553728</v>
      </c>
      <c r="AB683" s="20">
        <f t="shared" si="175"/>
        <v>816.96848265193421</v>
      </c>
      <c r="AC683" s="59">
        <f t="shared" si="184"/>
        <v>0.22693568962553728</v>
      </c>
      <c r="AD683" s="19">
        <f t="shared" si="185"/>
        <v>0.1588549827378761</v>
      </c>
    </row>
    <row r="684" spans="10:30" x14ac:dyDescent="0.25">
      <c r="J684" s="16" t="s">
        <v>16</v>
      </c>
      <c r="K684" s="16">
        <v>682</v>
      </c>
      <c r="L684" s="16">
        <v>93</v>
      </c>
      <c r="M684" s="16">
        <f t="shared" si="176"/>
        <v>6.3333333333333339</v>
      </c>
      <c r="N684" s="17">
        <v>22.8</v>
      </c>
      <c r="O684" s="18">
        <f t="shared" si="177"/>
        <v>-0.83333333333333326</v>
      </c>
      <c r="P684" s="18">
        <f t="shared" si="178"/>
        <v>-3</v>
      </c>
      <c r="Q684" s="19">
        <f t="shared" si="170"/>
        <v>227.44337850000002</v>
      </c>
      <c r="R684" s="18">
        <f t="shared" si="171"/>
        <v>269.0334325</v>
      </c>
      <c r="S684" s="19">
        <f t="shared" si="172"/>
        <v>-1486.2083333333333</v>
      </c>
      <c r="T684" s="19">
        <f t="shared" si="179"/>
        <v>-989.73152233333326</v>
      </c>
      <c r="U684" s="19">
        <f t="shared" si="173"/>
        <v>-6.2682996414444441</v>
      </c>
      <c r="V684" s="19">
        <f t="shared" si="180"/>
        <v>0</v>
      </c>
      <c r="W684" s="19">
        <f t="shared" si="186"/>
        <v>2233.2643251648128</v>
      </c>
      <c r="X684" s="19">
        <f t="shared" si="181"/>
        <v>0.62035120143467026</v>
      </c>
      <c r="Y684" s="19">
        <f t="shared" si="174"/>
        <v>-6.2682996414444441</v>
      </c>
      <c r="Z684" s="19">
        <f t="shared" si="182"/>
        <v>-827.48135477581263</v>
      </c>
      <c r="AA684" s="19">
        <f t="shared" si="183"/>
        <v>-0.22985593188217018</v>
      </c>
      <c r="AB684" s="20">
        <f t="shared" si="175"/>
        <v>827.48135477581263</v>
      </c>
      <c r="AC684" s="59">
        <f t="shared" si="184"/>
        <v>0.22985593188217018</v>
      </c>
      <c r="AD684" s="19">
        <f t="shared" si="185"/>
        <v>0.16089915231751911</v>
      </c>
    </row>
    <row r="685" spans="10:30" x14ac:dyDescent="0.25">
      <c r="J685" s="16" t="s">
        <v>16</v>
      </c>
      <c r="K685" s="16">
        <v>683</v>
      </c>
      <c r="L685" s="16">
        <v>94</v>
      </c>
      <c r="M685" s="16">
        <f t="shared" si="176"/>
        <v>5.8611111111111116</v>
      </c>
      <c r="N685" s="17">
        <v>21.1</v>
      </c>
      <c r="O685" s="18">
        <f t="shared" si="177"/>
        <v>-0.54166666666666696</v>
      </c>
      <c r="P685" s="18">
        <f t="shared" si="178"/>
        <v>-1.9500000000000011</v>
      </c>
      <c r="Q685" s="19">
        <f t="shared" si="170"/>
        <v>227.44337850000002</v>
      </c>
      <c r="R685" s="18">
        <f t="shared" si="171"/>
        <v>113.66662523125014</v>
      </c>
      <c r="S685" s="19">
        <f t="shared" si="172"/>
        <v>-966.03541666666717</v>
      </c>
      <c r="T685" s="19">
        <f t="shared" si="179"/>
        <v>-624.92541293541694</v>
      </c>
      <c r="U685" s="19">
        <f t="shared" si="173"/>
        <v>-3.6627572813714719</v>
      </c>
      <c r="V685" s="19">
        <f t="shared" si="180"/>
        <v>0</v>
      </c>
      <c r="W685" s="19">
        <f t="shared" si="186"/>
        <v>2233.2643251648128</v>
      </c>
      <c r="X685" s="19">
        <f t="shared" si="181"/>
        <v>0.62035120143467026</v>
      </c>
      <c r="Y685" s="19">
        <f t="shared" si="174"/>
        <v>-3.6627572813714719</v>
      </c>
      <c r="Z685" s="19">
        <f t="shared" si="182"/>
        <v>-833.74965441725703</v>
      </c>
      <c r="AA685" s="19">
        <f t="shared" si="183"/>
        <v>-0.23159712622701584</v>
      </c>
      <c r="AB685" s="20">
        <f t="shared" si="175"/>
        <v>833.74965441725703</v>
      </c>
      <c r="AC685" s="59">
        <f t="shared" si="184"/>
        <v>0.23159712622701584</v>
      </c>
      <c r="AD685" s="19">
        <f t="shared" si="185"/>
        <v>0.16211798835891109</v>
      </c>
    </row>
    <row r="686" spans="10:30" x14ac:dyDescent="0.25">
      <c r="J686" s="16" t="s">
        <v>16</v>
      </c>
      <c r="K686" s="16">
        <v>684</v>
      </c>
      <c r="L686" s="16">
        <v>95</v>
      </c>
      <c r="M686" s="16">
        <f t="shared" si="176"/>
        <v>5.25</v>
      </c>
      <c r="N686" s="17">
        <v>18.899999999999999</v>
      </c>
      <c r="O686" s="18">
        <f t="shared" si="177"/>
        <v>-0.30555555555555597</v>
      </c>
      <c r="P686" s="18">
        <f t="shared" si="178"/>
        <v>-1.1000000000000014</v>
      </c>
      <c r="Q686" s="19">
        <f t="shared" si="170"/>
        <v>227.44337850000002</v>
      </c>
      <c r="R686" s="18">
        <f t="shared" si="171"/>
        <v>36.170050369444539</v>
      </c>
      <c r="S686" s="19">
        <f t="shared" si="172"/>
        <v>-544.94305555555627</v>
      </c>
      <c r="T686" s="19">
        <f t="shared" si="179"/>
        <v>-281.32962668611174</v>
      </c>
      <c r="U686" s="19">
        <f t="shared" si="173"/>
        <v>-1.4769805401020868</v>
      </c>
      <c r="V686" s="19">
        <f t="shared" si="180"/>
        <v>0</v>
      </c>
      <c r="W686" s="19">
        <f t="shared" si="186"/>
        <v>2233.2643251648128</v>
      </c>
      <c r="X686" s="19">
        <f t="shared" si="181"/>
        <v>0.62035120143467026</v>
      </c>
      <c r="Y686" s="19">
        <f t="shared" si="174"/>
        <v>-1.4769805401020868</v>
      </c>
      <c r="Z686" s="19">
        <f t="shared" si="182"/>
        <v>-837.41241169862849</v>
      </c>
      <c r="AA686" s="19">
        <f t="shared" si="183"/>
        <v>-0.23261455880517456</v>
      </c>
      <c r="AB686" s="20">
        <f t="shared" si="175"/>
        <v>837.41241169862849</v>
      </c>
      <c r="AC686" s="59">
        <f t="shared" si="184"/>
        <v>0.23261455880517456</v>
      </c>
      <c r="AD686" s="19">
        <f t="shared" si="185"/>
        <v>0.16283019116362218</v>
      </c>
    </row>
    <row r="687" spans="10:30" x14ac:dyDescent="0.25">
      <c r="J687" s="16" t="s">
        <v>16</v>
      </c>
      <c r="K687" s="16">
        <v>685</v>
      </c>
      <c r="L687" s="16">
        <v>96</v>
      </c>
      <c r="M687" s="16">
        <f t="shared" si="176"/>
        <v>5.25</v>
      </c>
      <c r="N687" s="17">
        <v>18.899999999999999</v>
      </c>
      <c r="O687" s="18">
        <f t="shared" si="177"/>
        <v>0.33333333333333365</v>
      </c>
      <c r="P687" s="18">
        <f t="shared" si="178"/>
        <v>1.2000000000000011</v>
      </c>
      <c r="Q687" s="19">
        <f t="shared" si="170"/>
        <v>227.44337850000002</v>
      </c>
      <c r="R687" s="18">
        <f t="shared" si="171"/>
        <v>43.045349200000082</v>
      </c>
      <c r="S687" s="19">
        <f t="shared" si="172"/>
        <v>594.48333333333392</v>
      </c>
      <c r="T687" s="19">
        <f t="shared" si="179"/>
        <v>864.97206103333406</v>
      </c>
      <c r="U687" s="19">
        <f t="shared" si="173"/>
        <v>4.5411033204250035</v>
      </c>
      <c r="V687" s="19">
        <f t="shared" si="180"/>
        <v>4.5411033204250035</v>
      </c>
      <c r="W687" s="19">
        <f t="shared" si="186"/>
        <v>2233.2643251648128</v>
      </c>
      <c r="X687" s="19">
        <f t="shared" si="181"/>
        <v>0.62035120143467026</v>
      </c>
      <c r="Y687" s="19" t="str">
        <f t="shared" si="174"/>
        <v>0</v>
      </c>
      <c r="Z687" s="19">
        <f t="shared" si="182"/>
        <v>-838.88939223873058</v>
      </c>
      <c r="AA687" s="19">
        <f t="shared" si="183"/>
        <v>-0.23302483117742515</v>
      </c>
      <c r="AB687" s="20">
        <f t="shared" si="175"/>
        <v>838.88939223873058</v>
      </c>
      <c r="AC687" s="59">
        <f t="shared" si="184"/>
        <v>0.23302483117742515</v>
      </c>
      <c r="AD687" s="19">
        <f t="shared" si="185"/>
        <v>0.1631173818241976</v>
      </c>
    </row>
    <row r="688" spans="10:30" x14ac:dyDescent="0.25">
      <c r="J688" s="16" t="s">
        <v>16</v>
      </c>
      <c r="K688" s="16">
        <v>686</v>
      </c>
      <c r="L688" s="16">
        <v>97</v>
      </c>
      <c r="M688" s="16">
        <f t="shared" si="176"/>
        <v>5.916666666666667</v>
      </c>
      <c r="N688" s="17">
        <v>21.3</v>
      </c>
      <c r="O688" s="18">
        <f t="shared" si="177"/>
        <v>0.69444444444444442</v>
      </c>
      <c r="P688" s="18">
        <f t="shared" si="178"/>
        <v>2.5</v>
      </c>
      <c r="Q688" s="19">
        <f t="shared" si="170"/>
        <v>227.44337850000002</v>
      </c>
      <c r="R688" s="18">
        <f t="shared" si="171"/>
        <v>186.82877256944445</v>
      </c>
      <c r="S688" s="19">
        <f t="shared" si="172"/>
        <v>1238.5069444444443</v>
      </c>
      <c r="T688" s="19">
        <f t="shared" si="179"/>
        <v>1652.7790955138889</v>
      </c>
      <c r="U688" s="19">
        <f t="shared" si="173"/>
        <v>9.7789429817905091</v>
      </c>
      <c r="V688" s="19">
        <f t="shared" si="180"/>
        <v>9.7789429817905091</v>
      </c>
      <c r="W688" s="19">
        <f t="shared" si="186"/>
        <v>2237.8054284852378</v>
      </c>
      <c r="X688" s="19">
        <f t="shared" si="181"/>
        <v>0.62161261902367715</v>
      </c>
      <c r="Y688" s="19" t="str">
        <f t="shared" si="174"/>
        <v>0</v>
      </c>
      <c r="Z688" s="19">
        <f t="shared" si="182"/>
        <v>-838.88939223873058</v>
      </c>
      <c r="AA688" s="19">
        <f t="shared" si="183"/>
        <v>-0.23302483117742515</v>
      </c>
      <c r="AB688" s="20">
        <f t="shared" si="175"/>
        <v>838.88939223873058</v>
      </c>
      <c r="AC688" s="59">
        <f t="shared" si="184"/>
        <v>0.23302483117742515</v>
      </c>
      <c r="AD688" s="19">
        <f t="shared" si="185"/>
        <v>0.1631173818241976</v>
      </c>
    </row>
    <row r="689" spans="10:30" x14ac:dyDescent="0.25">
      <c r="J689" s="16" t="s">
        <v>16</v>
      </c>
      <c r="K689" s="16">
        <v>687</v>
      </c>
      <c r="L689" s="16">
        <v>98</v>
      </c>
      <c r="M689" s="16">
        <f t="shared" si="176"/>
        <v>6.6388888888888884</v>
      </c>
      <c r="N689" s="17">
        <v>23.9</v>
      </c>
      <c r="O689" s="18">
        <f t="shared" si="177"/>
        <v>0.63888888888888862</v>
      </c>
      <c r="P689" s="18">
        <f t="shared" si="178"/>
        <v>2.2999999999999989</v>
      </c>
      <c r="Q689" s="19">
        <f t="shared" si="170"/>
        <v>227.44337850000002</v>
      </c>
      <c r="R689" s="18">
        <f t="shared" si="171"/>
        <v>158.13187310277766</v>
      </c>
      <c r="S689" s="19">
        <f t="shared" si="172"/>
        <v>1139.4263888888884</v>
      </c>
      <c r="T689" s="19">
        <f t="shared" si="179"/>
        <v>1525.001640491666</v>
      </c>
      <c r="U689" s="19">
        <f t="shared" si="173"/>
        <v>10.124316446597447</v>
      </c>
      <c r="V689" s="19">
        <f t="shared" si="180"/>
        <v>10.124316446597447</v>
      </c>
      <c r="W689" s="19">
        <f t="shared" si="186"/>
        <v>2247.5843714670282</v>
      </c>
      <c r="X689" s="19">
        <f t="shared" si="181"/>
        <v>0.62432899207417447</v>
      </c>
      <c r="Y689" s="19" t="str">
        <f t="shared" si="174"/>
        <v>0</v>
      </c>
      <c r="Z689" s="19">
        <f t="shared" si="182"/>
        <v>-838.88939223873058</v>
      </c>
      <c r="AA689" s="19">
        <f t="shared" si="183"/>
        <v>-0.23302483117742515</v>
      </c>
      <c r="AB689" s="20">
        <f t="shared" si="175"/>
        <v>838.88939223873058</v>
      </c>
      <c r="AC689" s="59">
        <f t="shared" si="184"/>
        <v>0.23302483117742515</v>
      </c>
      <c r="AD689" s="19">
        <f t="shared" si="185"/>
        <v>0.1631173818241976</v>
      </c>
    </row>
    <row r="690" spans="10:30" x14ac:dyDescent="0.25">
      <c r="J690" s="16" t="s">
        <v>16</v>
      </c>
      <c r="K690" s="16">
        <v>688</v>
      </c>
      <c r="L690" s="16">
        <v>99</v>
      </c>
      <c r="M690" s="16">
        <f t="shared" si="176"/>
        <v>7.1944444444444446</v>
      </c>
      <c r="N690" s="17">
        <v>25.9</v>
      </c>
      <c r="O690" s="18">
        <f t="shared" si="177"/>
        <v>0.625</v>
      </c>
      <c r="P690" s="18">
        <f t="shared" si="178"/>
        <v>2.25</v>
      </c>
      <c r="Q690" s="19">
        <f t="shared" si="170"/>
        <v>227.44337850000002</v>
      </c>
      <c r="R690" s="18">
        <f t="shared" si="171"/>
        <v>151.33130578124999</v>
      </c>
      <c r="S690" s="19">
        <f t="shared" si="172"/>
        <v>1114.65625</v>
      </c>
      <c r="T690" s="19">
        <f t="shared" si="179"/>
        <v>1493.4309342812501</v>
      </c>
      <c r="U690" s="19">
        <f t="shared" si="173"/>
        <v>10.744405888301216</v>
      </c>
      <c r="V690" s="19">
        <f t="shared" si="180"/>
        <v>10.744405888301216</v>
      </c>
      <c r="W690" s="19">
        <f t="shared" si="186"/>
        <v>2257.7086879136255</v>
      </c>
      <c r="X690" s="19">
        <f t="shared" si="181"/>
        <v>0.62714130219822928</v>
      </c>
      <c r="Y690" s="19" t="str">
        <f t="shared" si="174"/>
        <v>0</v>
      </c>
      <c r="Z690" s="19">
        <f t="shared" si="182"/>
        <v>-838.88939223873058</v>
      </c>
      <c r="AA690" s="19">
        <f t="shared" si="183"/>
        <v>-0.23302483117742515</v>
      </c>
      <c r="AB690" s="20">
        <f t="shared" si="175"/>
        <v>838.88939223873058</v>
      </c>
      <c r="AC690" s="59">
        <f t="shared" si="184"/>
        <v>0.23302483117742515</v>
      </c>
      <c r="AD690" s="19">
        <f t="shared" si="185"/>
        <v>0.1631173818241976</v>
      </c>
    </row>
    <row r="691" spans="10:30" x14ac:dyDescent="0.25">
      <c r="J691" s="16" t="s">
        <v>16</v>
      </c>
      <c r="K691" s="16">
        <v>689</v>
      </c>
      <c r="L691" s="16">
        <v>100</v>
      </c>
      <c r="M691" s="16">
        <f t="shared" si="176"/>
        <v>7.8888888888888893</v>
      </c>
      <c r="N691" s="17">
        <v>28.4</v>
      </c>
      <c r="O691" s="18">
        <f t="shared" si="177"/>
        <v>0.61111111111111138</v>
      </c>
      <c r="P691" s="18">
        <f t="shared" si="178"/>
        <v>2.2000000000000011</v>
      </c>
      <c r="Q691" s="19">
        <f t="shared" si="170"/>
        <v>227.44337850000002</v>
      </c>
      <c r="R691" s="18">
        <f t="shared" si="171"/>
        <v>144.6802014777779</v>
      </c>
      <c r="S691" s="19">
        <f t="shared" si="172"/>
        <v>1089.8861111111116</v>
      </c>
      <c r="T691" s="19">
        <f t="shared" si="179"/>
        <v>1462.0096910888897</v>
      </c>
      <c r="U691" s="19">
        <f t="shared" si="173"/>
        <v>11.533632007479019</v>
      </c>
      <c r="V691" s="19">
        <f t="shared" si="180"/>
        <v>11.533632007479019</v>
      </c>
      <c r="W691" s="19">
        <f t="shared" si="186"/>
        <v>2268.4530938019266</v>
      </c>
      <c r="X691" s="19">
        <f t="shared" si="181"/>
        <v>0.630125859389424</v>
      </c>
      <c r="Y691" s="19" t="str">
        <f t="shared" si="174"/>
        <v>0</v>
      </c>
      <c r="Z691" s="19">
        <f t="shared" si="182"/>
        <v>-838.88939223873058</v>
      </c>
      <c r="AA691" s="19">
        <f t="shared" si="183"/>
        <v>-0.23302483117742515</v>
      </c>
      <c r="AB691" s="20">
        <f t="shared" si="175"/>
        <v>838.88939223873058</v>
      </c>
      <c r="AC691" s="59">
        <f t="shared" si="184"/>
        <v>0.23302483117742515</v>
      </c>
      <c r="AD691" s="19">
        <f t="shared" si="185"/>
        <v>0.1631173818241976</v>
      </c>
    </row>
    <row r="692" spans="10:30" x14ac:dyDescent="0.25">
      <c r="J692" s="16" t="s">
        <v>16</v>
      </c>
      <c r="K692" s="16">
        <v>690</v>
      </c>
      <c r="L692" s="16">
        <v>101</v>
      </c>
      <c r="M692" s="16">
        <f t="shared" si="176"/>
        <v>8.4166666666666679</v>
      </c>
      <c r="N692" s="17">
        <v>30.3</v>
      </c>
      <c r="O692" s="18">
        <f t="shared" si="177"/>
        <v>0.34722222222222221</v>
      </c>
      <c r="P692" s="18">
        <f t="shared" si="178"/>
        <v>1.25</v>
      </c>
      <c r="Q692" s="19">
        <f t="shared" si="170"/>
        <v>227.44337850000002</v>
      </c>
      <c r="R692" s="18">
        <f t="shared" si="171"/>
        <v>46.707193142361113</v>
      </c>
      <c r="S692" s="19">
        <f t="shared" si="172"/>
        <v>619.25347222222217</v>
      </c>
      <c r="T692" s="19">
        <f t="shared" si="179"/>
        <v>893.40404386458329</v>
      </c>
      <c r="U692" s="19">
        <f t="shared" si="173"/>
        <v>7.5194840358602439</v>
      </c>
      <c r="V692" s="19">
        <f t="shared" si="180"/>
        <v>7.5194840358602439</v>
      </c>
      <c r="W692" s="19">
        <f t="shared" si="186"/>
        <v>2279.9867258094055</v>
      </c>
      <c r="X692" s="19">
        <f t="shared" si="181"/>
        <v>0.63332964605816822</v>
      </c>
      <c r="Y692" s="19" t="str">
        <f t="shared" si="174"/>
        <v>0</v>
      </c>
      <c r="Z692" s="19">
        <f t="shared" si="182"/>
        <v>-838.88939223873058</v>
      </c>
      <c r="AA692" s="19">
        <f t="shared" si="183"/>
        <v>-0.23302483117742515</v>
      </c>
      <c r="AB692" s="20">
        <f t="shared" si="175"/>
        <v>838.88939223873058</v>
      </c>
      <c r="AC692" s="59">
        <f t="shared" si="184"/>
        <v>0.23302483117742515</v>
      </c>
      <c r="AD692" s="19">
        <f t="shared" si="185"/>
        <v>0.1631173818241976</v>
      </c>
    </row>
    <row r="693" spans="10:30" x14ac:dyDescent="0.25">
      <c r="J693" s="16" t="s">
        <v>16</v>
      </c>
      <c r="K693" s="16">
        <v>691</v>
      </c>
      <c r="L693" s="16">
        <v>102</v>
      </c>
      <c r="M693" s="16">
        <f t="shared" si="176"/>
        <v>8.5833333333333339</v>
      </c>
      <c r="N693" s="17">
        <v>30.9</v>
      </c>
      <c r="O693" s="18">
        <f t="shared" si="177"/>
        <v>0.1111111111111112</v>
      </c>
      <c r="P693" s="18">
        <f t="shared" si="178"/>
        <v>0.40000000000000036</v>
      </c>
      <c r="Q693" s="19">
        <f t="shared" si="170"/>
        <v>227.44337850000002</v>
      </c>
      <c r="R693" s="18">
        <f t="shared" si="171"/>
        <v>4.7828165777777851</v>
      </c>
      <c r="S693" s="19">
        <f t="shared" si="172"/>
        <v>198.16111111111127</v>
      </c>
      <c r="T693" s="19">
        <f t="shared" si="179"/>
        <v>430.38730618888906</v>
      </c>
      <c r="U693" s="19">
        <f t="shared" si="173"/>
        <v>3.6941577114546313</v>
      </c>
      <c r="V693" s="19">
        <f t="shared" si="180"/>
        <v>3.6941577114546313</v>
      </c>
      <c r="W693" s="19">
        <f t="shared" si="186"/>
        <v>2287.5062098452659</v>
      </c>
      <c r="X693" s="19">
        <f t="shared" si="181"/>
        <v>0.63541839162368496</v>
      </c>
      <c r="Y693" s="19" t="str">
        <f t="shared" si="174"/>
        <v>0</v>
      </c>
      <c r="Z693" s="19">
        <f t="shared" si="182"/>
        <v>-838.88939223873058</v>
      </c>
      <c r="AA693" s="19">
        <f t="shared" si="183"/>
        <v>-0.23302483117742515</v>
      </c>
      <c r="AB693" s="20">
        <f t="shared" si="175"/>
        <v>838.88939223873058</v>
      </c>
      <c r="AC693" s="59">
        <f t="shared" si="184"/>
        <v>0.23302483117742515</v>
      </c>
      <c r="AD693" s="19">
        <f t="shared" si="185"/>
        <v>0.1631173818241976</v>
      </c>
    </row>
    <row r="694" spans="10:30" x14ac:dyDescent="0.25">
      <c r="J694" s="16" t="s">
        <v>16</v>
      </c>
      <c r="K694" s="16">
        <v>692</v>
      </c>
      <c r="L694" s="16">
        <v>103</v>
      </c>
      <c r="M694" s="16">
        <f t="shared" si="176"/>
        <v>8.6388888888888893</v>
      </c>
      <c r="N694" s="17">
        <v>31.1</v>
      </c>
      <c r="O694" s="18">
        <f t="shared" si="177"/>
        <v>0.12500000000000031</v>
      </c>
      <c r="P694" s="18">
        <f t="shared" si="178"/>
        <v>0.45000000000000107</v>
      </c>
      <c r="Q694" s="19">
        <f t="shared" si="170"/>
        <v>227.44337850000002</v>
      </c>
      <c r="R694" s="18">
        <f t="shared" si="171"/>
        <v>6.0532522312500294</v>
      </c>
      <c r="S694" s="19">
        <f t="shared" si="172"/>
        <v>222.93125000000055</v>
      </c>
      <c r="T694" s="19">
        <f t="shared" si="179"/>
        <v>456.42788073125064</v>
      </c>
      <c r="U694" s="19">
        <f t="shared" si="173"/>
        <v>3.9430297474283043</v>
      </c>
      <c r="V694" s="19">
        <f t="shared" si="180"/>
        <v>3.9430297474283043</v>
      </c>
      <c r="W694" s="19">
        <f t="shared" si="186"/>
        <v>2291.2003675567203</v>
      </c>
      <c r="X694" s="19">
        <f t="shared" si="181"/>
        <v>0.63644454654353344</v>
      </c>
      <c r="Y694" s="19" t="str">
        <f t="shared" si="174"/>
        <v>0</v>
      </c>
      <c r="Z694" s="19">
        <f t="shared" si="182"/>
        <v>-838.88939223873058</v>
      </c>
      <c r="AA694" s="19">
        <f t="shared" si="183"/>
        <v>-0.23302483117742515</v>
      </c>
      <c r="AB694" s="20">
        <f t="shared" si="175"/>
        <v>838.88939223873058</v>
      </c>
      <c r="AC694" s="59">
        <f t="shared" si="184"/>
        <v>0.23302483117742515</v>
      </c>
      <c r="AD694" s="19">
        <f t="shared" si="185"/>
        <v>0.1631173818241976</v>
      </c>
    </row>
    <row r="695" spans="10:30" x14ac:dyDescent="0.25">
      <c r="J695" s="16" t="s">
        <v>16</v>
      </c>
      <c r="K695" s="16">
        <v>693</v>
      </c>
      <c r="L695" s="16">
        <v>104</v>
      </c>
      <c r="M695" s="16">
        <f t="shared" si="176"/>
        <v>8.8333333333333339</v>
      </c>
      <c r="N695" s="17">
        <v>31.8</v>
      </c>
      <c r="O695" s="18">
        <f t="shared" si="177"/>
        <v>0.2222222222222224</v>
      </c>
      <c r="P695" s="18">
        <f t="shared" si="178"/>
        <v>0.80000000000000071</v>
      </c>
      <c r="Q695" s="19">
        <f t="shared" si="170"/>
        <v>227.44337850000002</v>
      </c>
      <c r="R695" s="18">
        <f t="shared" si="171"/>
        <v>19.131266311111141</v>
      </c>
      <c r="S695" s="19">
        <f t="shared" si="172"/>
        <v>396.32222222222254</v>
      </c>
      <c r="T695" s="19">
        <f t="shared" si="179"/>
        <v>642.89686703333371</v>
      </c>
      <c r="U695" s="19">
        <f t="shared" si="173"/>
        <v>5.678922325461115</v>
      </c>
      <c r="V695" s="19">
        <f t="shared" si="180"/>
        <v>5.678922325461115</v>
      </c>
      <c r="W695" s="19">
        <f t="shared" si="186"/>
        <v>2295.1433973041485</v>
      </c>
      <c r="X695" s="19">
        <f t="shared" si="181"/>
        <v>0.63753983258448566</v>
      </c>
      <c r="Y695" s="19" t="str">
        <f t="shared" si="174"/>
        <v>0</v>
      </c>
      <c r="Z695" s="19">
        <f t="shared" si="182"/>
        <v>-838.88939223873058</v>
      </c>
      <c r="AA695" s="19">
        <f t="shared" si="183"/>
        <v>-0.23302483117742515</v>
      </c>
      <c r="AB695" s="20">
        <f t="shared" si="175"/>
        <v>838.88939223873058</v>
      </c>
      <c r="AC695" s="59">
        <f t="shared" si="184"/>
        <v>0.23302483117742515</v>
      </c>
      <c r="AD695" s="19">
        <f t="shared" si="185"/>
        <v>0.1631173818241976</v>
      </c>
    </row>
    <row r="696" spans="10:30" x14ac:dyDescent="0.25">
      <c r="J696" s="16" t="s">
        <v>16</v>
      </c>
      <c r="K696" s="16">
        <v>694</v>
      </c>
      <c r="L696" s="16">
        <v>105</v>
      </c>
      <c r="M696" s="16">
        <f t="shared" si="176"/>
        <v>9.0833333333333339</v>
      </c>
      <c r="N696" s="17">
        <v>32.700000000000003</v>
      </c>
      <c r="O696" s="18">
        <f t="shared" si="177"/>
        <v>0.19444444444444473</v>
      </c>
      <c r="P696" s="18">
        <f t="shared" si="178"/>
        <v>0.70000000000000107</v>
      </c>
      <c r="Q696" s="19">
        <f t="shared" si="170"/>
        <v>227.44337850000002</v>
      </c>
      <c r="R696" s="18">
        <f t="shared" si="171"/>
        <v>14.647375769444489</v>
      </c>
      <c r="S696" s="19">
        <f t="shared" si="172"/>
        <v>346.78194444444495</v>
      </c>
      <c r="T696" s="19">
        <f t="shared" si="179"/>
        <v>588.87269871388946</v>
      </c>
      <c r="U696" s="19">
        <f t="shared" si="173"/>
        <v>5.3489270133178302</v>
      </c>
      <c r="V696" s="19">
        <f t="shared" si="180"/>
        <v>5.3489270133178302</v>
      </c>
      <c r="W696" s="19">
        <f t="shared" si="186"/>
        <v>2300.8223196296094</v>
      </c>
      <c r="X696" s="19">
        <f t="shared" si="181"/>
        <v>0.63911731100822489</v>
      </c>
      <c r="Y696" s="19" t="str">
        <f t="shared" si="174"/>
        <v>0</v>
      </c>
      <c r="Z696" s="19">
        <f t="shared" si="182"/>
        <v>-838.88939223873058</v>
      </c>
      <c r="AA696" s="19">
        <f t="shared" si="183"/>
        <v>-0.23302483117742515</v>
      </c>
      <c r="AB696" s="20">
        <f t="shared" si="175"/>
        <v>838.88939223873058</v>
      </c>
      <c r="AC696" s="59">
        <f t="shared" si="184"/>
        <v>0.23302483117742515</v>
      </c>
      <c r="AD696" s="19">
        <f t="shared" si="185"/>
        <v>0.1631173818241976</v>
      </c>
    </row>
    <row r="697" spans="10:30" x14ac:dyDescent="0.25">
      <c r="J697" s="16" t="s">
        <v>16</v>
      </c>
      <c r="K697" s="16">
        <v>695</v>
      </c>
      <c r="L697" s="16">
        <v>106</v>
      </c>
      <c r="M697" s="16">
        <f t="shared" si="176"/>
        <v>9.2222222222222232</v>
      </c>
      <c r="N697" s="17">
        <v>33.200000000000003</v>
      </c>
      <c r="O697" s="18">
        <f t="shared" si="177"/>
        <v>-4.1666666666667261E-2</v>
      </c>
      <c r="P697" s="18">
        <f t="shared" si="178"/>
        <v>-0.15000000000000213</v>
      </c>
      <c r="Q697" s="19">
        <f t="shared" si="170"/>
        <v>227.44337850000002</v>
      </c>
      <c r="R697" s="18">
        <f t="shared" si="171"/>
        <v>0.67258358125001916</v>
      </c>
      <c r="S697" s="19">
        <f t="shared" si="172"/>
        <v>-74.310416666667734</v>
      </c>
      <c r="T697" s="19">
        <f t="shared" si="179"/>
        <v>153.8055454145823</v>
      </c>
      <c r="U697" s="19">
        <f t="shared" si="173"/>
        <v>1.4184289188233701</v>
      </c>
      <c r="V697" s="19">
        <f t="shared" si="180"/>
        <v>1.4184289188233701</v>
      </c>
      <c r="W697" s="19">
        <f t="shared" si="186"/>
        <v>2306.1712466429271</v>
      </c>
      <c r="X697" s="19">
        <f t="shared" si="181"/>
        <v>0.64060312406747977</v>
      </c>
      <c r="Y697" s="19" t="str">
        <f t="shared" si="174"/>
        <v>0</v>
      </c>
      <c r="Z697" s="19">
        <f t="shared" si="182"/>
        <v>-838.88939223873058</v>
      </c>
      <c r="AA697" s="19">
        <f t="shared" si="183"/>
        <v>-0.23302483117742515</v>
      </c>
      <c r="AB697" s="20">
        <f t="shared" si="175"/>
        <v>838.88939223873058</v>
      </c>
      <c r="AC697" s="59">
        <f t="shared" si="184"/>
        <v>0.23302483117742515</v>
      </c>
      <c r="AD697" s="19">
        <f t="shared" si="185"/>
        <v>0.1631173818241976</v>
      </c>
    </row>
    <row r="698" spans="10:30" x14ac:dyDescent="0.25">
      <c r="J698" s="16" t="s">
        <v>16</v>
      </c>
      <c r="K698" s="16">
        <v>696</v>
      </c>
      <c r="L698" s="16">
        <v>107</v>
      </c>
      <c r="M698" s="16">
        <f t="shared" si="176"/>
        <v>9</v>
      </c>
      <c r="N698" s="17">
        <v>32.4</v>
      </c>
      <c r="O698" s="18">
        <f t="shared" si="177"/>
        <v>-0.6805555555555558</v>
      </c>
      <c r="P698" s="18">
        <f t="shared" si="178"/>
        <v>-2.4500000000000011</v>
      </c>
      <c r="Q698" s="19">
        <f t="shared" si="170"/>
        <v>227.44337850000002</v>
      </c>
      <c r="R698" s="18">
        <f t="shared" si="171"/>
        <v>179.43035317569459</v>
      </c>
      <c r="S698" s="19">
        <f t="shared" si="172"/>
        <v>-1213.736805555556</v>
      </c>
      <c r="T698" s="19">
        <f t="shared" si="179"/>
        <v>-806.8630738798613</v>
      </c>
      <c r="U698" s="19">
        <f t="shared" si="173"/>
        <v>-7.2617676649187519</v>
      </c>
      <c r="V698" s="19">
        <f t="shared" si="180"/>
        <v>0</v>
      </c>
      <c r="W698" s="19">
        <f t="shared" si="186"/>
        <v>2307.5896755617505</v>
      </c>
      <c r="X698" s="19">
        <f t="shared" si="181"/>
        <v>0.64099713210048626</v>
      </c>
      <c r="Y698" s="19">
        <f t="shared" si="174"/>
        <v>-7.2617676649187519</v>
      </c>
      <c r="Z698" s="19">
        <f t="shared" si="182"/>
        <v>-838.88939223873058</v>
      </c>
      <c r="AA698" s="19">
        <f t="shared" si="183"/>
        <v>-0.23302483117742515</v>
      </c>
      <c r="AB698" s="20">
        <f t="shared" si="175"/>
        <v>838.88939223873058</v>
      </c>
      <c r="AC698" s="59">
        <f t="shared" si="184"/>
        <v>0.23302483117742515</v>
      </c>
      <c r="AD698" s="19">
        <f t="shared" si="185"/>
        <v>0.1631173818241976</v>
      </c>
    </row>
    <row r="699" spans="10:30" x14ac:dyDescent="0.25">
      <c r="J699" s="16" t="s">
        <v>16</v>
      </c>
      <c r="K699" s="16">
        <v>697</v>
      </c>
      <c r="L699" s="16">
        <v>108</v>
      </c>
      <c r="M699" s="16">
        <f t="shared" si="176"/>
        <v>7.8611111111111116</v>
      </c>
      <c r="N699" s="17">
        <v>28.3</v>
      </c>
      <c r="O699" s="18">
        <f t="shared" si="177"/>
        <v>-0.9166666666666663</v>
      </c>
      <c r="P699" s="18">
        <f t="shared" si="178"/>
        <v>-3.2999999999999989</v>
      </c>
      <c r="Q699" s="19">
        <f t="shared" si="170"/>
        <v>227.44337850000002</v>
      </c>
      <c r="R699" s="18">
        <f t="shared" si="171"/>
        <v>325.53045332499977</v>
      </c>
      <c r="S699" s="19">
        <f t="shared" si="172"/>
        <v>-1634.829166666666</v>
      </c>
      <c r="T699" s="19">
        <f t="shared" si="179"/>
        <v>-1081.8553348416663</v>
      </c>
      <c r="U699" s="19">
        <f t="shared" si="173"/>
        <v>-8.5045849933386553</v>
      </c>
      <c r="V699" s="19">
        <f t="shared" si="180"/>
        <v>0</v>
      </c>
      <c r="W699" s="19">
        <f t="shared" si="186"/>
        <v>2307.5896755617505</v>
      </c>
      <c r="X699" s="19">
        <f t="shared" si="181"/>
        <v>0.64099713210048626</v>
      </c>
      <c r="Y699" s="19">
        <f t="shared" si="174"/>
        <v>-8.5045849933386553</v>
      </c>
      <c r="Z699" s="19">
        <f t="shared" si="182"/>
        <v>-846.15115990364939</v>
      </c>
      <c r="AA699" s="19">
        <f t="shared" si="183"/>
        <v>-0.23504198886212482</v>
      </c>
      <c r="AB699" s="20">
        <f t="shared" si="175"/>
        <v>846.15115990364939</v>
      </c>
      <c r="AC699" s="59">
        <f t="shared" si="184"/>
        <v>0.23504198886212482</v>
      </c>
      <c r="AD699" s="19">
        <f t="shared" si="185"/>
        <v>0.16452939220348736</v>
      </c>
    </row>
    <row r="700" spans="10:30" x14ac:dyDescent="0.25">
      <c r="J700" s="16" t="s">
        <v>16</v>
      </c>
      <c r="K700" s="16">
        <v>698</v>
      </c>
      <c r="L700" s="16">
        <v>109</v>
      </c>
      <c r="M700" s="16">
        <f t="shared" si="176"/>
        <v>7.166666666666667</v>
      </c>
      <c r="N700" s="17">
        <v>25.8</v>
      </c>
      <c r="O700" s="18">
        <f t="shared" si="177"/>
        <v>-0.7222222222222221</v>
      </c>
      <c r="P700" s="18">
        <f t="shared" si="178"/>
        <v>-2.5999999999999996</v>
      </c>
      <c r="Q700" s="19">
        <f t="shared" si="170"/>
        <v>227.44337850000002</v>
      </c>
      <c r="R700" s="18">
        <f t="shared" si="171"/>
        <v>202.07400041111106</v>
      </c>
      <c r="S700" s="19">
        <f t="shared" si="172"/>
        <v>-1288.047222222222</v>
      </c>
      <c r="T700" s="19">
        <f t="shared" si="179"/>
        <v>-858.52984331111088</v>
      </c>
      <c r="U700" s="19">
        <f t="shared" si="173"/>
        <v>-6.1527972103962947</v>
      </c>
      <c r="V700" s="19">
        <f t="shared" si="180"/>
        <v>0</v>
      </c>
      <c r="W700" s="19">
        <f t="shared" si="186"/>
        <v>2307.5896755617505</v>
      </c>
      <c r="X700" s="19">
        <f t="shared" si="181"/>
        <v>0.64099713210048626</v>
      </c>
      <c r="Y700" s="19">
        <f t="shared" si="174"/>
        <v>-6.1527972103962947</v>
      </c>
      <c r="Z700" s="19">
        <f t="shared" si="182"/>
        <v>-854.65574489698804</v>
      </c>
      <c r="AA700" s="19">
        <f t="shared" si="183"/>
        <v>-0.23740437358249666</v>
      </c>
      <c r="AB700" s="20">
        <f t="shared" si="175"/>
        <v>854.65574489698804</v>
      </c>
      <c r="AC700" s="59">
        <f t="shared" si="184"/>
        <v>0.23740437358249666</v>
      </c>
      <c r="AD700" s="19">
        <f t="shared" si="185"/>
        <v>0.16618306150774764</v>
      </c>
    </row>
    <row r="701" spans="10:30" x14ac:dyDescent="0.25">
      <c r="J701" s="16" t="s">
        <v>16</v>
      </c>
      <c r="K701" s="16">
        <v>699</v>
      </c>
      <c r="L701" s="16">
        <v>110</v>
      </c>
      <c r="M701" s="16">
        <f t="shared" si="176"/>
        <v>6.416666666666667</v>
      </c>
      <c r="N701" s="17">
        <v>23.1</v>
      </c>
      <c r="O701" s="18">
        <f t="shared" si="177"/>
        <v>-0.55555555555555558</v>
      </c>
      <c r="P701" s="18">
        <f t="shared" si="178"/>
        <v>-2</v>
      </c>
      <c r="Q701" s="19">
        <f t="shared" si="170"/>
        <v>227.44337850000002</v>
      </c>
      <c r="R701" s="18">
        <f t="shared" si="171"/>
        <v>119.57041444444445</v>
      </c>
      <c r="S701" s="19">
        <f t="shared" si="172"/>
        <v>-990.80555555555566</v>
      </c>
      <c r="T701" s="19">
        <f t="shared" si="179"/>
        <v>-643.79176261111115</v>
      </c>
      <c r="U701" s="19">
        <f t="shared" si="173"/>
        <v>-4.1309971434212969</v>
      </c>
      <c r="V701" s="19">
        <f t="shared" si="180"/>
        <v>0</v>
      </c>
      <c r="W701" s="19">
        <f t="shared" si="186"/>
        <v>2307.5896755617505</v>
      </c>
      <c r="X701" s="19">
        <f t="shared" si="181"/>
        <v>0.64099713210048626</v>
      </c>
      <c r="Y701" s="19">
        <f t="shared" si="174"/>
        <v>-4.1309971434212969</v>
      </c>
      <c r="Z701" s="19">
        <f t="shared" si="182"/>
        <v>-860.80854210738437</v>
      </c>
      <c r="AA701" s="19">
        <f t="shared" si="183"/>
        <v>-0.23911348391871787</v>
      </c>
      <c r="AB701" s="20">
        <f t="shared" si="175"/>
        <v>860.80854210738437</v>
      </c>
      <c r="AC701" s="59">
        <f t="shared" si="184"/>
        <v>0.23911348391871787</v>
      </c>
      <c r="AD701" s="19">
        <f t="shared" si="185"/>
        <v>0.16737943874310249</v>
      </c>
    </row>
    <row r="702" spans="10:30" x14ac:dyDescent="0.25">
      <c r="J702" s="16" t="s">
        <v>16</v>
      </c>
      <c r="K702" s="16">
        <v>700</v>
      </c>
      <c r="L702" s="16">
        <v>111</v>
      </c>
      <c r="M702" s="16">
        <f t="shared" si="176"/>
        <v>6.0555555555555562</v>
      </c>
      <c r="N702" s="17">
        <v>21.8</v>
      </c>
      <c r="O702" s="18">
        <f t="shared" si="177"/>
        <v>-0.26388888888888917</v>
      </c>
      <c r="P702" s="18">
        <f t="shared" si="178"/>
        <v>-0.95000000000000107</v>
      </c>
      <c r="Q702" s="19">
        <f t="shared" si="170"/>
        <v>227.44337850000002</v>
      </c>
      <c r="R702" s="18">
        <f t="shared" si="171"/>
        <v>26.978074759027841</v>
      </c>
      <c r="S702" s="19">
        <f t="shared" si="172"/>
        <v>-470.6326388888894</v>
      </c>
      <c r="T702" s="19">
        <f t="shared" si="179"/>
        <v>-216.21118562986155</v>
      </c>
      <c r="U702" s="19">
        <f t="shared" si="173"/>
        <v>-1.3092788463141616</v>
      </c>
      <c r="V702" s="19">
        <f t="shared" si="180"/>
        <v>0</v>
      </c>
      <c r="W702" s="19">
        <f t="shared" si="186"/>
        <v>2307.5896755617505</v>
      </c>
      <c r="X702" s="19">
        <f t="shared" si="181"/>
        <v>0.64099713210048626</v>
      </c>
      <c r="Y702" s="19">
        <f t="shared" si="174"/>
        <v>-1.3092788463141616</v>
      </c>
      <c r="Z702" s="19">
        <f t="shared" si="182"/>
        <v>-864.93953925080564</v>
      </c>
      <c r="AA702" s="19">
        <f t="shared" si="183"/>
        <v>-0.24026098312522379</v>
      </c>
      <c r="AB702" s="20">
        <f t="shared" si="175"/>
        <v>864.93953925080564</v>
      </c>
      <c r="AC702" s="59">
        <f t="shared" si="184"/>
        <v>0.24026098312522379</v>
      </c>
      <c r="AD702" s="19">
        <f t="shared" si="185"/>
        <v>0.16818268818765664</v>
      </c>
    </row>
    <row r="703" spans="10:30" x14ac:dyDescent="0.25">
      <c r="J703" s="16" t="s">
        <v>16</v>
      </c>
      <c r="K703" s="16">
        <v>701</v>
      </c>
      <c r="L703" s="16">
        <v>112</v>
      </c>
      <c r="M703" s="16">
        <f t="shared" si="176"/>
        <v>5.8888888888888893</v>
      </c>
      <c r="N703" s="17">
        <v>21.2</v>
      </c>
      <c r="O703" s="18">
        <f t="shared" si="177"/>
        <v>-0.1111111111111112</v>
      </c>
      <c r="P703" s="18">
        <f t="shared" si="178"/>
        <v>-0.40000000000000036</v>
      </c>
      <c r="Q703" s="19">
        <f t="shared" si="170"/>
        <v>227.44337850000002</v>
      </c>
      <c r="R703" s="18">
        <f t="shared" si="171"/>
        <v>4.7828165777777851</v>
      </c>
      <c r="S703" s="19">
        <f t="shared" si="172"/>
        <v>-198.16111111111127</v>
      </c>
      <c r="T703" s="19">
        <f t="shared" si="179"/>
        <v>34.065083966666549</v>
      </c>
      <c r="U703" s="19">
        <f t="shared" si="173"/>
        <v>0.20060549447036968</v>
      </c>
      <c r="V703" s="19">
        <f t="shared" si="180"/>
        <v>0.20060549447036968</v>
      </c>
      <c r="W703" s="19">
        <f t="shared" si="186"/>
        <v>2307.5896755617505</v>
      </c>
      <c r="X703" s="19">
        <f t="shared" si="181"/>
        <v>0.64099713210048626</v>
      </c>
      <c r="Y703" s="19" t="str">
        <f t="shared" si="174"/>
        <v>0</v>
      </c>
      <c r="Z703" s="19">
        <f t="shared" si="182"/>
        <v>-866.24881809711985</v>
      </c>
      <c r="AA703" s="19">
        <f t="shared" si="183"/>
        <v>-0.2406246716936444</v>
      </c>
      <c r="AB703" s="20">
        <f t="shared" si="175"/>
        <v>866.24881809711985</v>
      </c>
      <c r="AC703" s="59">
        <f t="shared" si="184"/>
        <v>0.2406246716936444</v>
      </c>
      <c r="AD703" s="19">
        <f t="shared" si="185"/>
        <v>0.16843727018555107</v>
      </c>
    </row>
    <row r="704" spans="10:30" x14ac:dyDescent="0.25">
      <c r="J704" s="16" t="s">
        <v>16</v>
      </c>
      <c r="K704" s="16">
        <v>702</v>
      </c>
      <c r="L704" s="16">
        <v>113</v>
      </c>
      <c r="M704" s="16">
        <f t="shared" si="176"/>
        <v>5.8333333333333339</v>
      </c>
      <c r="N704" s="17">
        <v>21</v>
      </c>
      <c r="O704" s="18">
        <f t="shared" si="177"/>
        <v>-2.7777777777777679E-2</v>
      </c>
      <c r="P704" s="18">
        <f t="shared" si="178"/>
        <v>-9.9999999999999645E-2</v>
      </c>
      <c r="Q704" s="19">
        <f t="shared" si="170"/>
        <v>227.44337850000002</v>
      </c>
      <c r="R704" s="18">
        <f t="shared" si="171"/>
        <v>0.29892603611110896</v>
      </c>
      <c r="S704" s="19">
        <f t="shared" si="172"/>
        <v>-49.540277777777604</v>
      </c>
      <c r="T704" s="19">
        <f t="shared" si="179"/>
        <v>178.20202675833355</v>
      </c>
      <c r="U704" s="19">
        <f t="shared" si="173"/>
        <v>1.0395118227569458</v>
      </c>
      <c r="V704" s="19">
        <f t="shared" si="180"/>
        <v>1.0395118227569458</v>
      </c>
      <c r="W704" s="19">
        <f t="shared" si="186"/>
        <v>2307.7902810562209</v>
      </c>
      <c r="X704" s="19">
        <f t="shared" si="181"/>
        <v>0.64105285584895022</v>
      </c>
      <c r="Y704" s="19" t="str">
        <f t="shared" si="174"/>
        <v>0</v>
      </c>
      <c r="Z704" s="19">
        <f t="shared" si="182"/>
        <v>-866.24881809711985</v>
      </c>
      <c r="AA704" s="19">
        <f t="shared" si="183"/>
        <v>-0.2406246716936444</v>
      </c>
      <c r="AB704" s="20">
        <f t="shared" si="175"/>
        <v>866.24881809711985</v>
      </c>
      <c r="AC704" s="59">
        <f t="shared" si="184"/>
        <v>0.2406246716936444</v>
      </c>
      <c r="AD704" s="19">
        <f t="shared" si="185"/>
        <v>0.16843727018555107</v>
      </c>
    </row>
    <row r="705" spans="10:30" x14ac:dyDescent="0.25">
      <c r="J705" s="16" t="s">
        <v>16</v>
      </c>
      <c r="K705" s="16">
        <v>703</v>
      </c>
      <c r="L705" s="16">
        <v>114</v>
      </c>
      <c r="M705" s="16">
        <f t="shared" si="176"/>
        <v>5.8333333333333339</v>
      </c>
      <c r="N705" s="17">
        <v>21</v>
      </c>
      <c r="O705" s="18">
        <f t="shared" si="177"/>
        <v>-1.3888888888889086E-2</v>
      </c>
      <c r="P705" s="18">
        <f t="shared" si="178"/>
        <v>-5.0000000000000711E-2</v>
      </c>
      <c r="Q705" s="19">
        <f t="shared" si="170"/>
        <v>227.44337850000002</v>
      </c>
      <c r="R705" s="18">
        <f t="shared" si="171"/>
        <v>7.4731509027779891E-2</v>
      </c>
      <c r="S705" s="19">
        <f t="shared" si="172"/>
        <v>-24.770138888889242</v>
      </c>
      <c r="T705" s="19">
        <f t="shared" si="179"/>
        <v>202.74797112013854</v>
      </c>
      <c r="U705" s="19">
        <f t="shared" si="173"/>
        <v>1.1826964982008084</v>
      </c>
      <c r="V705" s="19">
        <f t="shared" si="180"/>
        <v>1.1826964982008084</v>
      </c>
      <c r="W705" s="19">
        <f t="shared" si="186"/>
        <v>2308.829792878978</v>
      </c>
      <c r="X705" s="19">
        <f t="shared" si="181"/>
        <v>0.64134160913304938</v>
      </c>
      <c r="Y705" s="19" t="str">
        <f t="shared" si="174"/>
        <v>0</v>
      </c>
      <c r="Z705" s="19">
        <f t="shared" si="182"/>
        <v>-866.24881809711985</v>
      </c>
      <c r="AA705" s="19">
        <f t="shared" si="183"/>
        <v>-0.2406246716936444</v>
      </c>
      <c r="AB705" s="20">
        <f t="shared" si="175"/>
        <v>866.24881809711985</v>
      </c>
      <c r="AC705" s="59">
        <f t="shared" si="184"/>
        <v>0.2406246716936444</v>
      </c>
      <c r="AD705" s="19">
        <f t="shared" si="185"/>
        <v>0.16843727018555107</v>
      </c>
    </row>
    <row r="706" spans="10:30" x14ac:dyDescent="0.25">
      <c r="J706" s="16" t="s">
        <v>16</v>
      </c>
      <c r="K706" s="16">
        <v>704</v>
      </c>
      <c r="L706" s="16">
        <v>115</v>
      </c>
      <c r="M706" s="16">
        <f t="shared" si="176"/>
        <v>5.8055555555555554</v>
      </c>
      <c r="N706" s="17">
        <v>20.9</v>
      </c>
      <c r="O706" s="18">
        <f t="shared" si="177"/>
        <v>-0.15277777777777798</v>
      </c>
      <c r="P706" s="18">
        <f t="shared" si="178"/>
        <v>-0.55000000000000071</v>
      </c>
      <c r="Q706" s="19">
        <f t="shared" ref="Q706:Q769" si="187">(9.81*$C$8)*$C$14</f>
        <v>227.44337850000002</v>
      </c>
      <c r="R706" s="18">
        <f t="shared" ref="R706:R769" si="188">(0.5*$C$8)*(1.293*$C$16*(O706^2))</f>
        <v>9.0425125923611347</v>
      </c>
      <c r="S706" s="19">
        <f t="shared" ref="S706:S769" si="189">$C$8*O706</f>
        <v>-272.47152777777814</v>
      </c>
      <c r="T706" s="19">
        <f t="shared" si="179"/>
        <v>-35.985636685416978</v>
      </c>
      <c r="U706" s="19">
        <f t="shared" ref="U706:U769" si="190">(T706*M706)/1000</f>
        <v>-0.20891661297922634</v>
      </c>
      <c r="V706" s="19">
        <f t="shared" si="180"/>
        <v>0</v>
      </c>
      <c r="W706" s="19">
        <f t="shared" si="186"/>
        <v>2310.0124893771786</v>
      </c>
      <c r="X706" s="19">
        <f t="shared" si="181"/>
        <v>0.64167013593810518</v>
      </c>
      <c r="Y706" s="19">
        <f t="shared" ref="Y706:Y769" si="191">IF(U706&lt;0, U706, "0")</f>
        <v>-0.20891661297922634</v>
      </c>
      <c r="Z706" s="19">
        <f t="shared" si="182"/>
        <v>-866.24881809711985</v>
      </c>
      <c r="AA706" s="19">
        <f t="shared" si="183"/>
        <v>-0.2406246716936444</v>
      </c>
      <c r="AB706" s="20">
        <f t="shared" ref="AB706:AB769" si="192">Z706*-1</f>
        <v>866.24881809711985</v>
      </c>
      <c r="AC706" s="59">
        <f t="shared" si="184"/>
        <v>0.2406246716936444</v>
      </c>
      <c r="AD706" s="19">
        <f t="shared" si="185"/>
        <v>0.16843727018555107</v>
      </c>
    </row>
    <row r="707" spans="10:30" x14ac:dyDescent="0.25">
      <c r="J707" s="16" t="s">
        <v>16</v>
      </c>
      <c r="K707" s="16">
        <v>705</v>
      </c>
      <c r="L707" s="16">
        <v>116</v>
      </c>
      <c r="M707" s="16">
        <f t="shared" ref="M707:M770" si="193">N707*(1000/3600)</f>
        <v>5.5277777777777777</v>
      </c>
      <c r="N707" s="17">
        <v>19.899999999999999</v>
      </c>
      <c r="O707" s="18">
        <f t="shared" ref="O707:O770" si="194">($N708-$N706)/2/3.6</f>
        <v>-0.41666666666666663</v>
      </c>
      <c r="P707" s="18">
        <f t="shared" ref="P707:P770" si="195">($N708-$N706)/2</f>
        <v>-1.5</v>
      </c>
      <c r="Q707" s="19">
        <f t="shared" si="187"/>
        <v>227.44337850000002</v>
      </c>
      <c r="R707" s="18">
        <f t="shared" si="188"/>
        <v>67.258358125000001</v>
      </c>
      <c r="S707" s="19">
        <f t="shared" si="189"/>
        <v>-743.10416666666663</v>
      </c>
      <c r="T707" s="19">
        <f t="shared" ref="T707:T770" si="196">SUM(Q707:S707)</f>
        <v>-448.40243004166661</v>
      </c>
      <c r="U707" s="19">
        <f t="shared" si="190"/>
        <v>-2.4786689882858792</v>
      </c>
      <c r="V707" s="19">
        <f t="shared" ref="V707:V770" si="197">IF(U707&gt;0,  U707,0)</f>
        <v>0</v>
      </c>
      <c r="W707" s="19">
        <f t="shared" si="186"/>
        <v>2310.0124893771786</v>
      </c>
      <c r="X707" s="19">
        <f t="shared" ref="X707:X770" si="198">W707/3600</f>
        <v>0.64167013593810518</v>
      </c>
      <c r="Y707" s="19">
        <f t="shared" si="191"/>
        <v>-2.4786689882858792</v>
      </c>
      <c r="Z707" s="19">
        <f t="shared" ref="Z707:Z770" si="199">Z706+Y706</f>
        <v>-866.45773471009909</v>
      </c>
      <c r="AA707" s="19">
        <f t="shared" ref="AA707:AA770" si="200">Z707/60/60</f>
        <v>-0.24068270408613865</v>
      </c>
      <c r="AB707" s="20">
        <f t="shared" si="192"/>
        <v>866.45773471009909</v>
      </c>
      <c r="AC707" s="59">
        <f t="shared" ref="AC707:AC770" si="201">AB707/60/60</f>
        <v>0.24068270408613865</v>
      </c>
      <c r="AD707" s="19">
        <f t="shared" ref="AD707:AD770" si="202">AC707*0.7</f>
        <v>0.16847789286029705</v>
      </c>
    </row>
    <row r="708" spans="10:30" x14ac:dyDescent="0.25">
      <c r="J708" s="16" t="s">
        <v>16</v>
      </c>
      <c r="K708" s="16">
        <v>706</v>
      </c>
      <c r="L708" s="16">
        <v>117</v>
      </c>
      <c r="M708" s="16">
        <f t="shared" si="193"/>
        <v>4.9722222222222223</v>
      </c>
      <c r="N708" s="17">
        <v>17.899999999999999</v>
      </c>
      <c r="O708" s="18">
        <f t="shared" si="194"/>
        <v>-0.66666666666666652</v>
      </c>
      <c r="P708" s="18">
        <f t="shared" si="195"/>
        <v>-2.3999999999999995</v>
      </c>
      <c r="Q708" s="19">
        <f t="shared" si="187"/>
        <v>227.44337850000002</v>
      </c>
      <c r="R708" s="18">
        <f t="shared" si="188"/>
        <v>172.18139679999993</v>
      </c>
      <c r="S708" s="19">
        <f t="shared" si="189"/>
        <v>-1188.9666666666665</v>
      </c>
      <c r="T708" s="19">
        <f t="shared" si="196"/>
        <v>-789.34189136666646</v>
      </c>
      <c r="U708" s="19">
        <f t="shared" si="190"/>
        <v>-3.9247832931842583</v>
      </c>
      <c r="V708" s="19">
        <f t="shared" si="197"/>
        <v>0</v>
      </c>
      <c r="W708" s="19">
        <f t="shared" si="186"/>
        <v>2310.0124893771786</v>
      </c>
      <c r="X708" s="19">
        <f t="shared" si="198"/>
        <v>0.64167013593810518</v>
      </c>
      <c r="Y708" s="19">
        <f t="shared" si="191"/>
        <v>-3.9247832931842583</v>
      </c>
      <c r="Z708" s="19">
        <f t="shared" si="199"/>
        <v>-868.93640369838499</v>
      </c>
      <c r="AA708" s="19">
        <f t="shared" si="200"/>
        <v>-0.24137122324955138</v>
      </c>
      <c r="AB708" s="20">
        <f t="shared" si="192"/>
        <v>868.93640369838499</v>
      </c>
      <c r="AC708" s="59">
        <f t="shared" si="201"/>
        <v>0.24137122324955138</v>
      </c>
      <c r="AD708" s="19">
        <f t="shared" si="202"/>
        <v>0.16895985627468596</v>
      </c>
    </row>
    <row r="709" spans="10:30" x14ac:dyDescent="0.25">
      <c r="J709" s="16" t="s">
        <v>16</v>
      </c>
      <c r="K709" s="16">
        <v>707</v>
      </c>
      <c r="L709" s="16">
        <v>118</v>
      </c>
      <c r="M709" s="16">
        <f t="shared" si="193"/>
        <v>4.1944444444444446</v>
      </c>
      <c r="N709" s="17">
        <v>15.1</v>
      </c>
      <c r="O709" s="18">
        <f t="shared" si="194"/>
        <v>-0.70833333333333304</v>
      </c>
      <c r="P709" s="18">
        <f t="shared" si="195"/>
        <v>-2.5499999999999989</v>
      </c>
      <c r="Q709" s="19">
        <f t="shared" si="187"/>
        <v>227.44337850000002</v>
      </c>
      <c r="R709" s="18">
        <f t="shared" si="188"/>
        <v>194.37665498124986</v>
      </c>
      <c r="S709" s="19">
        <f t="shared" si="189"/>
        <v>-1263.2770833333329</v>
      </c>
      <c r="T709" s="19">
        <f t="shared" si="196"/>
        <v>-841.45704985208306</v>
      </c>
      <c r="U709" s="19">
        <f t="shared" si="190"/>
        <v>-3.5294448479906819</v>
      </c>
      <c r="V709" s="19">
        <f t="shared" si="197"/>
        <v>0</v>
      </c>
      <c r="W709" s="19">
        <f t="shared" ref="W709:W772" si="203">W708+V708</f>
        <v>2310.0124893771786</v>
      </c>
      <c r="X709" s="19">
        <f t="shared" si="198"/>
        <v>0.64167013593810518</v>
      </c>
      <c r="Y709" s="19">
        <f t="shared" si="191"/>
        <v>-3.5294448479906819</v>
      </c>
      <c r="Z709" s="19">
        <f t="shared" si="199"/>
        <v>-872.8611869915693</v>
      </c>
      <c r="AA709" s="19">
        <f t="shared" si="200"/>
        <v>-0.24246144083099147</v>
      </c>
      <c r="AB709" s="20">
        <f t="shared" si="192"/>
        <v>872.8611869915693</v>
      </c>
      <c r="AC709" s="59">
        <f t="shared" si="201"/>
        <v>0.24246144083099147</v>
      </c>
      <c r="AD709" s="19">
        <f t="shared" si="202"/>
        <v>0.16972300858169401</v>
      </c>
    </row>
    <row r="710" spans="10:30" x14ac:dyDescent="0.25">
      <c r="J710" s="16" t="s">
        <v>16</v>
      </c>
      <c r="K710" s="16">
        <v>708</v>
      </c>
      <c r="L710" s="16">
        <v>119</v>
      </c>
      <c r="M710" s="16">
        <f t="shared" si="193"/>
        <v>3.5555555555555558</v>
      </c>
      <c r="N710" s="17">
        <v>12.8</v>
      </c>
      <c r="O710" s="18">
        <f t="shared" si="194"/>
        <v>-0.43055555555555547</v>
      </c>
      <c r="P710" s="18">
        <f t="shared" si="195"/>
        <v>-1.5499999999999998</v>
      </c>
      <c r="Q710" s="19">
        <f t="shared" si="187"/>
        <v>227.44337850000002</v>
      </c>
      <c r="R710" s="18">
        <f t="shared" si="188"/>
        <v>71.816980175694425</v>
      </c>
      <c r="S710" s="19">
        <f t="shared" si="189"/>
        <v>-767.87430555555545</v>
      </c>
      <c r="T710" s="19">
        <f t="shared" si="196"/>
        <v>-468.61394687986103</v>
      </c>
      <c r="U710" s="19">
        <f t="shared" si="190"/>
        <v>-1.6661829222395061</v>
      </c>
      <c r="V710" s="19">
        <f t="shared" si="197"/>
        <v>0</v>
      </c>
      <c r="W710" s="19">
        <f t="shared" si="203"/>
        <v>2310.0124893771786</v>
      </c>
      <c r="X710" s="19">
        <f t="shared" si="198"/>
        <v>0.64167013593810518</v>
      </c>
      <c r="Y710" s="19">
        <f t="shared" si="191"/>
        <v>-1.6661829222395061</v>
      </c>
      <c r="Z710" s="19">
        <f t="shared" si="199"/>
        <v>-876.39063183956</v>
      </c>
      <c r="AA710" s="19">
        <f t="shared" si="200"/>
        <v>-0.24344184217765555</v>
      </c>
      <c r="AB710" s="20">
        <f t="shared" si="192"/>
        <v>876.39063183956</v>
      </c>
      <c r="AC710" s="59">
        <f t="shared" si="201"/>
        <v>0.24344184217765555</v>
      </c>
      <c r="AD710" s="19">
        <f t="shared" si="202"/>
        <v>0.17040928952435888</v>
      </c>
    </row>
    <row r="711" spans="10:30" x14ac:dyDescent="0.25">
      <c r="J711" s="16" t="s">
        <v>16</v>
      </c>
      <c r="K711" s="16">
        <v>709</v>
      </c>
      <c r="L711" s="16">
        <v>120</v>
      </c>
      <c r="M711" s="16">
        <f t="shared" si="193"/>
        <v>3.3333333333333335</v>
      </c>
      <c r="N711" s="17">
        <v>12</v>
      </c>
      <c r="O711" s="18">
        <f t="shared" si="194"/>
        <v>5.5555555555555358E-2</v>
      </c>
      <c r="P711" s="18">
        <f t="shared" si="195"/>
        <v>0.19999999999999929</v>
      </c>
      <c r="Q711" s="19">
        <f t="shared" si="187"/>
        <v>227.44337850000002</v>
      </c>
      <c r="R711" s="18">
        <f t="shared" si="188"/>
        <v>1.1957041444444358</v>
      </c>
      <c r="S711" s="19">
        <f t="shared" si="189"/>
        <v>99.080555555555208</v>
      </c>
      <c r="T711" s="19">
        <f t="shared" si="196"/>
        <v>327.71963819999968</v>
      </c>
      <c r="U711" s="19">
        <f t="shared" si="190"/>
        <v>1.0923987939999991</v>
      </c>
      <c r="V711" s="19">
        <f t="shared" si="197"/>
        <v>1.0923987939999991</v>
      </c>
      <c r="W711" s="19">
        <f t="shared" si="203"/>
        <v>2310.0124893771786</v>
      </c>
      <c r="X711" s="19">
        <f t="shared" si="198"/>
        <v>0.64167013593810518</v>
      </c>
      <c r="Y711" s="19" t="str">
        <f t="shared" si="191"/>
        <v>0</v>
      </c>
      <c r="Z711" s="19">
        <f t="shared" si="199"/>
        <v>-878.0568147617995</v>
      </c>
      <c r="AA711" s="19">
        <f t="shared" si="200"/>
        <v>-0.24390467076716651</v>
      </c>
      <c r="AB711" s="20">
        <f t="shared" si="192"/>
        <v>878.0568147617995</v>
      </c>
      <c r="AC711" s="59">
        <f t="shared" si="201"/>
        <v>0.24390467076716651</v>
      </c>
      <c r="AD711" s="19">
        <f t="shared" si="202"/>
        <v>0.17073326953701656</v>
      </c>
    </row>
    <row r="712" spans="10:30" x14ac:dyDescent="0.25">
      <c r="J712" s="16" t="s">
        <v>16</v>
      </c>
      <c r="K712" s="16">
        <v>710</v>
      </c>
      <c r="L712" s="16">
        <v>121</v>
      </c>
      <c r="M712" s="16">
        <f t="shared" si="193"/>
        <v>3.6666666666666665</v>
      </c>
      <c r="N712" s="17">
        <v>13.2</v>
      </c>
      <c r="O712" s="18">
        <f t="shared" si="194"/>
        <v>0.70833333333333348</v>
      </c>
      <c r="P712" s="18">
        <f t="shared" si="195"/>
        <v>2.5500000000000007</v>
      </c>
      <c r="Q712" s="19">
        <f t="shared" si="187"/>
        <v>227.44337850000002</v>
      </c>
      <c r="R712" s="18">
        <f t="shared" si="188"/>
        <v>194.37665498125006</v>
      </c>
      <c r="S712" s="19">
        <f t="shared" si="189"/>
        <v>1263.2770833333336</v>
      </c>
      <c r="T712" s="19">
        <f t="shared" si="196"/>
        <v>1685.0971168145838</v>
      </c>
      <c r="U712" s="19">
        <f t="shared" si="190"/>
        <v>6.1786894283201406</v>
      </c>
      <c r="V712" s="19">
        <f t="shared" si="197"/>
        <v>6.1786894283201406</v>
      </c>
      <c r="W712" s="19">
        <f t="shared" si="203"/>
        <v>2311.1048881711786</v>
      </c>
      <c r="X712" s="19">
        <f t="shared" si="198"/>
        <v>0.64197358004754956</v>
      </c>
      <c r="Y712" s="19" t="str">
        <f t="shared" si="191"/>
        <v>0</v>
      </c>
      <c r="Z712" s="19">
        <f t="shared" si="199"/>
        <v>-878.0568147617995</v>
      </c>
      <c r="AA712" s="19">
        <f t="shared" si="200"/>
        <v>-0.24390467076716651</v>
      </c>
      <c r="AB712" s="20">
        <f t="shared" si="192"/>
        <v>878.0568147617995</v>
      </c>
      <c r="AC712" s="59">
        <f t="shared" si="201"/>
        <v>0.24390467076716651</v>
      </c>
      <c r="AD712" s="19">
        <f t="shared" si="202"/>
        <v>0.17073326953701656</v>
      </c>
    </row>
    <row r="713" spans="10:30" x14ac:dyDescent="0.25">
      <c r="J713" s="16" t="s">
        <v>16</v>
      </c>
      <c r="K713" s="16">
        <v>711</v>
      </c>
      <c r="L713" s="16">
        <v>122</v>
      </c>
      <c r="M713" s="16">
        <f t="shared" si="193"/>
        <v>4.7500000000000009</v>
      </c>
      <c r="N713" s="17">
        <v>17.100000000000001</v>
      </c>
      <c r="O713" s="18">
        <f t="shared" si="194"/>
        <v>1.0972222222222225</v>
      </c>
      <c r="P713" s="18">
        <f t="shared" si="195"/>
        <v>3.9500000000000011</v>
      </c>
      <c r="Q713" s="19">
        <f t="shared" si="187"/>
        <v>227.44337850000002</v>
      </c>
      <c r="R713" s="18">
        <f t="shared" si="188"/>
        <v>466.39934784236141</v>
      </c>
      <c r="S713" s="19">
        <f t="shared" si="189"/>
        <v>1956.8409722222229</v>
      </c>
      <c r="T713" s="19">
        <f t="shared" si="196"/>
        <v>2650.6836985645841</v>
      </c>
      <c r="U713" s="19">
        <f t="shared" si="190"/>
        <v>12.590747568181778</v>
      </c>
      <c r="V713" s="19">
        <f t="shared" si="197"/>
        <v>12.590747568181778</v>
      </c>
      <c r="W713" s="19">
        <f t="shared" si="203"/>
        <v>2317.2835775994986</v>
      </c>
      <c r="X713" s="19">
        <f t="shared" si="198"/>
        <v>0.64368988266652738</v>
      </c>
      <c r="Y713" s="19" t="str">
        <f t="shared" si="191"/>
        <v>0</v>
      </c>
      <c r="Z713" s="19">
        <f t="shared" si="199"/>
        <v>-878.0568147617995</v>
      </c>
      <c r="AA713" s="19">
        <f t="shared" si="200"/>
        <v>-0.24390467076716651</v>
      </c>
      <c r="AB713" s="20">
        <f t="shared" si="192"/>
        <v>878.0568147617995</v>
      </c>
      <c r="AC713" s="59">
        <f t="shared" si="201"/>
        <v>0.24390467076716651</v>
      </c>
      <c r="AD713" s="19">
        <f t="shared" si="202"/>
        <v>0.17073326953701656</v>
      </c>
    </row>
    <row r="714" spans="10:30" x14ac:dyDescent="0.25">
      <c r="J714" s="16" t="s">
        <v>16</v>
      </c>
      <c r="K714" s="16">
        <v>712</v>
      </c>
      <c r="L714" s="16">
        <v>123</v>
      </c>
      <c r="M714" s="16">
        <f t="shared" si="193"/>
        <v>5.8611111111111116</v>
      </c>
      <c r="N714" s="17">
        <v>21.1</v>
      </c>
      <c r="O714" s="18">
        <f t="shared" si="194"/>
        <v>0.65277777777777768</v>
      </c>
      <c r="P714" s="18">
        <f t="shared" si="195"/>
        <v>2.3499999999999996</v>
      </c>
      <c r="Q714" s="19">
        <f t="shared" si="187"/>
        <v>227.44337850000002</v>
      </c>
      <c r="R714" s="18">
        <f t="shared" si="188"/>
        <v>165.08190344236107</v>
      </c>
      <c r="S714" s="19">
        <f t="shared" si="189"/>
        <v>1164.1965277777776</v>
      </c>
      <c r="T714" s="19">
        <f t="shared" si="196"/>
        <v>1556.7218097201387</v>
      </c>
      <c r="U714" s="19">
        <f t="shared" si="190"/>
        <v>9.1241194958597021</v>
      </c>
      <c r="V714" s="19">
        <f t="shared" si="197"/>
        <v>9.1241194958597021</v>
      </c>
      <c r="W714" s="19">
        <f t="shared" si="203"/>
        <v>2329.8743251676806</v>
      </c>
      <c r="X714" s="19">
        <f t="shared" si="198"/>
        <v>0.64718731254657791</v>
      </c>
      <c r="Y714" s="19" t="str">
        <f t="shared" si="191"/>
        <v>0</v>
      </c>
      <c r="Z714" s="19">
        <f t="shared" si="199"/>
        <v>-878.0568147617995</v>
      </c>
      <c r="AA714" s="19">
        <f t="shared" si="200"/>
        <v>-0.24390467076716651</v>
      </c>
      <c r="AB714" s="20">
        <f t="shared" si="192"/>
        <v>878.0568147617995</v>
      </c>
      <c r="AC714" s="59">
        <f t="shared" si="201"/>
        <v>0.24390467076716651</v>
      </c>
      <c r="AD714" s="19">
        <f t="shared" si="202"/>
        <v>0.17073326953701656</v>
      </c>
    </row>
    <row r="715" spans="10:30" x14ac:dyDescent="0.25">
      <c r="J715" s="16" t="s">
        <v>16</v>
      </c>
      <c r="K715" s="16">
        <v>713</v>
      </c>
      <c r="L715" s="16">
        <v>124</v>
      </c>
      <c r="M715" s="16">
        <f t="shared" si="193"/>
        <v>6.0555555555555562</v>
      </c>
      <c r="N715" s="17">
        <v>21.8</v>
      </c>
      <c r="O715" s="18">
        <f t="shared" si="194"/>
        <v>1.3888888888888593E-2</v>
      </c>
      <c r="P715" s="18">
        <f t="shared" si="195"/>
        <v>4.9999999999998934E-2</v>
      </c>
      <c r="Q715" s="19">
        <f t="shared" si="187"/>
        <v>227.44337850000002</v>
      </c>
      <c r="R715" s="18">
        <f t="shared" si="188"/>
        <v>7.4731509027774604E-2</v>
      </c>
      <c r="S715" s="19">
        <f t="shared" si="189"/>
        <v>24.770138888888361</v>
      </c>
      <c r="T715" s="19">
        <f t="shared" si="196"/>
        <v>252.28824889791616</v>
      </c>
      <c r="U715" s="19">
        <f t="shared" si="190"/>
        <v>1.5277455072151593</v>
      </c>
      <c r="V715" s="19">
        <f t="shared" si="197"/>
        <v>1.5277455072151593</v>
      </c>
      <c r="W715" s="19">
        <f t="shared" si="203"/>
        <v>2338.9984446635403</v>
      </c>
      <c r="X715" s="19">
        <f t="shared" si="198"/>
        <v>0.64972179018431675</v>
      </c>
      <c r="Y715" s="19" t="str">
        <f t="shared" si="191"/>
        <v>0</v>
      </c>
      <c r="Z715" s="19">
        <f t="shared" si="199"/>
        <v>-878.0568147617995</v>
      </c>
      <c r="AA715" s="19">
        <f t="shared" si="200"/>
        <v>-0.24390467076716651</v>
      </c>
      <c r="AB715" s="20">
        <f t="shared" si="192"/>
        <v>878.0568147617995</v>
      </c>
      <c r="AC715" s="59">
        <f t="shared" si="201"/>
        <v>0.24390467076716651</v>
      </c>
      <c r="AD715" s="19">
        <f t="shared" si="202"/>
        <v>0.17073326953701656</v>
      </c>
    </row>
    <row r="716" spans="10:30" x14ac:dyDescent="0.25">
      <c r="J716" s="16" t="s">
        <v>16</v>
      </c>
      <c r="K716" s="16">
        <v>714</v>
      </c>
      <c r="L716" s="16">
        <v>125</v>
      </c>
      <c r="M716" s="16">
        <f t="shared" si="193"/>
        <v>5.8888888888888893</v>
      </c>
      <c r="N716" s="17">
        <v>21.2</v>
      </c>
      <c r="O716" s="18">
        <f t="shared" si="194"/>
        <v>-0.45833333333333343</v>
      </c>
      <c r="P716" s="18">
        <f t="shared" si="195"/>
        <v>-1.6500000000000004</v>
      </c>
      <c r="Q716" s="19">
        <f t="shared" si="187"/>
        <v>227.44337850000002</v>
      </c>
      <c r="R716" s="18">
        <f t="shared" si="188"/>
        <v>81.382613331250027</v>
      </c>
      <c r="S716" s="19">
        <f t="shared" si="189"/>
        <v>-817.41458333333355</v>
      </c>
      <c r="T716" s="19">
        <f t="shared" si="196"/>
        <v>-508.58859150208349</v>
      </c>
      <c r="U716" s="19">
        <f t="shared" si="190"/>
        <v>-2.9950217055122699</v>
      </c>
      <c r="V716" s="19">
        <f t="shared" si="197"/>
        <v>0</v>
      </c>
      <c r="W716" s="19">
        <f t="shared" si="203"/>
        <v>2340.5261901707554</v>
      </c>
      <c r="X716" s="19">
        <f t="shared" si="198"/>
        <v>0.65014616393632096</v>
      </c>
      <c r="Y716" s="19">
        <f t="shared" si="191"/>
        <v>-2.9950217055122699</v>
      </c>
      <c r="Z716" s="19">
        <f t="shared" si="199"/>
        <v>-878.0568147617995</v>
      </c>
      <c r="AA716" s="19">
        <f t="shared" si="200"/>
        <v>-0.24390467076716651</v>
      </c>
      <c r="AB716" s="20">
        <f t="shared" si="192"/>
        <v>878.0568147617995</v>
      </c>
      <c r="AC716" s="59">
        <f t="shared" si="201"/>
        <v>0.24390467076716651</v>
      </c>
      <c r="AD716" s="19">
        <f t="shared" si="202"/>
        <v>0.17073326953701656</v>
      </c>
    </row>
    <row r="717" spans="10:30" x14ac:dyDescent="0.25">
      <c r="J717" s="16" t="s">
        <v>16</v>
      </c>
      <c r="K717" s="16">
        <v>715</v>
      </c>
      <c r="L717" s="16">
        <v>126</v>
      </c>
      <c r="M717" s="16">
        <f t="shared" si="193"/>
        <v>5.1388888888888893</v>
      </c>
      <c r="N717" s="17">
        <v>18.5</v>
      </c>
      <c r="O717" s="18">
        <f t="shared" si="194"/>
        <v>-1.0138888888888886</v>
      </c>
      <c r="P717" s="18">
        <f t="shared" si="195"/>
        <v>-3.6499999999999995</v>
      </c>
      <c r="Q717" s="19">
        <f t="shared" si="187"/>
        <v>227.44337850000002</v>
      </c>
      <c r="R717" s="18">
        <f t="shared" si="188"/>
        <v>398.24421160902756</v>
      </c>
      <c r="S717" s="19">
        <f t="shared" si="189"/>
        <v>-1808.2201388888884</v>
      </c>
      <c r="T717" s="19">
        <f t="shared" si="196"/>
        <v>-1182.5325487798609</v>
      </c>
      <c r="U717" s="19">
        <f t="shared" si="190"/>
        <v>-6.0769033756742852</v>
      </c>
      <c r="V717" s="19">
        <f t="shared" si="197"/>
        <v>0</v>
      </c>
      <c r="W717" s="19">
        <f t="shared" si="203"/>
        <v>2340.5261901707554</v>
      </c>
      <c r="X717" s="19">
        <f t="shared" si="198"/>
        <v>0.65014616393632096</v>
      </c>
      <c r="Y717" s="19">
        <f t="shared" si="191"/>
        <v>-6.0769033756742852</v>
      </c>
      <c r="Z717" s="19">
        <f t="shared" si="199"/>
        <v>-881.05183646731177</v>
      </c>
      <c r="AA717" s="19">
        <f t="shared" si="200"/>
        <v>-0.24473662124091994</v>
      </c>
      <c r="AB717" s="20">
        <f t="shared" si="192"/>
        <v>881.05183646731177</v>
      </c>
      <c r="AC717" s="59">
        <f t="shared" si="201"/>
        <v>0.24473662124091994</v>
      </c>
      <c r="AD717" s="19">
        <f t="shared" si="202"/>
        <v>0.17131563486864396</v>
      </c>
    </row>
    <row r="718" spans="10:30" x14ac:dyDescent="0.25">
      <c r="J718" s="16" t="s">
        <v>16</v>
      </c>
      <c r="K718" s="16">
        <v>716</v>
      </c>
      <c r="L718" s="16">
        <v>127</v>
      </c>
      <c r="M718" s="16">
        <f t="shared" si="193"/>
        <v>3.8611111111111112</v>
      </c>
      <c r="N718" s="17">
        <v>13.9</v>
      </c>
      <c r="O718" s="18">
        <f t="shared" si="194"/>
        <v>-0.90277777777777779</v>
      </c>
      <c r="P718" s="18">
        <f t="shared" si="195"/>
        <v>-3.25</v>
      </c>
      <c r="Q718" s="19">
        <f t="shared" si="187"/>
        <v>227.44337850000002</v>
      </c>
      <c r="R718" s="18">
        <f t="shared" si="188"/>
        <v>315.74062564236112</v>
      </c>
      <c r="S718" s="19">
        <f t="shared" si="189"/>
        <v>-1610.0590277777778</v>
      </c>
      <c r="T718" s="19">
        <f t="shared" si="196"/>
        <v>-1066.8750236354167</v>
      </c>
      <c r="U718" s="19">
        <f t="shared" si="190"/>
        <v>-4.1193230079256367</v>
      </c>
      <c r="V718" s="19">
        <f t="shared" si="197"/>
        <v>0</v>
      </c>
      <c r="W718" s="19">
        <f t="shared" si="203"/>
        <v>2340.5261901707554</v>
      </c>
      <c r="X718" s="19">
        <f t="shared" si="198"/>
        <v>0.65014616393632096</v>
      </c>
      <c r="Y718" s="19">
        <f t="shared" si="191"/>
        <v>-4.1193230079256367</v>
      </c>
      <c r="Z718" s="19">
        <f t="shared" si="199"/>
        <v>-887.12873984298608</v>
      </c>
      <c r="AA718" s="19">
        <f t="shared" si="200"/>
        <v>-0.24642464995638502</v>
      </c>
      <c r="AB718" s="20">
        <f t="shared" si="192"/>
        <v>887.12873984298608</v>
      </c>
      <c r="AC718" s="59">
        <f t="shared" si="201"/>
        <v>0.24642464995638502</v>
      </c>
      <c r="AD718" s="19">
        <f t="shared" si="202"/>
        <v>0.17249725496946949</v>
      </c>
    </row>
    <row r="719" spans="10:30" x14ac:dyDescent="0.25">
      <c r="J719" s="16" t="s">
        <v>16</v>
      </c>
      <c r="K719" s="16">
        <v>717</v>
      </c>
      <c r="L719" s="16">
        <v>128</v>
      </c>
      <c r="M719" s="16">
        <f t="shared" si="193"/>
        <v>3.3333333333333335</v>
      </c>
      <c r="N719" s="17">
        <v>12</v>
      </c>
      <c r="O719" s="18">
        <f t="shared" si="194"/>
        <v>-0.26388888888888895</v>
      </c>
      <c r="P719" s="18">
        <f t="shared" si="195"/>
        <v>-0.95000000000000018</v>
      </c>
      <c r="Q719" s="19">
        <f t="shared" si="187"/>
        <v>227.44337850000002</v>
      </c>
      <c r="R719" s="18">
        <f t="shared" si="188"/>
        <v>26.978074759027791</v>
      </c>
      <c r="S719" s="19">
        <f t="shared" si="189"/>
        <v>-470.63263888888901</v>
      </c>
      <c r="T719" s="19">
        <f t="shared" si="196"/>
        <v>-216.21118562986118</v>
      </c>
      <c r="U719" s="19">
        <f t="shared" si="190"/>
        <v>-0.7207039520995373</v>
      </c>
      <c r="V719" s="19">
        <f t="shared" si="197"/>
        <v>0</v>
      </c>
      <c r="W719" s="19">
        <f t="shared" si="203"/>
        <v>2340.5261901707554</v>
      </c>
      <c r="X719" s="19">
        <f t="shared" si="198"/>
        <v>0.65014616393632096</v>
      </c>
      <c r="Y719" s="19">
        <f t="shared" si="191"/>
        <v>-0.7207039520995373</v>
      </c>
      <c r="Z719" s="19">
        <f t="shared" si="199"/>
        <v>-891.24806285091177</v>
      </c>
      <c r="AA719" s="19">
        <f t="shared" si="200"/>
        <v>-0.2475689063474755</v>
      </c>
      <c r="AB719" s="20">
        <f t="shared" si="192"/>
        <v>891.24806285091177</v>
      </c>
      <c r="AC719" s="59">
        <f t="shared" si="201"/>
        <v>0.2475689063474755</v>
      </c>
      <c r="AD719" s="19">
        <f t="shared" si="202"/>
        <v>0.17329823444323283</v>
      </c>
    </row>
    <row r="720" spans="10:30" x14ac:dyDescent="0.25">
      <c r="J720" s="16" t="s">
        <v>16</v>
      </c>
      <c r="K720" s="16">
        <v>718</v>
      </c>
      <c r="L720" s="16">
        <v>129</v>
      </c>
      <c r="M720" s="16">
        <f t="shared" si="193"/>
        <v>3.3333333333333335</v>
      </c>
      <c r="N720" s="17">
        <v>12</v>
      </c>
      <c r="O720" s="18">
        <f t="shared" si="194"/>
        <v>0.1388888888888889</v>
      </c>
      <c r="P720" s="18">
        <f t="shared" si="195"/>
        <v>0.5</v>
      </c>
      <c r="Q720" s="19">
        <f t="shared" si="187"/>
        <v>227.44337850000002</v>
      </c>
      <c r="R720" s="18">
        <f t="shared" si="188"/>
        <v>7.4731509027777783</v>
      </c>
      <c r="S720" s="19">
        <f t="shared" si="189"/>
        <v>247.70138888888891</v>
      </c>
      <c r="T720" s="19">
        <f t="shared" si="196"/>
        <v>482.61791829166668</v>
      </c>
      <c r="U720" s="19">
        <f t="shared" si="190"/>
        <v>1.6087263943055556</v>
      </c>
      <c r="V720" s="19">
        <f t="shared" si="197"/>
        <v>1.6087263943055556</v>
      </c>
      <c r="W720" s="19">
        <f t="shared" si="203"/>
        <v>2340.5261901707554</v>
      </c>
      <c r="X720" s="19">
        <f t="shared" si="198"/>
        <v>0.65014616393632096</v>
      </c>
      <c r="Y720" s="19" t="str">
        <f t="shared" si="191"/>
        <v>0</v>
      </c>
      <c r="Z720" s="19">
        <f t="shared" si="199"/>
        <v>-891.96876680301125</v>
      </c>
      <c r="AA720" s="19">
        <f t="shared" si="200"/>
        <v>-0.24776910188972534</v>
      </c>
      <c r="AB720" s="20">
        <f t="shared" si="192"/>
        <v>891.96876680301125</v>
      </c>
      <c r="AC720" s="59">
        <f t="shared" si="201"/>
        <v>0.24776910188972534</v>
      </c>
      <c r="AD720" s="19">
        <f t="shared" si="202"/>
        <v>0.17343837132280773</v>
      </c>
    </row>
    <row r="721" spans="10:30" x14ac:dyDescent="0.25">
      <c r="J721" s="16" t="s">
        <v>16</v>
      </c>
      <c r="K721" s="16">
        <v>719</v>
      </c>
      <c r="L721" s="16">
        <v>130</v>
      </c>
      <c r="M721" s="16">
        <f t="shared" si="193"/>
        <v>3.6111111111111112</v>
      </c>
      <c r="N721" s="17">
        <v>13</v>
      </c>
      <c r="O721" s="18">
        <f t="shared" si="194"/>
        <v>0.55555555555555558</v>
      </c>
      <c r="P721" s="18">
        <f t="shared" si="195"/>
        <v>2</v>
      </c>
      <c r="Q721" s="19">
        <f t="shared" si="187"/>
        <v>227.44337850000002</v>
      </c>
      <c r="R721" s="18">
        <f t="shared" si="188"/>
        <v>119.57041444444445</v>
      </c>
      <c r="S721" s="19">
        <f t="shared" si="189"/>
        <v>990.80555555555566</v>
      </c>
      <c r="T721" s="19">
        <f t="shared" si="196"/>
        <v>1337.8193485000002</v>
      </c>
      <c r="U721" s="19">
        <f t="shared" si="190"/>
        <v>4.8310143140277786</v>
      </c>
      <c r="V721" s="19">
        <f t="shared" si="197"/>
        <v>4.8310143140277786</v>
      </c>
      <c r="W721" s="19">
        <f t="shared" si="203"/>
        <v>2342.1349165650608</v>
      </c>
      <c r="X721" s="19">
        <f t="shared" si="198"/>
        <v>0.65059303237918353</v>
      </c>
      <c r="Y721" s="19" t="str">
        <f t="shared" si="191"/>
        <v>0</v>
      </c>
      <c r="Z721" s="19">
        <f t="shared" si="199"/>
        <v>-891.96876680301125</v>
      </c>
      <c r="AA721" s="19">
        <f t="shared" si="200"/>
        <v>-0.24776910188972534</v>
      </c>
      <c r="AB721" s="20">
        <f t="shared" si="192"/>
        <v>891.96876680301125</v>
      </c>
      <c r="AC721" s="59">
        <f t="shared" si="201"/>
        <v>0.24776910188972534</v>
      </c>
      <c r="AD721" s="19">
        <f t="shared" si="202"/>
        <v>0.17343837132280773</v>
      </c>
    </row>
    <row r="722" spans="10:30" x14ac:dyDescent="0.25">
      <c r="J722" s="16" t="s">
        <v>16</v>
      </c>
      <c r="K722" s="16">
        <v>720</v>
      </c>
      <c r="L722" s="16">
        <v>131</v>
      </c>
      <c r="M722" s="16">
        <f t="shared" si="193"/>
        <v>4.4444444444444446</v>
      </c>
      <c r="N722" s="17">
        <v>16</v>
      </c>
      <c r="O722" s="18">
        <f t="shared" si="194"/>
        <v>0.76388888888888884</v>
      </c>
      <c r="P722" s="18">
        <f t="shared" si="195"/>
        <v>2.75</v>
      </c>
      <c r="Q722" s="19">
        <f t="shared" si="187"/>
        <v>227.44337850000002</v>
      </c>
      <c r="R722" s="18">
        <f t="shared" si="188"/>
        <v>226.06281480902777</v>
      </c>
      <c r="S722" s="19">
        <f t="shared" si="189"/>
        <v>1362.3576388888889</v>
      </c>
      <c r="T722" s="19">
        <f t="shared" si="196"/>
        <v>1815.8638321979167</v>
      </c>
      <c r="U722" s="19">
        <f t="shared" si="190"/>
        <v>8.0705059208796293</v>
      </c>
      <c r="V722" s="19">
        <f t="shared" si="197"/>
        <v>8.0705059208796293</v>
      </c>
      <c r="W722" s="19">
        <f t="shared" si="203"/>
        <v>2346.9659308790888</v>
      </c>
      <c r="X722" s="19">
        <f t="shared" si="198"/>
        <v>0.65193498079974688</v>
      </c>
      <c r="Y722" s="19" t="str">
        <f t="shared" si="191"/>
        <v>0</v>
      </c>
      <c r="Z722" s="19">
        <f t="shared" si="199"/>
        <v>-891.96876680301125</v>
      </c>
      <c r="AA722" s="19">
        <f t="shared" si="200"/>
        <v>-0.24776910188972534</v>
      </c>
      <c r="AB722" s="20">
        <f t="shared" si="192"/>
        <v>891.96876680301125</v>
      </c>
      <c r="AC722" s="59">
        <f t="shared" si="201"/>
        <v>0.24776910188972534</v>
      </c>
      <c r="AD722" s="19">
        <f t="shared" si="202"/>
        <v>0.17343837132280773</v>
      </c>
    </row>
    <row r="723" spans="10:30" x14ac:dyDescent="0.25">
      <c r="J723" s="16" t="s">
        <v>16</v>
      </c>
      <c r="K723" s="16">
        <v>721</v>
      </c>
      <c r="L723" s="16">
        <v>132</v>
      </c>
      <c r="M723" s="16">
        <f t="shared" si="193"/>
        <v>5.1388888888888893</v>
      </c>
      <c r="N723" s="17">
        <v>18.5</v>
      </c>
      <c r="O723" s="18">
        <f t="shared" si="194"/>
        <v>0.63888888888888906</v>
      </c>
      <c r="P723" s="18">
        <f t="shared" si="195"/>
        <v>2.3000000000000007</v>
      </c>
      <c r="Q723" s="19">
        <f t="shared" si="187"/>
        <v>227.44337850000002</v>
      </c>
      <c r="R723" s="18">
        <f t="shared" si="188"/>
        <v>158.13187310277786</v>
      </c>
      <c r="S723" s="19">
        <f t="shared" si="189"/>
        <v>1139.4263888888893</v>
      </c>
      <c r="T723" s="19">
        <f t="shared" si="196"/>
        <v>1525.0016404916671</v>
      </c>
      <c r="U723" s="19">
        <f t="shared" si="190"/>
        <v>7.8368139858599557</v>
      </c>
      <c r="V723" s="19">
        <f t="shared" si="197"/>
        <v>7.8368139858599557</v>
      </c>
      <c r="W723" s="19">
        <f t="shared" si="203"/>
        <v>2355.0364367999682</v>
      </c>
      <c r="X723" s="19">
        <f t="shared" si="198"/>
        <v>0.65417678799999113</v>
      </c>
      <c r="Y723" s="19" t="str">
        <f t="shared" si="191"/>
        <v>0</v>
      </c>
      <c r="Z723" s="19">
        <f t="shared" si="199"/>
        <v>-891.96876680301125</v>
      </c>
      <c r="AA723" s="19">
        <f t="shared" si="200"/>
        <v>-0.24776910188972534</v>
      </c>
      <c r="AB723" s="20">
        <f t="shared" si="192"/>
        <v>891.96876680301125</v>
      </c>
      <c r="AC723" s="59">
        <f t="shared" si="201"/>
        <v>0.24776910188972534</v>
      </c>
      <c r="AD723" s="19">
        <f t="shared" si="202"/>
        <v>0.17343837132280773</v>
      </c>
    </row>
    <row r="724" spans="10:30" x14ac:dyDescent="0.25">
      <c r="J724" s="16" t="s">
        <v>16</v>
      </c>
      <c r="K724" s="16">
        <v>722</v>
      </c>
      <c r="L724" s="16">
        <v>133</v>
      </c>
      <c r="M724" s="16">
        <f t="shared" si="193"/>
        <v>5.7222222222222232</v>
      </c>
      <c r="N724" s="17">
        <v>20.6</v>
      </c>
      <c r="O724" s="18">
        <f t="shared" si="194"/>
        <v>0.55555555555555558</v>
      </c>
      <c r="P724" s="18">
        <f t="shared" si="195"/>
        <v>2</v>
      </c>
      <c r="Q724" s="19">
        <f t="shared" si="187"/>
        <v>227.44337850000002</v>
      </c>
      <c r="R724" s="18">
        <f t="shared" si="188"/>
        <v>119.57041444444445</v>
      </c>
      <c r="S724" s="19">
        <f t="shared" si="189"/>
        <v>990.80555555555566</v>
      </c>
      <c r="T724" s="19">
        <f t="shared" si="196"/>
        <v>1337.8193485000002</v>
      </c>
      <c r="U724" s="19">
        <f t="shared" si="190"/>
        <v>7.655299605305558</v>
      </c>
      <c r="V724" s="19">
        <f t="shared" si="197"/>
        <v>7.655299605305558</v>
      </c>
      <c r="W724" s="19">
        <f t="shared" si="203"/>
        <v>2362.8732507858281</v>
      </c>
      <c r="X724" s="19">
        <f t="shared" si="198"/>
        <v>0.65635368077384115</v>
      </c>
      <c r="Y724" s="19" t="str">
        <f t="shared" si="191"/>
        <v>0</v>
      </c>
      <c r="Z724" s="19">
        <f t="shared" si="199"/>
        <v>-891.96876680301125</v>
      </c>
      <c r="AA724" s="19">
        <f t="shared" si="200"/>
        <v>-0.24776910188972534</v>
      </c>
      <c r="AB724" s="20">
        <f t="shared" si="192"/>
        <v>891.96876680301125</v>
      </c>
      <c r="AC724" s="59">
        <f t="shared" si="201"/>
        <v>0.24776910188972534</v>
      </c>
      <c r="AD724" s="19">
        <f t="shared" si="202"/>
        <v>0.17343837132280773</v>
      </c>
    </row>
    <row r="725" spans="10:30" x14ac:dyDescent="0.25">
      <c r="J725" s="16" t="s">
        <v>16</v>
      </c>
      <c r="K725" s="16">
        <v>723</v>
      </c>
      <c r="L725" s="16">
        <v>134</v>
      </c>
      <c r="M725" s="16">
        <f t="shared" si="193"/>
        <v>6.25</v>
      </c>
      <c r="N725" s="17">
        <v>22.5</v>
      </c>
      <c r="O725" s="18">
        <f t="shared" si="194"/>
        <v>0.47222222222222199</v>
      </c>
      <c r="P725" s="18">
        <f t="shared" si="195"/>
        <v>1.6999999999999993</v>
      </c>
      <c r="Q725" s="19">
        <f t="shared" si="187"/>
        <v>227.44337850000002</v>
      </c>
      <c r="R725" s="18">
        <f t="shared" si="188"/>
        <v>86.389624436111021</v>
      </c>
      <c r="S725" s="19">
        <f t="shared" si="189"/>
        <v>842.18472222222181</v>
      </c>
      <c r="T725" s="19">
        <f t="shared" si="196"/>
        <v>1156.0177251583327</v>
      </c>
      <c r="U725" s="19">
        <f t="shared" si="190"/>
        <v>7.2251107822395797</v>
      </c>
      <c r="V725" s="19">
        <f t="shared" si="197"/>
        <v>7.2251107822395797</v>
      </c>
      <c r="W725" s="19">
        <f t="shared" si="203"/>
        <v>2370.5285503911336</v>
      </c>
      <c r="X725" s="19">
        <f t="shared" si="198"/>
        <v>0.65848015288642603</v>
      </c>
      <c r="Y725" s="19" t="str">
        <f t="shared" si="191"/>
        <v>0</v>
      </c>
      <c r="Z725" s="19">
        <f t="shared" si="199"/>
        <v>-891.96876680301125</v>
      </c>
      <c r="AA725" s="19">
        <f t="shared" si="200"/>
        <v>-0.24776910188972534</v>
      </c>
      <c r="AB725" s="20">
        <f t="shared" si="192"/>
        <v>891.96876680301125</v>
      </c>
      <c r="AC725" s="59">
        <f t="shared" si="201"/>
        <v>0.24776910188972534</v>
      </c>
      <c r="AD725" s="19">
        <f t="shared" si="202"/>
        <v>0.17343837132280773</v>
      </c>
    </row>
    <row r="726" spans="10:30" x14ac:dyDescent="0.25">
      <c r="J726" s="16" t="s">
        <v>16</v>
      </c>
      <c r="K726" s="16">
        <v>724</v>
      </c>
      <c r="L726" s="16">
        <v>135</v>
      </c>
      <c r="M726" s="16">
        <f t="shared" si="193"/>
        <v>6.666666666666667</v>
      </c>
      <c r="N726" s="17">
        <v>24</v>
      </c>
      <c r="O726" s="18">
        <f t="shared" si="194"/>
        <v>0.56944444444444464</v>
      </c>
      <c r="P726" s="18">
        <f t="shared" si="195"/>
        <v>2.0500000000000007</v>
      </c>
      <c r="Q726" s="19">
        <f t="shared" si="187"/>
        <v>227.44337850000002</v>
      </c>
      <c r="R726" s="18">
        <f t="shared" si="188"/>
        <v>125.62366667569452</v>
      </c>
      <c r="S726" s="19">
        <f t="shared" si="189"/>
        <v>1015.5756944444448</v>
      </c>
      <c r="T726" s="19">
        <f t="shared" si="196"/>
        <v>1368.6427396201393</v>
      </c>
      <c r="U726" s="19">
        <f t="shared" si="190"/>
        <v>9.1242849308009291</v>
      </c>
      <c r="V726" s="19">
        <f t="shared" si="197"/>
        <v>9.1242849308009291</v>
      </c>
      <c r="W726" s="19">
        <f t="shared" si="203"/>
        <v>2377.7536611733731</v>
      </c>
      <c r="X726" s="19">
        <f t="shared" si="198"/>
        <v>0.66048712810371479</v>
      </c>
      <c r="Y726" s="19" t="str">
        <f t="shared" si="191"/>
        <v>0</v>
      </c>
      <c r="Z726" s="19">
        <f t="shared" si="199"/>
        <v>-891.96876680301125</v>
      </c>
      <c r="AA726" s="19">
        <f t="shared" si="200"/>
        <v>-0.24776910188972534</v>
      </c>
      <c r="AB726" s="20">
        <f t="shared" si="192"/>
        <v>891.96876680301125</v>
      </c>
      <c r="AC726" s="59">
        <f t="shared" si="201"/>
        <v>0.24776910188972534</v>
      </c>
      <c r="AD726" s="19">
        <f t="shared" si="202"/>
        <v>0.17343837132280773</v>
      </c>
    </row>
    <row r="727" spans="10:30" x14ac:dyDescent="0.25">
      <c r="J727" s="16" t="s">
        <v>16</v>
      </c>
      <c r="K727" s="16">
        <v>725</v>
      </c>
      <c r="L727" s="16">
        <v>136</v>
      </c>
      <c r="M727" s="16">
        <f t="shared" si="193"/>
        <v>7.3888888888888893</v>
      </c>
      <c r="N727" s="17">
        <v>26.6</v>
      </c>
      <c r="O727" s="18">
        <f t="shared" si="194"/>
        <v>0.8194444444444442</v>
      </c>
      <c r="P727" s="18">
        <f t="shared" si="195"/>
        <v>2.9499999999999993</v>
      </c>
      <c r="Q727" s="19">
        <f t="shared" si="187"/>
        <v>227.44337850000002</v>
      </c>
      <c r="R727" s="18">
        <f t="shared" si="188"/>
        <v>260.14038292569427</v>
      </c>
      <c r="S727" s="19">
        <f t="shared" si="189"/>
        <v>1461.438194444444</v>
      </c>
      <c r="T727" s="19">
        <f t="shared" si="196"/>
        <v>1949.0219558701383</v>
      </c>
      <c r="U727" s="19">
        <f t="shared" si="190"/>
        <v>14.401106673929357</v>
      </c>
      <c r="V727" s="19">
        <f t="shared" si="197"/>
        <v>14.401106673929357</v>
      </c>
      <c r="W727" s="19">
        <f t="shared" si="203"/>
        <v>2386.877946104174</v>
      </c>
      <c r="X727" s="19">
        <f t="shared" si="198"/>
        <v>0.6630216516956039</v>
      </c>
      <c r="Y727" s="19" t="str">
        <f t="shared" si="191"/>
        <v>0</v>
      </c>
      <c r="Z727" s="19">
        <f t="shared" si="199"/>
        <v>-891.96876680301125</v>
      </c>
      <c r="AA727" s="19">
        <f t="shared" si="200"/>
        <v>-0.24776910188972534</v>
      </c>
      <c r="AB727" s="20">
        <f t="shared" si="192"/>
        <v>891.96876680301125</v>
      </c>
      <c r="AC727" s="59">
        <f t="shared" si="201"/>
        <v>0.24776910188972534</v>
      </c>
      <c r="AD727" s="19">
        <f t="shared" si="202"/>
        <v>0.17343837132280773</v>
      </c>
    </row>
    <row r="728" spans="10:30" x14ac:dyDescent="0.25">
      <c r="J728" s="16" t="s">
        <v>16</v>
      </c>
      <c r="K728" s="16">
        <v>726</v>
      </c>
      <c r="L728" s="16">
        <v>137</v>
      </c>
      <c r="M728" s="16">
        <f t="shared" si="193"/>
        <v>8.3055555555555554</v>
      </c>
      <c r="N728" s="17">
        <v>29.9</v>
      </c>
      <c r="O728" s="18">
        <f t="shared" si="194"/>
        <v>1.1388888888888882</v>
      </c>
      <c r="P728" s="18">
        <f t="shared" si="195"/>
        <v>4.0999999999999979</v>
      </c>
      <c r="Q728" s="19">
        <f t="shared" si="187"/>
        <v>227.44337850000002</v>
      </c>
      <c r="R728" s="18">
        <f t="shared" si="188"/>
        <v>502.49466670277718</v>
      </c>
      <c r="S728" s="19">
        <f t="shared" si="189"/>
        <v>2031.1513888888876</v>
      </c>
      <c r="T728" s="19">
        <f t="shared" si="196"/>
        <v>2761.0894340916648</v>
      </c>
      <c r="U728" s="19">
        <f t="shared" si="190"/>
        <v>22.932381688705767</v>
      </c>
      <c r="V728" s="19">
        <f t="shared" si="197"/>
        <v>22.932381688705767</v>
      </c>
      <c r="W728" s="19">
        <f t="shared" si="203"/>
        <v>2401.2790527781035</v>
      </c>
      <c r="X728" s="19">
        <f t="shared" si="198"/>
        <v>0.66702195910502871</v>
      </c>
      <c r="Y728" s="19" t="str">
        <f t="shared" si="191"/>
        <v>0</v>
      </c>
      <c r="Z728" s="19">
        <f t="shared" si="199"/>
        <v>-891.96876680301125</v>
      </c>
      <c r="AA728" s="19">
        <f t="shared" si="200"/>
        <v>-0.24776910188972534</v>
      </c>
      <c r="AB728" s="20">
        <f t="shared" si="192"/>
        <v>891.96876680301125</v>
      </c>
      <c r="AC728" s="59">
        <f t="shared" si="201"/>
        <v>0.24776910188972534</v>
      </c>
      <c r="AD728" s="19">
        <f t="shared" si="202"/>
        <v>0.17343837132280773</v>
      </c>
    </row>
    <row r="729" spans="10:30" x14ac:dyDescent="0.25">
      <c r="J729" s="16" t="s">
        <v>16</v>
      </c>
      <c r="K729" s="16">
        <v>727</v>
      </c>
      <c r="L729" s="16">
        <v>138</v>
      </c>
      <c r="M729" s="16">
        <f t="shared" si="193"/>
        <v>9.6666666666666661</v>
      </c>
      <c r="N729" s="17">
        <v>34.799999999999997</v>
      </c>
      <c r="O729" s="18">
        <f t="shared" si="194"/>
        <v>1.0972222222222221</v>
      </c>
      <c r="P729" s="18">
        <f t="shared" si="195"/>
        <v>3.9499999999999993</v>
      </c>
      <c r="Q729" s="19">
        <f t="shared" si="187"/>
        <v>227.44337850000002</v>
      </c>
      <c r="R729" s="18">
        <f t="shared" si="188"/>
        <v>466.39934784236101</v>
      </c>
      <c r="S729" s="19">
        <f t="shared" si="189"/>
        <v>1956.840972222222</v>
      </c>
      <c r="T729" s="19">
        <f t="shared" si="196"/>
        <v>2650.6836985645832</v>
      </c>
      <c r="U729" s="19">
        <f t="shared" si="190"/>
        <v>25.62327575279097</v>
      </c>
      <c r="V729" s="19">
        <f t="shared" si="197"/>
        <v>25.62327575279097</v>
      </c>
      <c r="W729" s="19">
        <f t="shared" si="203"/>
        <v>2424.2114344668094</v>
      </c>
      <c r="X729" s="19">
        <f t="shared" si="198"/>
        <v>0.67339206512966931</v>
      </c>
      <c r="Y729" s="19" t="str">
        <f t="shared" si="191"/>
        <v>0</v>
      </c>
      <c r="Z729" s="19">
        <f t="shared" si="199"/>
        <v>-891.96876680301125</v>
      </c>
      <c r="AA729" s="19">
        <f t="shared" si="200"/>
        <v>-0.24776910188972534</v>
      </c>
      <c r="AB729" s="20">
        <f t="shared" si="192"/>
        <v>891.96876680301125</v>
      </c>
      <c r="AC729" s="59">
        <f t="shared" si="201"/>
        <v>0.24776910188972534</v>
      </c>
      <c r="AD729" s="19">
        <f t="shared" si="202"/>
        <v>0.17343837132280773</v>
      </c>
    </row>
    <row r="730" spans="10:30" x14ac:dyDescent="0.25">
      <c r="J730" s="16" t="s">
        <v>16</v>
      </c>
      <c r="K730" s="16">
        <v>728</v>
      </c>
      <c r="L730" s="16">
        <v>139</v>
      </c>
      <c r="M730" s="16">
        <f t="shared" si="193"/>
        <v>10.5</v>
      </c>
      <c r="N730" s="17">
        <v>37.799999999999997</v>
      </c>
      <c r="O730" s="18">
        <f t="shared" si="194"/>
        <v>0.75000000000000078</v>
      </c>
      <c r="P730" s="18">
        <f t="shared" si="195"/>
        <v>2.7000000000000028</v>
      </c>
      <c r="Q730" s="19">
        <f t="shared" si="187"/>
        <v>227.44337850000002</v>
      </c>
      <c r="R730" s="18">
        <f t="shared" si="188"/>
        <v>217.91708032500043</v>
      </c>
      <c r="S730" s="19">
        <f t="shared" si="189"/>
        <v>1337.5875000000015</v>
      </c>
      <c r="T730" s="19">
        <f t="shared" si="196"/>
        <v>1782.9479588250019</v>
      </c>
      <c r="U730" s="19">
        <f t="shared" si="190"/>
        <v>18.720953567662519</v>
      </c>
      <c r="V730" s="19">
        <f t="shared" si="197"/>
        <v>18.720953567662519</v>
      </c>
      <c r="W730" s="19">
        <f t="shared" si="203"/>
        <v>2449.8347102196003</v>
      </c>
      <c r="X730" s="19">
        <f t="shared" si="198"/>
        <v>0.6805096417276667</v>
      </c>
      <c r="Y730" s="19" t="str">
        <f t="shared" si="191"/>
        <v>0</v>
      </c>
      <c r="Z730" s="19">
        <f t="shared" si="199"/>
        <v>-891.96876680301125</v>
      </c>
      <c r="AA730" s="19">
        <f t="shared" si="200"/>
        <v>-0.24776910188972534</v>
      </c>
      <c r="AB730" s="20">
        <f t="shared" si="192"/>
        <v>891.96876680301125</v>
      </c>
      <c r="AC730" s="59">
        <f t="shared" si="201"/>
        <v>0.24776910188972534</v>
      </c>
      <c r="AD730" s="19">
        <f t="shared" si="202"/>
        <v>0.17343837132280773</v>
      </c>
    </row>
    <row r="731" spans="10:30" x14ac:dyDescent="0.25">
      <c r="J731" s="16" t="s">
        <v>16</v>
      </c>
      <c r="K731" s="16">
        <v>729</v>
      </c>
      <c r="L731" s="16">
        <v>140</v>
      </c>
      <c r="M731" s="16">
        <f t="shared" si="193"/>
        <v>11.166666666666668</v>
      </c>
      <c r="N731" s="17">
        <v>40.200000000000003</v>
      </c>
      <c r="O731" s="18">
        <f t="shared" si="194"/>
        <v>0.52777777777777835</v>
      </c>
      <c r="P731" s="18">
        <f t="shared" si="195"/>
        <v>1.9000000000000021</v>
      </c>
      <c r="Q731" s="19">
        <f t="shared" si="187"/>
        <v>227.44337850000002</v>
      </c>
      <c r="R731" s="18">
        <f t="shared" si="188"/>
        <v>107.91229903611136</v>
      </c>
      <c r="S731" s="19">
        <f t="shared" si="189"/>
        <v>941.26527777777881</v>
      </c>
      <c r="T731" s="19">
        <f t="shared" si="196"/>
        <v>1276.6209553138901</v>
      </c>
      <c r="U731" s="19">
        <f t="shared" si="190"/>
        <v>14.255600667671775</v>
      </c>
      <c r="V731" s="19">
        <f t="shared" si="197"/>
        <v>14.255600667671775</v>
      </c>
      <c r="W731" s="19">
        <f t="shared" si="203"/>
        <v>2468.5556637872628</v>
      </c>
      <c r="X731" s="19">
        <f t="shared" si="198"/>
        <v>0.68570990660757303</v>
      </c>
      <c r="Y731" s="19" t="str">
        <f t="shared" si="191"/>
        <v>0</v>
      </c>
      <c r="Z731" s="19">
        <f t="shared" si="199"/>
        <v>-891.96876680301125</v>
      </c>
      <c r="AA731" s="19">
        <f t="shared" si="200"/>
        <v>-0.24776910188972534</v>
      </c>
      <c r="AB731" s="20">
        <f t="shared" si="192"/>
        <v>891.96876680301125</v>
      </c>
      <c r="AC731" s="59">
        <f t="shared" si="201"/>
        <v>0.24776910188972534</v>
      </c>
      <c r="AD731" s="19">
        <f t="shared" si="202"/>
        <v>0.17343837132280773</v>
      </c>
    </row>
    <row r="732" spans="10:30" x14ac:dyDescent="0.25">
      <c r="J732" s="16" t="s">
        <v>16</v>
      </c>
      <c r="K732" s="16">
        <v>730</v>
      </c>
      <c r="L732" s="16">
        <v>141</v>
      </c>
      <c r="M732" s="16">
        <f t="shared" si="193"/>
        <v>11.555555555555557</v>
      </c>
      <c r="N732" s="17">
        <v>41.6</v>
      </c>
      <c r="O732" s="18">
        <f t="shared" si="194"/>
        <v>0.23611111111111052</v>
      </c>
      <c r="P732" s="18">
        <f t="shared" si="195"/>
        <v>0.84999999999999787</v>
      </c>
      <c r="Q732" s="19">
        <f t="shared" si="187"/>
        <v>227.44337850000002</v>
      </c>
      <c r="R732" s="18">
        <f t="shared" si="188"/>
        <v>21.59740610902767</v>
      </c>
      <c r="S732" s="19">
        <f t="shared" si="189"/>
        <v>421.09236111111005</v>
      </c>
      <c r="T732" s="19">
        <f t="shared" si="196"/>
        <v>670.13314572013769</v>
      </c>
      <c r="U732" s="19">
        <f t="shared" si="190"/>
        <v>7.7437607949882583</v>
      </c>
      <c r="V732" s="19">
        <f t="shared" si="197"/>
        <v>7.7437607949882583</v>
      </c>
      <c r="W732" s="19">
        <f t="shared" si="203"/>
        <v>2482.8112644549346</v>
      </c>
      <c r="X732" s="19">
        <f t="shared" si="198"/>
        <v>0.68966979568192632</v>
      </c>
      <c r="Y732" s="19" t="str">
        <f t="shared" si="191"/>
        <v>0</v>
      </c>
      <c r="Z732" s="19">
        <f t="shared" si="199"/>
        <v>-891.96876680301125</v>
      </c>
      <c r="AA732" s="19">
        <f t="shared" si="200"/>
        <v>-0.24776910188972534</v>
      </c>
      <c r="AB732" s="20">
        <f t="shared" si="192"/>
        <v>891.96876680301125</v>
      </c>
      <c r="AC732" s="59">
        <f t="shared" si="201"/>
        <v>0.24776910188972534</v>
      </c>
      <c r="AD732" s="19">
        <f t="shared" si="202"/>
        <v>0.17343837132280773</v>
      </c>
    </row>
    <row r="733" spans="10:30" x14ac:dyDescent="0.25">
      <c r="J733" s="16" t="s">
        <v>16</v>
      </c>
      <c r="K733" s="16">
        <v>731</v>
      </c>
      <c r="L733" s="16">
        <v>142</v>
      </c>
      <c r="M733" s="16">
        <f t="shared" si="193"/>
        <v>11.638888888888889</v>
      </c>
      <c r="N733" s="17">
        <v>41.9</v>
      </c>
      <c r="O733" s="18">
        <f t="shared" si="194"/>
        <v>5.5555555555555358E-2</v>
      </c>
      <c r="P733" s="18">
        <f t="shared" si="195"/>
        <v>0.19999999999999929</v>
      </c>
      <c r="Q733" s="19">
        <f t="shared" si="187"/>
        <v>227.44337850000002</v>
      </c>
      <c r="R733" s="18">
        <f t="shared" si="188"/>
        <v>1.1957041444444358</v>
      </c>
      <c r="S733" s="19">
        <f t="shared" si="189"/>
        <v>99.080555555555208</v>
      </c>
      <c r="T733" s="19">
        <f t="shared" si="196"/>
        <v>327.71963819999968</v>
      </c>
      <c r="U733" s="19">
        <f t="shared" si="190"/>
        <v>3.8142924557166631</v>
      </c>
      <c r="V733" s="19">
        <f t="shared" si="197"/>
        <v>3.8142924557166631</v>
      </c>
      <c r="W733" s="19">
        <f t="shared" si="203"/>
        <v>2490.5550252499229</v>
      </c>
      <c r="X733" s="19">
        <f t="shared" si="198"/>
        <v>0.69182084034720082</v>
      </c>
      <c r="Y733" s="19" t="str">
        <f t="shared" si="191"/>
        <v>0</v>
      </c>
      <c r="Z733" s="19">
        <f t="shared" si="199"/>
        <v>-891.96876680301125</v>
      </c>
      <c r="AA733" s="19">
        <f t="shared" si="200"/>
        <v>-0.24776910188972534</v>
      </c>
      <c r="AB733" s="20">
        <f t="shared" si="192"/>
        <v>891.96876680301125</v>
      </c>
      <c r="AC733" s="59">
        <f t="shared" si="201"/>
        <v>0.24776910188972534</v>
      </c>
      <c r="AD733" s="19">
        <f t="shared" si="202"/>
        <v>0.17343837132280773</v>
      </c>
    </row>
    <row r="734" spans="10:30" x14ac:dyDescent="0.25">
      <c r="J734" s="16" t="s">
        <v>16</v>
      </c>
      <c r="K734" s="16">
        <v>732</v>
      </c>
      <c r="L734" s="16">
        <v>143</v>
      </c>
      <c r="M734" s="16">
        <f t="shared" si="193"/>
        <v>11.666666666666668</v>
      </c>
      <c r="N734" s="17">
        <v>42</v>
      </c>
      <c r="O734" s="18">
        <f t="shared" si="194"/>
        <v>4.1666666666667261E-2</v>
      </c>
      <c r="P734" s="18">
        <f t="shared" si="195"/>
        <v>0.15000000000000213</v>
      </c>
      <c r="Q734" s="19">
        <f t="shared" si="187"/>
        <v>227.44337850000002</v>
      </c>
      <c r="R734" s="18">
        <f t="shared" si="188"/>
        <v>0.67258358125001916</v>
      </c>
      <c r="S734" s="19">
        <f t="shared" si="189"/>
        <v>74.310416666667734</v>
      </c>
      <c r="T734" s="19">
        <f t="shared" si="196"/>
        <v>302.42637874791779</v>
      </c>
      <c r="U734" s="19">
        <f t="shared" si="190"/>
        <v>3.5283077520590416</v>
      </c>
      <c r="V734" s="19">
        <f t="shared" si="197"/>
        <v>3.5283077520590416</v>
      </c>
      <c r="W734" s="19">
        <f t="shared" si="203"/>
        <v>2494.3693177056393</v>
      </c>
      <c r="X734" s="19">
        <f t="shared" si="198"/>
        <v>0.69288036602934422</v>
      </c>
      <c r="Y734" s="19" t="str">
        <f t="shared" si="191"/>
        <v>0</v>
      </c>
      <c r="Z734" s="19">
        <f t="shared" si="199"/>
        <v>-891.96876680301125</v>
      </c>
      <c r="AA734" s="19">
        <f t="shared" si="200"/>
        <v>-0.24776910188972534</v>
      </c>
      <c r="AB734" s="20">
        <f t="shared" si="192"/>
        <v>891.96876680301125</v>
      </c>
      <c r="AC734" s="59">
        <f t="shared" si="201"/>
        <v>0.24776910188972534</v>
      </c>
      <c r="AD734" s="19">
        <f t="shared" si="202"/>
        <v>0.17343837132280773</v>
      </c>
    </row>
    <row r="735" spans="10:30" x14ac:dyDescent="0.25">
      <c r="J735" s="16" t="s">
        <v>16</v>
      </c>
      <c r="K735" s="16">
        <v>733</v>
      </c>
      <c r="L735" s="16">
        <v>144</v>
      </c>
      <c r="M735" s="16">
        <f t="shared" si="193"/>
        <v>11.722222222222223</v>
      </c>
      <c r="N735" s="17">
        <v>42.2</v>
      </c>
      <c r="O735" s="18">
        <f t="shared" si="194"/>
        <v>5.5555555555555358E-2</v>
      </c>
      <c r="P735" s="18">
        <f t="shared" si="195"/>
        <v>0.19999999999999929</v>
      </c>
      <c r="Q735" s="19">
        <f t="shared" si="187"/>
        <v>227.44337850000002</v>
      </c>
      <c r="R735" s="18">
        <f t="shared" si="188"/>
        <v>1.1957041444444358</v>
      </c>
      <c r="S735" s="19">
        <f t="shared" si="189"/>
        <v>99.080555555555208</v>
      </c>
      <c r="T735" s="19">
        <f t="shared" si="196"/>
        <v>327.71963819999968</v>
      </c>
      <c r="U735" s="19">
        <f t="shared" si="190"/>
        <v>3.8416024255666636</v>
      </c>
      <c r="V735" s="19">
        <f t="shared" si="197"/>
        <v>3.8416024255666636</v>
      </c>
      <c r="W735" s="19">
        <f t="shared" si="203"/>
        <v>2497.8976254576983</v>
      </c>
      <c r="X735" s="19">
        <f t="shared" si="198"/>
        <v>0.69386045151602727</v>
      </c>
      <c r="Y735" s="19" t="str">
        <f t="shared" si="191"/>
        <v>0</v>
      </c>
      <c r="Z735" s="19">
        <f t="shared" si="199"/>
        <v>-891.96876680301125</v>
      </c>
      <c r="AA735" s="19">
        <f t="shared" si="200"/>
        <v>-0.24776910188972534</v>
      </c>
      <c r="AB735" s="20">
        <f t="shared" si="192"/>
        <v>891.96876680301125</v>
      </c>
      <c r="AC735" s="59">
        <f t="shared" si="201"/>
        <v>0.24776910188972534</v>
      </c>
      <c r="AD735" s="19">
        <f t="shared" si="202"/>
        <v>0.17343837132280773</v>
      </c>
    </row>
    <row r="736" spans="10:30" x14ac:dyDescent="0.25">
      <c r="J736" s="16" t="s">
        <v>16</v>
      </c>
      <c r="K736" s="16">
        <v>734</v>
      </c>
      <c r="L736" s="16">
        <v>145</v>
      </c>
      <c r="M736" s="16">
        <f t="shared" si="193"/>
        <v>11.777777777777779</v>
      </c>
      <c r="N736" s="17">
        <v>42.4</v>
      </c>
      <c r="O736" s="18">
        <f t="shared" si="194"/>
        <v>6.9444444444444448E-2</v>
      </c>
      <c r="P736" s="18">
        <f t="shared" si="195"/>
        <v>0.25</v>
      </c>
      <c r="Q736" s="19">
        <f t="shared" si="187"/>
        <v>227.44337850000002</v>
      </c>
      <c r="R736" s="18">
        <f t="shared" si="188"/>
        <v>1.8682877256944446</v>
      </c>
      <c r="S736" s="19">
        <f t="shared" si="189"/>
        <v>123.85069444444446</v>
      </c>
      <c r="T736" s="19">
        <f t="shared" si="196"/>
        <v>353.16236067013892</v>
      </c>
      <c r="U736" s="19">
        <f t="shared" si="190"/>
        <v>4.1594678034483028</v>
      </c>
      <c r="V736" s="19">
        <f t="shared" si="197"/>
        <v>4.1594678034483028</v>
      </c>
      <c r="W736" s="19">
        <f t="shared" si="203"/>
        <v>2501.7392278832649</v>
      </c>
      <c r="X736" s="19">
        <f t="shared" si="198"/>
        <v>0.69492756330090688</v>
      </c>
      <c r="Y736" s="19" t="str">
        <f t="shared" si="191"/>
        <v>0</v>
      </c>
      <c r="Z736" s="19">
        <f t="shared" si="199"/>
        <v>-891.96876680301125</v>
      </c>
      <c r="AA736" s="19">
        <f t="shared" si="200"/>
        <v>-0.24776910188972534</v>
      </c>
      <c r="AB736" s="20">
        <f t="shared" si="192"/>
        <v>891.96876680301125</v>
      </c>
      <c r="AC736" s="59">
        <f t="shared" si="201"/>
        <v>0.24776910188972534</v>
      </c>
      <c r="AD736" s="19">
        <f t="shared" si="202"/>
        <v>0.17343837132280773</v>
      </c>
    </row>
    <row r="737" spans="10:30" x14ac:dyDescent="0.25">
      <c r="J737" s="16" t="s">
        <v>16</v>
      </c>
      <c r="K737" s="16">
        <v>735</v>
      </c>
      <c r="L737" s="16">
        <v>146</v>
      </c>
      <c r="M737" s="16">
        <f t="shared" si="193"/>
        <v>11.861111111111112</v>
      </c>
      <c r="N737" s="17">
        <v>42.7</v>
      </c>
      <c r="O737" s="18">
        <f t="shared" si="194"/>
        <v>9.7222222222222612E-2</v>
      </c>
      <c r="P737" s="18">
        <f t="shared" si="195"/>
        <v>0.35000000000000142</v>
      </c>
      <c r="Q737" s="19">
        <f t="shared" si="187"/>
        <v>227.44337850000002</v>
      </c>
      <c r="R737" s="18">
        <f t="shared" si="188"/>
        <v>3.6618439423611409</v>
      </c>
      <c r="S737" s="19">
        <f t="shared" si="189"/>
        <v>173.39097222222293</v>
      </c>
      <c r="T737" s="19">
        <f t="shared" si="196"/>
        <v>404.4961946645841</v>
      </c>
      <c r="U737" s="19">
        <f t="shared" si="190"/>
        <v>4.7977743089382621</v>
      </c>
      <c r="V737" s="19">
        <f t="shared" si="197"/>
        <v>4.7977743089382621</v>
      </c>
      <c r="W737" s="19">
        <f t="shared" si="203"/>
        <v>2505.8986956867134</v>
      </c>
      <c r="X737" s="19">
        <f t="shared" si="198"/>
        <v>0.696082971024087</v>
      </c>
      <c r="Y737" s="19" t="str">
        <f t="shared" si="191"/>
        <v>0</v>
      </c>
      <c r="Z737" s="19">
        <f t="shared" si="199"/>
        <v>-891.96876680301125</v>
      </c>
      <c r="AA737" s="19">
        <f t="shared" si="200"/>
        <v>-0.24776910188972534</v>
      </c>
      <c r="AB737" s="20">
        <f t="shared" si="192"/>
        <v>891.96876680301125</v>
      </c>
      <c r="AC737" s="59">
        <f t="shared" si="201"/>
        <v>0.24776910188972534</v>
      </c>
      <c r="AD737" s="19">
        <f t="shared" si="202"/>
        <v>0.17343837132280773</v>
      </c>
    </row>
    <row r="738" spans="10:30" x14ac:dyDescent="0.25">
      <c r="J738" s="16" t="s">
        <v>16</v>
      </c>
      <c r="K738" s="16">
        <v>736</v>
      </c>
      <c r="L738" s="16">
        <v>147</v>
      </c>
      <c r="M738" s="16">
        <f t="shared" si="193"/>
        <v>11.972222222222223</v>
      </c>
      <c r="N738" s="17">
        <v>43.1</v>
      </c>
      <c r="O738" s="18">
        <f t="shared" si="194"/>
        <v>0.1388888888888889</v>
      </c>
      <c r="P738" s="18">
        <f t="shared" si="195"/>
        <v>0.5</v>
      </c>
      <c r="Q738" s="19">
        <f t="shared" si="187"/>
        <v>227.44337850000002</v>
      </c>
      <c r="R738" s="18">
        <f t="shared" si="188"/>
        <v>7.4731509027777783</v>
      </c>
      <c r="S738" s="19">
        <f t="shared" si="189"/>
        <v>247.70138888888891</v>
      </c>
      <c r="T738" s="19">
        <f t="shared" si="196"/>
        <v>482.61791829166668</v>
      </c>
      <c r="U738" s="19">
        <f t="shared" si="190"/>
        <v>5.778008966214121</v>
      </c>
      <c r="V738" s="19">
        <f t="shared" si="197"/>
        <v>5.778008966214121</v>
      </c>
      <c r="W738" s="19">
        <f t="shared" si="203"/>
        <v>2510.6964699956516</v>
      </c>
      <c r="X738" s="19">
        <f t="shared" si="198"/>
        <v>0.69741568610990323</v>
      </c>
      <c r="Y738" s="19" t="str">
        <f t="shared" si="191"/>
        <v>0</v>
      </c>
      <c r="Z738" s="19">
        <f t="shared" si="199"/>
        <v>-891.96876680301125</v>
      </c>
      <c r="AA738" s="19">
        <f t="shared" si="200"/>
        <v>-0.24776910188972534</v>
      </c>
      <c r="AB738" s="20">
        <f t="shared" si="192"/>
        <v>891.96876680301125</v>
      </c>
      <c r="AC738" s="59">
        <f t="shared" si="201"/>
        <v>0.24776910188972534</v>
      </c>
      <c r="AD738" s="19">
        <f t="shared" si="202"/>
        <v>0.17343837132280773</v>
      </c>
    </row>
    <row r="739" spans="10:30" x14ac:dyDescent="0.25">
      <c r="J739" s="16" t="s">
        <v>16</v>
      </c>
      <c r="K739" s="16">
        <v>737</v>
      </c>
      <c r="L739" s="16">
        <v>148</v>
      </c>
      <c r="M739" s="16">
        <f t="shared" si="193"/>
        <v>12.138888888888891</v>
      </c>
      <c r="N739" s="17">
        <v>43.7</v>
      </c>
      <c r="O739" s="18">
        <f t="shared" si="194"/>
        <v>0.12499999999999981</v>
      </c>
      <c r="P739" s="18">
        <f t="shared" si="195"/>
        <v>0.44999999999999929</v>
      </c>
      <c r="Q739" s="19">
        <f t="shared" si="187"/>
        <v>227.44337850000002</v>
      </c>
      <c r="R739" s="18">
        <f t="shared" si="188"/>
        <v>6.0532522312499815</v>
      </c>
      <c r="S739" s="19">
        <f t="shared" si="189"/>
        <v>222.93124999999966</v>
      </c>
      <c r="T739" s="19">
        <f t="shared" si="196"/>
        <v>456.42788073124967</v>
      </c>
      <c r="U739" s="19">
        <f t="shared" si="190"/>
        <v>5.5405273299876709</v>
      </c>
      <c r="V739" s="19">
        <f t="shared" si="197"/>
        <v>5.5405273299876709</v>
      </c>
      <c r="W739" s="19">
        <f t="shared" si="203"/>
        <v>2516.4744789618658</v>
      </c>
      <c r="X739" s="19">
        <f t="shared" si="198"/>
        <v>0.69902068860051825</v>
      </c>
      <c r="Y739" s="19" t="str">
        <f t="shared" si="191"/>
        <v>0</v>
      </c>
      <c r="Z739" s="19">
        <f t="shared" si="199"/>
        <v>-891.96876680301125</v>
      </c>
      <c r="AA739" s="19">
        <f t="shared" si="200"/>
        <v>-0.24776910188972534</v>
      </c>
      <c r="AB739" s="20">
        <f t="shared" si="192"/>
        <v>891.96876680301125</v>
      </c>
      <c r="AC739" s="59">
        <f t="shared" si="201"/>
        <v>0.24776910188972534</v>
      </c>
      <c r="AD739" s="19">
        <f t="shared" si="202"/>
        <v>0.17343837132280773</v>
      </c>
    </row>
    <row r="740" spans="10:30" x14ac:dyDescent="0.25">
      <c r="J740" s="16" t="s">
        <v>16</v>
      </c>
      <c r="K740" s="16">
        <v>738</v>
      </c>
      <c r="L740" s="16">
        <v>149</v>
      </c>
      <c r="M740" s="16">
        <f t="shared" si="193"/>
        <v>12.222222222222223</v>
      </c>
      <c r="N740" s="17">
        <v>44</v>
      </c>
      <c r="O740" s="18">
        <f t="shared" si="194"/>
        <v>5.5555555555555358E-2</v>
      </c>
      <c r="P740" s="18">
        <f t="shared" si="195"/>
        <v>0.19999999999999929</v>
      </c>
      <c r="Q740" s="19">
        <f t="shared" si="187"/>
        <v>227.44337850000002</v>
      </c>
      <c r="R740" s="18">
        <f t="shared" si="188"/>
        <v>1.1957041444444358</v>
      </c>
      <c r="S740" s="19">
        <f t="shared" si="189"/>
        <v>99.080555555555208</v>
      </c>
      <c r="T740" s="19">
        <f t="shared" si="196"/>
        <v>327.71963819999968</v>
      </c>
      <c r="U740" s="19">
        <f t="shared" si="190"/>
        <v>4.0054622446666635</v>
      </c>
      <c r="V740" s="19">
        <f t="shared" si="197"/>
        <v>4.0054622446666635</v>
      </c>
      <c r="W740" s="19">
        <f t="shared" si="203"/>
        <v>2522.0150062918533</v>
      </c>
      <c r="X740" s="19">
        <f t="shared" si="198"/>
        <v>0.70055972396995925</v>
      </c>
      <c r="Y740" s="19" t="str">
        <f t="shared" si="191"/>
        <v>0</v>
      </c>
      <c r="Z740" s="19">
        <f t="shared" si="199"/>
        <v>-891.96876680301125</v>
      </c>
      <c r="AA740" s="19">
        <f t="shared" si="200"/>
        <v>-0.24776910188972534</v>
      </c>
      <c r="AB740" s="20">
        <f t="shared" si="192"/>
        <v>891.96876680301125</v>
      </c>
      <c r="AC740" s="59">
        <f t="shared" si="201"/>
        <v>0.24776910188972534</v>
      </c>
      <c r="AD740" s="19">
        <f t="shared" si="202"/>
        <v>0.17343837132280773</v>
      </c>
    </row>
    <row r="741" spans="10:30" x14ac:dyDescent="0.25">
      <c r="J741" s="16" t="s">
        <v>16</v>
      </c>
      <c r="K741" s="16">
        <v>739</v>
      </c>
      <c r="L741" s="16">
        <v>150</v>
      </c>
      <c r="M741" s="16">
        <f t="shared" si="193"/>
        <v>12.250000000000002</v>
      </c>
      <c r="N741" s="17">
        <v>44.1</v>
      </c>
      <c r="O741" s="18">
        <f t="shared" si="194"/>
        <v>0.18055555555555516</v>
      </c>
      <c r="P741" s="18">
        <f t="shared" si="195"/>
        <v>0.64999999999999858</v>
      </c>
      <c r="Q741" s="19">
        <f t="shared" si="187"/>
        <v>227.44337850000002</v>
      </c>
      <c r="R741" s="18">
        <f t="shared" si="188"/>
        <v>12.62962502569439</v>
      </c>
      <c r="S741" s="19">
        <f t="shared" si="189"/>
        <v>322.01180555555487</v>
      </c>
      <c r="T741" s="19">
        <f t="shared" si="196"/>
        <v>562.08480908124932</v>
      </c>
      <c r="U741" s="19">
        <f t="shared" si="190"/>
        <v>6.8855389112453045</v>
      </c>
      <c r="V741" s="19">
        <f t="shared" si="197"/>
        <v>6.8855389112453045</v>
      </c>
      <c r="W741" s="19">
        <f t="shared" si="203"/>
        <v>2526.0204685365202</v>
      </c>
      <c r="X741" s="19">
        <f t="shared" si="198"/>
        <v>0.70167235237125558</v>
      </c>
      <c r="Y741" s="19" t="str">
        <f t="shared" si="191"/>
        <v>0</v>
      </c>
      <c r="Z741" s="19">
        <f t="shared" si="199"/>
        <v>-891.96876680301125</v>
      </c>
      <c r="AA741" s="19">
        <f t="shared" si="200"/>
        <v>-0.24776910188972534</v>
      </c>
      <c r="AB741" s="20">
        <f t="shared" si="192"/>
        <v>891.96876680301125</v>
      </c>
      <c r="AC741" s="59">
        <f t="shared" si="201"/>
        <v>0.24776910188972534</v>
      </c>
      <c r="AD741" s="19">
        <f t="shared" si="202"/>
        <v>0.17343837132280773</v>
      </c>
    </row>
    <row r="742" spans="10:30" x14ac:dyDescent="0.25">
      <c r="J742" s="16" t="s">
        <v>16</v>
      </c>
      <c r="K742" s="16">
        <v>740</v>
      </c>
      <c r="L742" s="16">
        <v>151</v>
      </c>
      <c r="M742" s="16">
        <f t="shared" si="193"/>
        <v>12.583333333333334</v>
      </c>
      <c r="N742" s="17">
        <v>45.3</v>
      </c>
      <c r="O742" s="18">
        <f t="shared" si="194"/>
        <v>0.31944444444444403</v>
      </c>
      <c r="P742" s="18">
        <f t="shared" si="195"/>
        <v>1.1499999999999986</v>
      </c>
      <c r="Q742" s="19">
        <f t="shared" si="187"/>
        <v>227.44337850000002</v>
      </c>
      <c r="R742" s="18">
        <f t="shared" si="188"/>
        <v>39.532968275694337</v>
      </c>
      <c r="S742" s="19">
        <f t="shared" si="189"/>
        <v>569.71319444444373</v>
      </c>
      <c r="T742" s="19">
        <f t="shared" si="196"/>
        <v>836.68954122013815</v>
      </c>
      <c r="U742" s="19">
        <f t="shared" si="190"/>
        <v>10.528343393686738</v>
      </c>
      <c r="V742" s="19">
        <f t="shared" si="197"/>
        <v>10.528343393686738</v>
      </c>
      <c r="W742" s="19">
        <f t="shared" si="203"/>
        <v>2532.9060074477657</v>
      </c>
      <c r="X742" s="19">
        <f t="shared" si="198"/>
        <v>0.70358500206882379</v>
      </c>
      <c r="Y742" s="19" t="str">
        <f t="shared" si="191"/>
        <v>0</v>
      </c>
      <c r="Z742" s="19">
        <f t="shared" si="199"/>
        <v>-891.96876680301125</v>
      </c>
      <c r="AA742" s="19">
        <f t="shared" si="200"/>
        <v>-0.24776910188972534</v>
      </c>
      <c r="AB742" s="20">
        <f t="shared" si="192"/>
        <v>891.96876680301125</v>
      </c>
      <c r="AC742" s="59">
        <f t="shared" si="201"/>
        <v>0.24776910188972534</v>
      </c>
      <c r="AD742" s="19">
        <f t="shared" si="202"/>
        <v>0.17343837132280773</v>
      </c>
    </row>
    <row r="743" spans="10:30" x14ac:dyDescent="0.25">
      <c r="J743" s="16" t="s">
        <v>16</v>
      </c>
      <c r="K743" s="16">
        <v>741</v>
      </c>
      <c r="L743" s="16">
        <v>152</v>
      </c>
      <c r="M743" s="16">
        <f t="shared" si="193"/>
        <v>12.888888888888889</v>
      </c>
      <c r="N743" s="17">
        <v>46.4</v>
      </c>
      <c r="O743" s="18">
        <f t="shared" si="194"/>
        <v>0.26388888888888967</v>
      </c>
      <c r="P743" s="18">
        <f t="shared" si="195"/>
        <v>0.95000000000000284</v>
      </c>
      <c r="Q743" s="19">
        <f t="shared" si="187"/>
        <v>227.44337850000002</v>
      </c>
      <c r="R743" s="18">
        <f t="shared" si="188"/>
        <v>26.97807475902794</v>
      </c>
      <c r="S743" s="19">
        <f t="shared" si="189"/>
        <v>470.63263888889031</v>
      </c>
      <c r="T743" s="19">
        <f t="shared" si="196"/>
        <v>725.05409214791825</v>
      </c>
      <c r="U743" s="19">
        <f t="shared" si="190"/>
        <v>9.3451416321287244</v>
      </c>
      <c r="V743" s="19">
        <f t="shared" si="197"/>
        <v>9.3451416321287244</v>
      </c>
      <c r="W743" s="19">
        <f t="shared" si="203"/>
        <v>2543.4343508414522</v>
      </c>
      <c r="X743" s="19">
        <f t="shared" si="198"/>
        <v>0.70650954190040338</v>
      </c>
      <c r="Y743" s="19" t="str">
        <f t="shared" si="191"/>
        <v>0</v>
      </c>
      <c r="Z743" s="19">
        <f t="shared" si="199"/>
        <v>-891.96876680301125</v>
      </c>
      <c r="AA743" s="19">
        <f t="shared" si="200"/>
        <v>-0.24776910188972534</v>
      </c>
      <c r="AB743" s="20">
        <f t="shared" si="192"/>
        <v>891.96876680301125</v>
      </c>
      <c r="AC743" s="59">
        <f t="shared" si="201"/>
        <v>0.24776910188972534</v>
      </c>
      <c r="AD743" s="19">
        <f t="shared" si="202"/>
        <v>0.17343837132280773</v>
      </c>
    </row>
    <row r="744" spans="10:30" x14ac:dyDescent="0.25">
      <c r="J744" s="16" t="s">
        <v>16</v>
      </c>
      <c r="K744" s="16">
        <v>742</v>
      </c>
      <c r="L744" s="16">
        <v>153</v>
      </c>
      <c r="M744" s="16">
        <f t="shared" si="193"/>
        <v>13.111111111111112</v>
      </c>
      <c r="N744" s="17">
        <v>47.2</v>
      </c>
      <c r="O744" s="18">
        <f t="shared" si="194"/>
        <v>0.12499999999999981</v>
      </c>
      <c r="P744" s="18">
        <f t="shared" si="195"/>
        <v>0.44999999999999929</v>
      </c>
      <c r="Q744" s="19">
        <f t="shared" si="187"/>
        <v>227.44337850000002</v>
      </c>
      <c r="R744" s="18">
        <f t="shared" si="188"/>
        <v>6.0532522312499815</v>
      </c>
      <c r="S744" s="19">
        <f t="shared" si="189"/>
        <v>222.93124999999966</v>
      </c>
      <c r="T744" s="19">
        <f t="shared" si="196"/>
        <v>456.42788073124967</v>
      </c>
      <c r="U744" s="19">
        <f t="shared" si="190"/>
        <v>5.9842766584763849</v>
      </c>
      <c r="V744" s="19">
        <f t="shared" si="197"/>
        <v>5.9842766584763849</v>
      </c>
      <c r="W744" s="19">
        <f t="shared" si="203"/>
        <v>2552.7794924735808</v>
      </c>
      <c r="X744" s="19">
        <f t="shared" si="198"/>
        <v>0.70910541457599463</v>
      </c>
      <c r="Y744" s="19" t="str">
        <f t="shared" si="191"/>
        <v>0</v>
      </c>
      <c r="Z744" s="19">
        <f t="shared" si="199"/>
        <v>-891.96876680301125</v>
      </c>
      <c r="AA744" s="19">
        <f t="shared" si="200"/>
        <v>-0.24776910188972534</v>
      </c>
      <c r="AB744" s="20">
        <f t="shared" si="192"/>
        <v>891.96876680301125</v>
      </c>
      <c r="AC744" s="59">
        <f t="shared" si="201"/>
        <v>0.24776910188972534</v>
      </c>
      <c r="AD744" s="19">
        <f t="shared" si="202"/>
        <v>0.17343837132280773</v>
      </c>
    </row>
    <row r="745" spans="10:30" x14ac:dyDescent="0.25">
      <c r="J745" s="16" t="s">
        <v>16</v>
      </c>
      <c r="K745" s="16">
        <v>743</v>
      </c>
      <c r="L745" s="16">
        <v>154</v>
      </c>
      <c r="M745" s="16">
        <f t="shared" si="193"/>
        <v>13.138888888888889</v>
      </c>
      <c r="N745" s="17">
        <v>47.3</v>
      </c>
      <c r="O745" s="18">
        <f t="shared" si="194"/>
        <v>2.7777777777777186E-2</v>
      </c>
      <c r="P745" s="18">
        <f t="shared" si="195"/>
        <v>9.9999999999997868E-2</v>
      </c>
      <c r="Q745" s="19">
        <f t="shared" si="187"/>
        <v>227.44337850000002</v>
      </c>
      <c r="R745" s="18">
        <f t="shared" si="188"/>
        <v>0.29892603611109841</v>
      </c>
      <c r="S745" s="19">
        <f t="shared" si="189"/>
        <v>49.540277777776723</v>
      </c>
      <c r="T745" s="19">
        <f t="shared" si="196"/>
        <v>277.28258231388787</v>
      </c>
      <c r="U745" s="19">
        <f t="shared" si="190"/>
        <v>3.6431850398463603</v>
      </c>
      <c r="V745" s="19">
        <f t="shared" si="197"/>
        <v>3.6431850398463603</v>
      </c>
      <c r="W745" s="19">
        <f t="shared" si="203"/>
        <v>2558.7637691320574</v>
      </c>
      <c r="X745" s="19">
        <f t="shared" si="198"/>
        <v>0.71076771364779368</v>
      </c>
      <c r="Y745" s="19" t="str">
        <f t="shared" si="191"/>
        <v>0</v>
      </c>
      <c r="Z745" s="19">
        <f t="shared" si="199"/>
        <v>-891.96876680301125</v>
      </c>
      <c r="AA745" s="19">
        <f t="shared" si="200"/>
        <v>-0.24776910188972534</v>
      </c>
      <c r="AB745" s="20">
        <f t="shared" si="192"/>
        <v>891.96876680301125</v>
      </c>
      <c r="AC745" s="59">
        <f t="shared" si="201"/>
        <v>0.24776910188972534</v>
      </c>
      <c r="AD745" s="19">
        <f t="shared" si="202"/>
        <v>0.17343837132280773</v>
      </c>
    </row>
    <row r="746" spans="10:30" x14ac:dyDescent="0.25">
      <c r="J746" s="16" t="s">
        <v>16</v>
      </c>
      <c r="K746" s="16">
        <v>744</v>
      </c>
      <c r="L746" s="16">
        <v>155</v>
      </c>
      <c r="M746" s="16">
        <f t="shared" si="193"/>
        <v>13.166666666666666</v>
      </c>
      <c r="N746" s="17">
        <v>47.4</v>
      </c>
      <c r="O746" s="18">
        <f t="shared" si="194"/>
        <v>1.3888888888889086E-2</v>
      </c>
      <c r="P746" s="18">
        <f t="shared" si="195"/>
        <v>5.0000000000000711E-2</v>
      </c>
      <c r="Q746" s="19">
        <f t="shared" si="187"/>
        <v>227.44337850000002</v>
      </c>
      <c r="R746" s="18">
        <f t="shared" si="188"/>
        <v>7.4731509027779891E-2</v>
      </c>
      <c r="S746" s="19">
        <f t="shared" si="189"/>
        <v>24.770138888889242</v>
      </c>
      <c r="T746" s="19">
        <f t="shared" si="196"/>
        <v>252.28824889791704</v>
      </c>
      <c r="U746" s="19">
        <f t="shared" si="190"/>
        <v>3.3217952771559074</v>
      </c>
      <c r="V746" s="19">
        <f t="shared" si="197"/>
        <v>3.3217952771559074</v>
      </c>
      <c r="W746" s="19">
        <f t="shared" si="203"/>
        <v>2562.4069541719036</v>
      </c>
      <c r="X746" s="19">
        <f t="shared" si="198"/>
        <v>0.71177970949219549</v>
      </c>
      <c r="Y746" s="19" t="str">
        <f t="shared" si="191"/>
        <v>0</v>
      </c>
      <c r="Z746" s="19">
        <f t="shared" si="199"/>
        <v>-891.96876680301125</v>
      </c>
      <c r="AA746" s="19">
        <f t="shared" si="200"/>
        <v>-0.24776910188972534</v>
      </c>
      <c r="AB746" s="20">
        <f t="shared" si="192"/>
        <v>891.96876680301125</v>
      </c>
      <c r="AC746" s="59">
        <f t="shared" si="201"/>
        <v>0.24776910188972534</v>
      </c>
      <c r="AD746" s="19">
        <f t="shared" si="202"/>
        <v>0.17343837132280773</v>
      </c>
    </row>
    <row r="747" spans="10:30" x14ac:dyDescent="0.25">
      <c r="J747" s="16" t="s">
        <v>16</v>
      </c>
      <c r="K747" s="16">
        <v>745</v>
      </c>
      <c r="L747" s="16">
        <v>156</v>
      </c>
      <c r="M747" s="16">
        <f t="shared" si="193"/>
        <v>13.166666666666666</v>
      </c>
      <c r="N747" s="17">
        <v>47.4</v>
      </c>
      <c r="O747" s="18">
        <f t="shared" si="194"/>
        <v>1.3888888888889086E-2</v>
      </c>
      <c r="P747" s="18">
        <f t="shared" si="195"/>
        <v>5.0000000000000711E-2</v>
      </c>
      <c r="Q747" s="19">
        <f t="shared" si="187"/>
        <v>227.44337850000002</v>
      </c>
      <c r="R747" s="18">
        <f t="shared" si="188"/>
        <v>7.4731509027779891E-2</v>
      </c>
      <c r="S747" s="19">
        <f t="shared" si="189"/>
        <v>24.770138888889242</v>
      </c>
      <c r="T747" s="19">
        <f t="shared" si="196"/>
        <v>252.28824889791704</v>
      </c>
      <c r="U747" s="19">
        <f t="shared" si="190"/>
        <v>3.3217952771559074</v>
      </c>
      <c r="V747" s="19">
        <f t="shared" si="197"/>
        <v>3.3217952771559074</v>
      </c>
      <c r="W747" s="19">
        <f t="shared" si="203"/>
        <v>2565.7287494490597</v>
      </c>
      <c r="X747" s="19">
        <f t="shared" si="198"/>
        <v>0.71270243040251657</v>
      </c>
      <c r="Y747" s="19" t="str">
        <f t="shared" si="191"/>
        <v>0</v>
      </c>
      <c r="Z747" s="19">
        <f t="shared" si="199"/>
        <v>-891.96876680301125</v>
      </c>
      <c r="AA747" s="19">
        <f t="shared" si="200"/>
        <v>-0.24776910188972534</v>
      </c>
      <c r="AB747" s="20">
        <f t="shared" si="192"/>
        <v>891.96876680301125</v>
      </c>
      <c r="AC747" s="59">
        <f t="shared" si="201"/>
        <v>0.24776910188972534</v>
      </c>
      <c r="AD747" s="19">
        <f t="shared" si="202"/>
        <v>0.17343837132280773</v>
      </c>
    </row>
    <row r="748" spans="10:30" x14ac:dyDescent="0.25">
      <c r="J748" s="16" t="s">
        <v>16</v>
      </c>
      <c r="K748" s="16">
        <v>746</v>
      </c>
      <c r="L748" s="16">
        <v>157</v>
      </c>
      <c r="M748" s="16">
        <f t="shared" si="193"/>
        <v>13.194444444444445</v>
      </c>
      <c r="N748" s="17">
        <v>47.5</v>
      </c>
      <c r="O748" s="18">
        <f t="shared" si="194"/>
        <v>6.9444444444444448E-2</v>
      </c>
      <c r="P748" s="18">
        <f t="shared" si="195"/>
        <v>0.25</v>
      </c>
      <c r="Q748" s="19">
        <f t="shared" si="187"/>
        <v>227.44337850000002</v>
      </c>
      <c r="R748" s="18">
        <f t="shared" si="188"/>
        <v>1.8682877256944446</v>
      </c>
      <c r="S748" s="19">
        <f t="shared" si="189"/>
        <v>123.85069444444446</v>
      </c>
      <c r="T748" s="19">
        <f t="shared" si="196"/>
        <v>353.16236067013892</v>
      </c>
      <c r="U748" s="19">
        <f t="shared" si="190"/>
        <v>4.6597811477309996</v>
      </c>
      <c r="V748" s="19">
        <f t="shared" si="197"/>
        <v>4.6597811477309996</v>
      </c>
      <c r="W748" s="19">
        <f t="shared" si="203"/>
        <v>2569.0505447262158</v>
      </c>
      <c r="X748" s="19">
        <f t="shared" si="198"/>
        <v>0.71362515131283777</v>
      </c>
      <c r="Y748" s="19" t="str">
        <f t="shared" si="191"/>
        <v>0</v>
      </c>
      <c r="Z748" s="19">
        <f t="shared" si="199"/>
        <v>-891.96876680301125</v>
      </c>
      <c r="AA748" s="19">
        <f t="shared" si="200"/>
        <v>-0.24776910188972534</v>
      </c>
      <c r="AB748" s="20">
        <f t="shared" si="192"/>
        <v>891.96876680301125</v>
      </c>
      <c r="AC748" s="59">
        <f t="shared" si="201"/>
        <v>0.24776910188972534</v>
      </c>
      <c r="AD748" s="19">
        <f t="shared" si="202"/>
        <v>0.17343837132280773</v>
      </c>
    </row>
    <row r="749" spans="10:30" x14ac:dyDescent="0.25">
      <c r="J749" s="16" t="s">
        <v>16</v>
      </c>
      <c r="K749" s="16">
        <v>747</v>
      </c>
      <c r="L749" s="16">
        <v>158</v>
      </c>
      <c r="M749" s="16">
        <f t="shared" si="193"/>
        <v>13.305555555555555</v>
      </c>
      <c r="N749" s="17">
        <v>47.9</v>
      </c>
      <c r="O749" s="18">
        <f t="shared" si="194"/>
        <v>0.15277777777777798</v>
      </c>
      <c r="P749" s="18">
        <f t="shared" si="195"/>
        <v>0.55000000000000071</v>
      </c>
      <c r="Q749" s="19">
        <f t="shared" si="187"/>
        <v>227.44337850000002</v>
      </c>
      <c r="R749" s="18">
        <f t="shared" si="188"/>
        <v>9.0425125923611347</v>
      </c>
      <c r="S749" s="19">
        <f t="shared" si="189"/>
        <v>272.47152777777814</v>
      </c>
      <c r="T749" s="19">
        <f t="shared" si="196"/>
        <v>508.95741887013929</v>
      </c>
      <c r="U749" s="19">
        <f t="shared" si="190"/>
        <v>6.7719612121887973</v>
      </c>
      <c r="V749" s="19">
        <f t="shared" si="197"/>
        <v>6.7719612121887973</v>
      </c>
      <c r="W749" s="19">
        <f t="shared" si="203"/>
        <v>2573.7103258739467</v>
      </c>
      <c r="X749" s="19">
        <f t="shared" si="198"/>
        <v>0.71491953496498517</v>
      </c>
      <c r="Y749" s="19" t="str">
        <f t="shared" si="191"/>
        <v>0</v>
      </c>
      <c r="Z749" s="19">
        <f t="shared" si="199"/>
        <v>-891.96876680301125</v>
      </c>
      <c r="AA749" s="19">
        <f t="shared" si="200"/>
        <v>-0.24776910188972534</v>
      </c>
      <c r="AB749" s="20">
        <f t="shared" si="192"/>
        <v>891.96876680301125</v>
      </c>
      <c r="AC749" s="59">
        <f t="shared" si="201"/>
        <v>0.24776910188972534</v>
      </c>
      <c r="AD749" s="19">
        <f t="shared" si="202"/>
        <v>0.17343837132280773</v>
      </c>
    </row>
    <row r="750" spans="10:30" x14ac:dyDescent="0.25">
      <c r="J750" s="16" t="s">
        <v>16</v>
      </c>
      <c r="K750" s="16">
        <v>748</v>
      </c>
      <c r="L750" s="16">
        <v>159</v>
      </c>
      <c r="M750" s="16">
        <f t="shared" si="193"/>
        <v>13.500000000000002</v>
      </c>
      <c r="N750" s="17">
        <v>48.6</v>
      </c>
      <c r="O750" s="18">
        <f t="shared" si="194"/>
        <v>0.20833333333333331</v>
      </c>
      <c r="P750" s="18">
        <f t="shared" si="195"/>
        <v>0.75</v>
      </c>
      <c r="Q750" s="19">
        <f t="shared" si="187"/>
        <v>227.44337850000002</v>
      </c>
      <c r="R750" s="18">
        <f t="shared" si="188"/>
        <v>16.81458953125</v>
      </c>
      <c r="S750" s="19">
        <f t="shared" si="189"/>
        <v>371.55208333333331</v>
      </c>
      <c r="T750" s="19">
        <f t="shared" si="196"/>
        <v>615.81005136458339</v>
      </c>
      <c r="U750" s="19">
        <f t="shared" si="190"/>
        <v>8.3134356934218783</v>
      </c>
      <c r="V750" s="19">
        <f t="shared" si="197"/>
        <v>8.3134356934218783</v>
      </c>
      <c r="W750" s="19">
        <f t="shared" si="203"/>
        <v>2580.4822870861353</v>
      </c>
      <c r="X750" s="19">
        <f t="shared" si="198"/>
        <v>0.71680063530170424</v>
      </c>
      <c r="Y750" s="19" t="str">
        <f t="shared" si="191"/>
        <v>0</v>
      </c>
      <c r="Z750" s="19">
        <f t="shared" si="199"/>
        <v>-891.96876680301125</v>
      </c>
      <c r="AA750" s="19">
        <f t="shared" si="200"/>
        <v>-0.24776910188972534</v>
      </c>
      <c r="AB750" s="20">
        <f t="shared" si="192"/>
        <v>891.96876680301125</v>
      </c>
      <c r="AC750" s="59">
        <f t="shared" si="201"/>
        <v>0.24776910188972534</v>
      </c>
      <c r="AD750" s="19">
        <f t="shared" si="202"/>
        <v>0.17343837132280773</v>
      </c>
    </row>
    <row r="751" spans="10:30" x14ac:dyDescent="0.25">
      <c r="J751" s="16" t="s">
        <v>16</v>
      </c>
      <c r="K751" s="16">
        <v>749</v>
      </c>
      <c r="L751" s="16">
        <v>160</v>
      </c>
      <c r="M751" s="16">
        <f t="shared" si="193"/>
        <v>13.722222222222223</v>
      </c>
      <c r="N751" s="17">
        <v>49.4</v>
      </c>
      <c r="O751" s="18">
        <f t="shared" si="194"/>
        <v>0.16666666666666607</v>
      </c>
      <c r="P751" s="18">
        <f t="shared" si="195"/>
        <v>0.59999999999999787</v>
      </c>
      <c r="Q751" s="19">
        <f t="shared" si="187"/>
        <v>227.44337850000002</v>
      </c>
      <c r="R751" s="18">
        <f t="shared" si="188"/>
        <v>10.761337299999925</v>
      </c>
      <c r="S751" s="19">
        <f t="shared" si="189"/>
        <v>297.24166666666559</v>
      </c>
      <c r="T751" s="19">
        <f t="shared" si="196"/>
        <v>535.44638246666557</v>
      </c>
      <c r="U751" s="19">
        <f t="shared" si="190"/>
        <v>7.3475142482925788</v>
      </c>
      <c r="V751" s="19">
        <f t="shared" si="197"/>
        <v>7.3475142482925788</v>
      </c>
      <c r="W751" s="19">
        <f t="shared" si="203"/>
        <v>2588.7957227795573</v>
      </c>
      <c r="X751" s="19">
        <f t="shared" si="198"/>
        <v>0.71910992299432153</v>
      </c>
      <c r="Y751" s="19" t="str">
        <f t="shared" si="191"/>
        <v>0</v>
      </c>
      <c r="Z751" s="19">
        <f t="shared" si="199"/>
        <v>-891.96876680301125</v>
      </c>
      <c r="AA751" s="19">
        <f t="shared" si="200"/>
        <v>-0.24776910188972534</v>
      </c>
      <c r="AB751" s="20">
        <f t="shared" si="192"/>
        <v>891.96876680301125</v>
      </c>
      <c r="AC751" s="59">
        <f t="shared" si="201"/>
        <v>0.24776910188972534</v>
      </c>
      <c r="AD751" s="19">
        <f t="shared" si="202"/>
        <v>0.17343837132280773</v>
      </c>
    </row>
    <row r="752" spans="10:30" x14ac:dyDescent="0.25">
      <c r="J752" s="16" t="s">
        <v>16</v>
      </c>
      <c r="K752" s="16">
        <v>750</v>
      </c>
      <c r="L752" s="16">
        <v>161</v>
      </c>
      <c r="M752" s="16">
        <f t="shared" si="193"/>
        <v>13.833333333333334</v>
      </c>
      <c r="N752" s="17">
        <v>49.8</v>
      </c>
      <c r="O752" s="18">
        <f t="shared" si="194"/>
        <v>5.5555555555555358E-2</v>
      </c>
      <c r="P752" s="18">
        <f t="shared" si="195"/>
        <v>0.19999999999999929</v>
      </c>
      <c r="Q752" s="19">
        <f t="shared" si="187"/>
        <v>227.44337850000002</v>
      </c>
      <c r="R752" s="18">
        <f t="shared" si="188"/>
        <v>1.1957041444444358</v>
      </c>
      <c r="S752" s="19">
        <f t="shared" si="189"/>
        <v>99.080555555555208</v>
      </c>
      <c r="T752" s="19">
        <f t="shared" si="196"/>
        <v>327.71963819999968</v>
      </c>
      <c r="U752" s="19">
        <f t="shared" si="190"/>
        <v>4.5334549950999952</v>
      </c>
      <c r="V752" s="19">
        <f t="shared" si="197"/>
        <v>4.5334549950999952</v>
      </c>
      <c r="W752" s="19">
        <f t="shared" si="203"/>
        <v>2596.1432370278499</v>
      </c>
      <c r="X752" s="19">
        <f t="shared" si="198"/>
        <v>0.72115089917440278</v>
      </c>
      <c r="Y752" s="19" t="str">
        <f t="shared" si="191"/>
        <v>0</v>
      </c>
      <c r="Z752" s="19">
        <f t="shared" si="199"/>
        <v>-891.96876680301125</v>
      </c>
      <c r="AA752" s="19">
        <f t="shared" si="200"/>
        <v>-0.24776910188972534</v>
      </c>
      <c r="AB752" s="20">
        <f t="shared" si="192"/>
        <v>891.96876680301125</v>
      </c>
      <c r="AC752" s="59">
        <f t="shared" si="201"/>
        <v>0.24776910188972534</v>
      </c>
      <c r="AD752" s="19">
        <f t="shared" si="202"/>
        <v>0.17343837132280773</v>
      </c>
    </row>
    <row r="753" spans="10:30" x14ac:dyDescent="0.25">
      <c r="J753" s="16" t="s">
        <v>16</v>
      </c>
      <c r="K753" s="16">
        <v>751</v>
      </c>
      <c r="L753" s="16">
        <v>162</v>
      </c>
      <c r="M753" s="16">
        <f t="shared" si="193"/>
        <v>13.833333333333334</v>
      </c>
      <c r="N753" s="17">
        <v>49.8</v>
      </c>
      <c r="O753" s="18">
        <f t="shared" si="194"/>
        <v>-1.3888888888888099E-2</v>
      </c>
      <c r="P753" s="18">
        <f t="shared" si="195"/>
        <v>-4.9999999999997158E-2</v>
      </c>
      <c r="Q753" s="19">
        <f t="shared" si="187"/>
        <v>227.44337850000002</v>
      </c>
      <c r="R753" s="18">
        <f t="shared" si="188"/>
        <v>7.4731509027769288E-2</v>
      </c>
      <c r="S753" s="19">
        <f t="shared" si="189"/>
        <v>-24.77013888888748</v>
      </c>
      <c r="T753" s="19">
        <f t="shared" si="196"/>
        <v>202.74797112014031</v>
      </c>
      <c r="U753" s="19">
        <f t="shared" si="190"/>
        <v>2.8046802671619413</v>
      </c>
      <c r="V753" s="19">
        <f t="shared" si="197"/>
        <v>2.8046802671619413</v>
      </c>
      <c r="W753" s="19">
        <f t="shared" si="203"/>
        <v>2600.6766920229497</v>
      </c>
      <c r="X753" s="19">
        <f t="shared" si="198"/>
        <v>0.72241019222859715</v>
      </c>
      <c r="Y753" s="19" t="str">
        <f t="shared" si="191"/>
        <v>0</v>
      </c>
      <c r="Z753" s="19">
        <f t="shared" si="199"/>
        <v>-891.96876680301125</v>
      </c>
      <c r="AA753" s="19">
        <f t="shared" si="200"/>
        <v>-0.24776910188972534</v>
      </c>
      <c r="AB753" s="20">
        <f t="shared" si="192"/>
        <v>891.96876680301125</v>
      </c>
      <c r="AC753" s="59">
        <f t="shared" si="201"/>
        <v>0.24776910188972534</v>
      </c>
      <c r="AD753" s="19">
        <f t="shared" si="202"/>
        <v>0.17343837132280773</v>
      </c>
    </row>
    <row r="754" spans="10:30" x14ac:dyDescent="0.25">
      <c r="J754" s="16" t="s">
        <v>16</v>
      </c>
      <c r="K754" s="16">
        <v>752</v>
      </c>
      <c r="L754" s="16">
        <v>163</v>
      </c>
      <c r="M754" s="16">
        <f t="shared" si="193"/>
        <v>13.805555555555557</v>
      </c>
      <c r="N754" s="17">
        <v>49.7</v>
      </c>
      <c r="O754" s="18">
        <f t="shared" si="194"/>
        <v>-6.9444444444444448E-2</v>
      </c>
      <c r="P754" s="18">
        <f t="shared" si="195"/>
        <v>-0.25</v>
      </c>
      <c r="Q754" s="19">
        <f t="shared" si="187"/>
        <v>227.44337850000002</v>
      </c>
      <c r="R754" s="18">
        <f t="shared" si="188"/>
        <v>1.8682877256944446</v>
      </c>
      <c r="S754" s="19">
        <f t="shared" si="189"/>
        <v>-123.85069444444446</v>
      </c>
      <c r="T754" s="19">
        <f t="shared" si="196"/>
        <v>105.46097178125001</v>
      </c>
      <c r="U754" s="19">
        <f t="shared" si="190"/>
        <v>1.455947304868924</v>
      </c>
      <c r="V754" s="19">
        <f t="shared" si="197"/>
        <v>1.455947304868924</v>
      </c>
      <c r="W754" s="19">
        <f t="shared" si="203"/>
        <v>2603.4813722901117</v>
      </c>
      <c r="X754" s="19">
        <f t="shared" si="198"/>
        <v>0.72318927008058664</v>
      </c>
      <c r="Y754" s="19" t="str">
        <f t="shared" si="191"/>
        <v>0</v>
      </c>
      <c r="Z754" s="19">
        <f t="shared" si="199"/>
        <v>-891.96876680301125</v>
      </c>
      <c r="AA754" s="19">
        <f t="shared" si="200"/>
        <v>-0.24776910188972534</v>
      </c>
      <c r="AB754" s="20">
        <f t="shared" si="192"/>
        <v>891.96876680301125</v>
      </c>
      <c r="AC754" s="59">
        <f t="shared" si="201"/>
        <v>0.24776910188972534</v>
      </c>
      <c r="AD754" s="19">
        <f t="shared" si="202"/>
        <v>0.17343837132280773</v>
      </c>
    </row>
    <row r="755" spans="10:30" x14ac:dyDescent="0.25">
      <c r="J755" s="16" t="s">
        <v>16</v>
      </c>
      <c r="K755" s="16">
        <v>753</v>
      </c>
      <c r="L755" s="16">
        <v>164</v>
      </c>
      <c r="M755" s="16">
        <f t="shared" si="193"/>
        <v>13.694444444444445</v>
      </c>
      <c r="N755" s="17">
        <v>49.3</v>
      </c>
      <c r="O755" s="18">
        <f t="shared" si="194"/>
        <v>-0.16666666666666705</v>
      </c>
      <c r="P755" s="18">
        <f t="shared" si="195"/>
        <v>-0.60000000000000142</v>
      </c>
      <c r="Q755" s="19">
        <f t="shared" si="187"/>
        <v>227.44337850000002</v>
      </c>
      <c r="R755" s="18">
        <f t="shared" si="188"/>
        <v>10.761337300000049</v>
      </c>
      <c r="S755" s="19">
        <f t="shared" si="189"/>
        <v>-297.24166666666736</v>
      </c>
      <c r="T755" s="19">
        <f t="shared" si="196"/>
        <v>-59.036950866667297</v>
      </c>
      <c r="U755" s="19">
        <f t="shared" si="190"/>
        <v>-0.80847824381297162</v>
      </c>
      <c r="V755" s="19">
        <f t="shared" si="197"/>
        <v>0</v>
      </c>
      <c r="W755" s="19">
        <f t="shared" si="203"/>
        <v>2604.9373195949806</v>
      </c>
      <c r="X755" s="19">
        <f t="shared" si="198"/>
        <v>0.72359369988749467</v>
      </c>
      <c r="Y755" s="19">
        <f t="shared" si="191"/>
        <v>-0.80847824381297162</v>
      </c>
      <c r="Z755" s="19">
        <f t="shared" si="199"/>
        <v>-891.96876680301125</v>
      </c>
      <c r="AA755" s="19">
        <f t="shared" si="200"/>
        <v>-0.24776910188972534</v>
      </c>
      <c r="AB755" s="20">
        <f t="shared" si="192"/>
        <v>891.96876680301125</v>
      </c>
      <c r="AC755" s="59">
        <f t="shared" si="201"/>
        <v>0.24776910188972534</v>
      </c>
      <c r="AD755" s="19">
        <f t="shared" si="202"/>
        <v>0.17343837132280773</v>
      </c>
    </row>
    <row r="756" spans="10:30" x14ac:dyDescent="0.25">
      <c r="J756" s="16" t="s">
        <v>16</v>
      </c>
      <c r="K756" s="16">
        <v>754</v>
      </c>
      <c r="L756" s="16">
        <v>165</v>
      </c>
      <c r="M756" s="16">
        <f t="shared" si="193"/>
        <v>13.472222222222223</v>
      </c>
      <c r="N756" s="17">
        <v>48.5</v>
      </c>
      <c r="O756" s="18">
        <f t="shared" si="194"/>
        <v>-0.23611111111111052</v>
      </c>
      <c r="P756" s="18">
        <f t="shared" si="195"/>
        <v>-0.84999999999999787</v>
      </c>
      <c r="Q756" s="19">
        <f t="shared" si="187"/>
        <v>227.44337850000002</v>
      </c>
      <c r="R756" s="18">
        <f t="shared" si="188"/>
        <v>21.59740610902767</v>
      </c>
      <c r="S756" s="19">
        <f t="shared" si="189"/>
        <v>-421.09236111111005</v>
      </c>
      <c r="T756" s="19">
        <f t="shared" si="196"/>
        <v>-172.05157650208236</v>
      </c>
      <c r="U756" s="19">
        <f t="shared" si="190"/>
        <v>-2.3179170723197209</v>
      </c>
      <c r="V756" s="19">
        <f t="shared" si="197"/>
        <v>0</v>
      </c>
      <c r="W756" s="19">
        <f t="shared" si="203"/>
        <v>2604.9373195949806</v>
      </c>
      <c r="X756" s="19">
        <f t="shared" si="198"/>
        <v>0.72359369988749467</v>
      </c>
      <c r="Y756" s="19">
        <f t="shared" si="191"/>
        <v>-2.3179170723197209</v>
      </c>
      <c r="Z756" s="19">
        <f t="shared" si="199"/>
        <v>-892.77724504682419</v>
      </c>
      <c r="AA756" s="19">
        <f t="shared" si="200"/>
        <v>-0.24799367917967338</v>
      </c>
      <c r="AB756" s="20">
        <f t="shared" si="192"/>
        <v>892.77724504682419</v>
      </c>
      <c r="AC756" s="59">
        <f t="shared" si="201"/>
        <v>0.24799367917967338</v>
      </c>
      <c r="AD756" s="19">
        <f t="shared" si="202"/>
        <v>0.17359557542577136</v>
      </c>
    </row>
    <row r="757" spans="10:30" x14ac:dyDescent="0.25">
      <c r="J757" s="16" t="s">
        <v>16</v>
      </c>
      <c r="K757" s="16">
        <v>755</v>
      </c>
      <c r="L757" s="16">
        <v>166</v>
      </c>
      <c r="M757" s="16">
        <f t="shared" si="193"/>
        <v>13.222222222222223</v>
      </c>
      <c r="N757" s="17">
        <v>47.6</v>
      </c>
      <c r="O757" s="18">
        <f t="shared" si="194"/>
        <v>-0.30555555555555597</v>
      </c>
      <c r="P757" s="18">
        <f t="shared" si="195"/>
        <v>-1.1000000000000014</v>
      </c>
      <c r="Q757" s="19">
        <f t="shared" si="187"/>
        <v>227.44337850000002</v>
      </c>
      <c r="R757" s="18">
        <f t="shared" si="188"/>
        <v>36.170050369444539</v>
      </c>
      <c r="S757" s="19">
        <f t="shared" si="189"/>
        <v>-544.94305555555627</v>
      </c>
      <c r="T757" s="19">
        <f t="shared" si="196"/>
        <v>-281.32962668611174</v>
      </c>
      <c r="U757" s="19">
        <f t="shared" si="190"/>
        <v>-3.7198028417385891</v>
      </c>
      <c r="V757" s="19">
        <f t="shared" si="197"/>
        <v>0</v>
      </c>
      <c r="W757" s="19">
        <f t="shared" si="203"/>
        <v>2604.9373195949806</v>
      </c>
      <c r="X757" s="19">
        <f t="shared" si="198"/>
        <v>0.72359369988749467</v>
      </c>
      <c r="Y757" s="19">
        <f t="shared" si="191"/>
        <v>-3.7198028417385891</v>
      </c>
      <c r="Z757" s="19">
        <f t="shared" si="199"/>
        <v>-895.09516211914388</v>
      </c>
      <c r="AA757" s="19">
        <f t="shared" si="200"/>
        <v>-0.24863754503309551</v>
      </c>
      <c r="AB757" s="20">
        <f t="shared" si="192"/>
        <v>895.09516211914388</v>
      </c>
      <c r="AC757" s="59">
        <f t="shared" si="201"/>
        <v>0.24863754503309551</v>
      </c>
      <c r="AD757" s="19">
        <f t="shared" si="202"/>
        <v>0.17404628152316684</v>
      </c>
    </row>
    <row r="758" spans="10:30" x14ac:dyDescent="0.25">
      <c r="J758" s="16" t="s">
        <v>16</v>
      </c>
      <c r="K758" s="16">
        <v>756</v>
      </c>
      <c r="L758" s="16">
        <v>167</v>
      </c>
      <c r="M758" s="16">
        <f t="shared" si="193"/>
        <v>12.861111111111111</v>
      </c>
      <c r="N758" s="17">
        <v>46.3</v>
      </c>
      <c r="O758" s="18">
        <f t="shared" si="194"/>
        <v>-0.54166666666666641</v>
      </c>
      <c r="P758" s="18">
        <f t="shared" si="195"/>
        <v>-1.9499999999999993</v>
      </c>
      <c r="Q758" s="19">
        <f t="shared" si="187"/>
        <v>227.44337850000002</v>
      </c>
      <c r="R758" s="18">
        <f t="shared" si="188"/>
        <v>113.66662523124991</v>
      </c>
      <c r="S758" s="19">
        <f t="shared" si="189"/>
        <v>-966.03541666666626</v>
      </c>
      <c r="T758" s="19">
        <f t="shared" si="196"/>
        <v>-624.92541293541626</v>
      </c>
      <c r="U758" s="19">
        <f t="shared" si="190"/>
        <v>-8.0372351719193809</v>
      </c>
      <c r="V758" s="19">
        <f t="shared" si="197"/>
        <v>0</v>
      </c>
      <c r="W758" s="19">
        <f t="shared" si="203"/>
        <v>2604.9373195949806</v>
      </c>
      <c r="X758" s="19">
        <f t="shared" si="198"/>
        <v>0.72359369988749467</v>
      </c>
      <c r="Y758" s="19">
        <f t="shared" si="191"/>
        <v>-8.0372351719193809</v>
      </c>
      <c r="Z758" s="19">
        <f t="shared" si="199"/>
        <v>-898.81496496088243</v>
      </c>
      <c r="AA758" s="19">
        <f t="shared" si="200"/>
        <v>-0.24967082360024512</v>
      </c>
      <c r="AB758" s="20">
        <f t="shared" si="192"/>
        <v>898.81496496088243</v>
      </c>
      <c r="AC758" s="59">
        <f t="shared" si="201"/>
        <v>0.24967082360024512</v>
      </c>
      <c r="AD758" s="19">
        <f t="shared" si="202"/>
        <v>0.17476957652017158</v>
      </c>
    </row>
    <row r="759" spans="10:30" x14ac:dyDescent="0.25">
      <c r="J759" s="16" t="s">
        <v>16</v>
      </c>
      <c r="K759" s="16">
        <v>757</v>
      </c>
      <c r="L759" s="16">
        <v>168</v>
      </c>
      <c r="M759" s="16">
        <f t="shared" si="193"/>
        <v>12.138888888888891</v>
      </c>
      <c r="N759" s="17">
        <v>43.7</v>
      </c>
      <c r="O759" s="18">
        <f t="shared" si="194"/>
        <v>-0.97222222222222221</v>
      </c>
      <c r="P759" s="18">
        <f t="shared" si="195"/>
        <v>-3.5</v>
      </c>
      <c r="Q759" s="19">
        <f t="shared" si="187"/>
        <v>227.44337850000002</v>
      </c>
      <c r="R759" s="18">
        <f t="shared" si="188"/>
        <v>366.18439423611107</v>
      </c>
      <c r="S759" s="19">
        <f t="shared" si="189"/>
        <v>-1733.9097222222222</v>
      </c>
      <c r="T759" s="19">
        <f t="shared" si="196"/>
        <v>-1140.281949486111</v>
      </c>
      <c r="U759" s="19">
        <f t="shared" si="190"/>
        <v>-13.841755886817516</v>
      </c>
      <c r="V759" s="19">
        <f t="shared" si="197"/>
        <v>0</v>
      </c>
      <c r="W759" s="19">
        <f t="shared" si="203"/>
        <v>2604.9373195949806</v>
      </c>
      <c r="X759" s="19">
        <f t="shared" si="198"/>
        <v>0.72359369988749467</v>
      </c>
      <c r="Y759" s="19">
        <f t="shared" si="191"/>
        <v>-13.841755886817516</v>
      </c>
      <c r="Z759" s="19">
        <f t="shared" si="199"/>
        <v>-906.85220013280184</v>
      </c>
      <c r="AA759" s="19">
        <f t="shared" si="200"/>
        <v>-0.25190338892577829</v>
      </c>
      <c r="AB759" s="20">
        <f t="shared" si="192"/>
        <v>906.85220013280184</v>
      </c>
      <c r="AC759" s="59">
        <f t="shared" si="201"/>
        <v>0.25190338892577829</v>
      </c>
      <c r="AD759" s="19">
        <f t="shared" si="202"/>
        <v>0.17633237224804479</v>
      </c>
    </row>
    <row r="760" spans="10:30" x14ac:dyDescent="0.25">
      <c r="J760" s="16" t="s">
        <v>16</v>
      </c>
      <c r="K760" s="16">
        <v>758</v>
      </c>
      <c r="L760" s="16">
        <v>169</v>
      </c>
      <c r="M760" s="16">
        <f t="shared" si="193"/>
        <v>10.916666666666666</v>
      </c>
      <c r="N760" s="17">
        <v>39.299999999999997</v>
      </c>
      <c r="O760" s="18">
        <f t="shared" si="194"/>
        <v>-1.3333333333333335</v>
      </c>
      <c r="P760" s="18">
        <f t="shared" si="195"/>
        <v>-4.8000000000000007</v>
      </c>
      <c r="Q760" s="19">
        <f t="shared" si="187"/>
        <v>227.44337850000002</v>
      </c>
      <c r="R760" s="18">
        <f t="shared" si="188"/>
        <v>688.72558720000018</v>
      </c>
      <c r="S760" s="19">
        <f t="shared" si="189"/>
        <v>-2377.9333333333338</v>
      </c>
      <c r="T760" s="19">
        <f t="shared" si="196"/>
        <v>-1461.7643676333337</v>
      </c>
      <c r="U760" s="19">
        <f t="shared" si="190"/>
        <v>-15.957594346663891</v>
      </c>
      <c r="V760" s="19">
        <f t="shared" si="197"/>
        <v>0</v>
      </c>
      <c r="W760" s="19">
        <f t="shared" si="203"/>
        <v>2604.9373195949806</v>
      </c>
      <c r="X760" s="19">
        <f t="shared" si="198"/>
        <v>0.72359369988749467</v>
      </c>
      <c r="Y760" s="19">
        <f t="shared" si="191"/>
        <v>-15.957594346663891</v>
      </c>
      <c r="Z760" s="19">
        <f t="shared" si="199"/>
        <v>-920.69395601961935</v>
      </c>
      <c r="AA760" s="19">
        <f t="shared" si="200"/>
        <v>-0.25574832111656093</v>
      </c>
      <c r="AB760" s="20">
        <f t="shared" si="192"/>
        <v>920.69395601961935</v>
      </c>
      <c r="AC760" s="59">
        <f t="shared" si="201"/>
        <v>0.25574832111656093</v>
      </c>
      <c r="AD760" s="19">
        <f t="shared" si="202"/>
        <v>0.17902382478159265</v>
      </c>
    </row>
    <row r="761" spans="10:30" x14ac:dyDescent="0.25">
      <c r="J761" s="16" t="s">
        <v>16</v>
      </c>
      <c r="K761" s="16">
        <v>759</v>
      </c>
      <c r="L761" s="16">
        <v>170</v>
      </c>
      <c r="M761" s="16">
        <f t="shared" si="193"/>
        <v>9.4722222222222232</v>
      </c>
      <c r="N761" s="17">
        <v>34.1</v>
      </c>
      <c r="O761" s="18">
        <f t="shared" si="194"/>
        <v>-1.4305555555555551</v>
      </c>
      <c r="P761" s="18">
        <f t="shared" si="195"/>
        <v>-5.1499999999999986</v>
      </c>
      <c r="Q761" s="19">
        <f t="shared" si="187"/>
        <v>227.44337850000002</v>
      </c>
      <c r="R761" s="18">
        <f t="shared" si="188"/>
        <v>792.82657927569403</v>
      </c>
      <c r="S761" s="19">
        <f t="shared" si="189"/>
        <v>-2551.3243055555549</v>
      </c>
      <c r="T761" s="19">
        <f t="shared" si="196"/>
        <v>-1531.054347779861</v>
      </c>
      <c r="U761" s="19">
        <f t="shared" si="190"/>
        <v>-14.502487016470351</v>
      </c>
      <c r="V761" s="19">
        <f t="shared" si="197"/>
        <v>0</v>
      </c>
      <c r="W761" s="19">
        <f t="shared" si="203"/>
        <v>2604.9373195949806</v>
      </c>
      <c r="X761" s="19">
        <f t="shared" si="198"/>
        <v>0.72359369988749467</v>
      </c>
      <c r="Y761" s="19">
        <f t="shared" si="191"/>
        <v>-14.502487016470351</v>
      </c>
      <c r="Z761" s="19">
        <f t="shared" si="199"/>
        <v>-936.65155036628323</v>
      </c>
      <c r="AA761" s="19">
        <f t="shared" si="200"/>
        <v>-0.26018098621285646</v>
      </c>
      <c r="AB761" s="20">
        <f t="shared" si="192"/>
        <v>936.65155036628323</v>
      </c>
      <c r="AC761" s="59">
        <f t="shared" si="201"/>
        <v>0.26018098621285646</v>
      </c>
      <c r="AD761" s="19">
        <f t="shared" si="202"/>
        <v>0.1821266903489995</v>
      </c>
    </row>
    <row r="762" spans="10:30" x14ac:dyDescent="0.25">
      <c r="J762" s="16" t="s">
        <v>16</v>
      </c>
      <c r="K762" s="16">
        <v>760</v>
      </c>
      <c r="L762" s="16">
        <v>171</v>
      </c>
      <c r="M762" s="16">
        <f t="shared" si="193"/>
        <v>8.0555555555555554</v>
      </c>
      <c r="N762" s="17">
        <v>29</v>
      </c>
      <c r="O762" s="18">
        <f t="shared" si="194"/>
        <v>-1.4444444444444446</v>
      </c>
      <c r="P762" s="18">
        <f t="shared" si="195"/>
        <v>-5.2000000000000011</v>
      </c>
      <c r="Q762" s="19">
        <f t="shared" si="187"/>
        <v>227.44337850000002</v>
      </c>
      <c r="R762" s="18">
        <f t="shared" si="188"/>
        <v>808.29600164444469</v>
      </c>
      <c r="S762" s="19">
        <f t="shared" si="189"/>
        <v>-2576.0944444444449</v>
      </c>
      <c r="T762" s="19">
        <f t="shared" si="196"/>
        <v>-1540.3550643000001</v>
      </c>
      <c r="U762" s="19">
        <f t="shared" si="190"/>
        <v>-12.408415795750001</v>
      </c>
      <c r="V762" s="19">
        <f t="shared" si="197"/>
        <v>0</v>
      </c>
      <c r="W762" s="19">
        <f t="shared" si="203"/>
        <v>2604.9373195949806</v>
      </c>
      <c r="X762" s="19">
        <f t="shared" si="198"/>
        <v>0.72359369988749467</v>
      </c>
      <c r="Y762" s="19">
        <f t="shared" si="191"/>
        <v>-12.408415795750001</v>
      </c>
      <c r="Z762" s="19">
        <f t="shared" si="199"/>
        <v>-951.15403738275359</v>
      </c>
      <c r="AA762" s="19">
        <f t="shared" si="200"/>
        <v>-0.26420945482854269</v>
      </c>
      <c r="AB762" s="20">
        <f t="shared" si="192"/>
        <v>951.15403738275359</v>
      </c>
      <c r="AC762" s="59">
        <f t="shared" si="201"/>
        <v>0.26420945482854269</v>
      </c>
      <c r="AD762" s="19">
        <f t="shared" si="202"/>
        <v>0.18494661837997986</v>
      </c>
    </row>
    <row r="763" spans="10:30" x14ac:dyDescent="0.25">
      <c r="J763" s="16" t="s">
        <v>16</v>
      </c>
      <c r="K763" s="16">
        <v>761</v>
      </c>
      <c r="L763" s="16">
        <v>172</v>
      </c>
      <c r="M763" s="16">
        <f t="shared" si="193"/>
        <v>6.583333333333333</v>
      </c>
      <c r="N763" s="17">
        <v>23.7</v>
      </c>
      <c r="O763" s="18">
        <f t="shared" si="194"/>
        <v>-1.4722222222222223</v>
      </c>
      <c r="P763" s="18">
        <f t="shared" si="195"/>
        <v>-5.3000000000000007</v>
      </c>
      <c r="Q763" s="19">
        <f t="shared" si="187"/>
        <v>227.44337850000002</v>
      </c>
      <c r="R763" s="18">
        <f t="shared" si="188"/>
        <v>839.68323543611132</v>
      </c>
      <c r="S763" s="19">
        <f t="shared" si="189"/>
        <v>-2625.6347222222225</v>
      </c>
      <c r="T763" s="19">
        <f t="shared" si="196"/>
        <v>-1558.5081082861111</v>
      </c>
      <c r="U763" s="19">
        <f t="shared" si="190"/>
        <v>-10.260178379550231</v>
      </c>
      <c r="V763" s="19">
        <f t="shared" si="197"/>
        <v>0</v>
      </c>
      <c r="W763" s="19">
        <f t="shared" si="203"/>
        <v>2604.9373195949806</v>
      </c>
      <c r="X763" s="19">
        <f t="shared" si="198"/>
        <v>0.72359369988749467</v>
      </c>
      <c r="Y763" s="19">
        <f t="shared" si="191"/>
        <v>-10.260178379550231</v>
      </c>
      <c r="Z763" s="19">
        <f t="shared" si="199"/>
        <v>-963.56245317850357</v>
      </c>
      <c r="AA763" s="19">
        <f t="shared" si="200"/>
        <v>-0.26765623699402874</v>
      </c>
      <c r="AB763" s="20">
        <f t="shared" si="192"/>
        <v>963.56245317850357</v>
      </c>
      <c r="AC763" s="59">
        <f t="shared" si="201"/>
        <v>0.26765623699402874</v>
      </c>
      <c r="AD763" s="19">
        <f t="shared" si="202"/>
        <v>0.18735936589582011</v>
      </c>
    </row>
    <row r="764" spans="10:30" x14ac:dyDescent="0.25">
      <c r="J764" s="16" t="s">
        <v>16</v>
      </c>
      <c r="K764" s="16">
        <v>762</v>
      </c>
      <c r="L764" s="16">
        <v>173</v>
      </c>
      <c r="M764" s="16">
        <f t="shared" si="193"/>
        <v>5.1111111111111107</v>
      </c>
      <c r="N764" s="17">
        <v>18.399999999999999</v>
      </c>
      <c r="O764" s="18">
        <f t="shared" si="194"/>
        <v>-1.3055555555555554</v>
      </c>
      <c r="P764" s="18">
        <f t="shared" si="195"/>
        <v>-4.6999999999999993</v>
      </c>
      <c r="Q764" s="19">
        <f t="shared" si="187"/>
        <v>227.44337850000002</v>
      </c>
      <c r="R764" s="18">
        <f t="shared" si="188"/>
        <v>660.32761376944427</v>
      </c>
      <c r="S764" s="19">
        <f t="shared" si="189"/>
        <v>-2328.3930555555553</v>
      </c>
      <c r="T764" s="19">
        <f t="shared" si="196"/>
        <v>-1440.6220632861109</v>
      </c>
      <c r="U764" s="19">
        <f t="shared" si="190"/>
        <v>-7.3631794345734551</v>
      </c>
      <c r="V764" s="19">
        <f t="shared" si="197"/>
        <v>0</v>
      </c>
      <c r="W764" s="19">
        <f t="shared" si="203"/>
        <v>2604.9373195949806</v>
      </c>
      <c r="X764" s="19">
        <f t="shared" si="198"/>
        <v>0.72359369988749467</v>
      </c>
      <c r="Y764" s="19">
        <f t="shared" si="191"/>
        <v>-7.3631794345734551</v>
      </c>
      <c r="Z764" s="19">
        <f t="shared" si="199"/>
        <v>-973.82263155805379</v>
      </c>
      <c r="AA764" s="19">
        <f t="shared" si="200"/>
        <v>-0.2705062865439038</v>
      </c>
      <c r="AB764" s="20">
        <f t="shared" si="192"/>
        <v>973.82263155805379</v>
      </c>
      <c r="AC764" s="59">
        <f t="shared" si="201"/>
        <v>0.2705062865439038</v>
      </c>
      <c r="AD764" s="19">
        <f t="shared" si="202"/>
        <v>0.18935440058073263</v>
      </c>
    </row>
    <row r="765" spans="10:30" x14ac:dyDescent="0.25">
      <c r="J765" s="16" t="s">
        <v>16</v>
      </c>
      <c r="K765" s="16">
        <v>763</v>
      </c>
      <c r="L765" s="16">
        <v>174</v>
      </c>
      <c r="M765" s="16">
        <f t="shared" si="193"/>
        <v>3.9722222222222228</v>
      </c>
      <c r="N765" s="17">
        <v>14.3</v>
      </c>
      <c r="O765" s="18">
        <f t="shared" si="194"/>
        <v>-0.88888888888888862</v>
      </c>
      <c r="P765" s="18">
        <f t="shared" si="195"/>
        <v>-3.1999999999999993</v>
      </c>
      <c r="Q765" s="19">
        <f t="shared" si="187"/>
        <v>227.44337850000002</v>
      </c>
      <c r="R765" s="18">
        <f t="shared" si="188"/>
        <v>306.10026097777757</v>
      </c>
      <c r="S765" s="19">
        <f t="shared" si="189"/>
        <v>-1585.2888888888886</v>
      </c>
      <c r="T765" s="19">
        <f t="shared" si="196"/>
        <v>-1051.745249411111</v>
      </c>
      <c r="U765" s="19">
        <f t="shared" si="190"/>
        <v>-4.177765851827469</v>
      </c>
      <c r="V765" s="19">
        <f t="shared" si="197"/>
        <v>0</v>
      </c>
      <c r="W765" s="19">
        <f t="shared" si="203"/>
        <v>2604.9373195949806</v>
      </c>
      <c r="X765" s="19">
        <f t="shared" si="198"/>
        <v>0.72359369988749467</v>
      </c>
      <c r="Y765" s="19">
        <f t="shared" si="191"/>
        <v>-4.177765851827469</v>
      </c>
      <c r="Z765" s="19">
        <f t="shared" si="199"/>
        <v>-981.18581099262724</v>
      </c>
      <c r="AA765" s="19">
        <f t="shared" si="200"/>
        <v>-0.27255161416461871</v>
      </c>
      <c r="AB765" s="20">
        <f t="shared" si="192"/>
        <v>981.18581099262724</v>
      </c>
      <c r="AC765" s="59">
        <f t="shared" si="201"/>
        <v>0.27255161416461871</v>
      </c>
      <c r="AD765" s="19">
        <f t="shared" si="202"/>
        <v>0.19078612991523308</v>
      </c>
    </row>
    <row r="766" spans="10:30" x14ac:dyDescent="0.25">
      <c r="J766" s="16" t="s">
        <v>16</v>
      </c>
      <c r="K766" s="16">
        <v>764</v>
      </c>
      <c r="L766" s="16">
        <v>175</v>
      </c>
      <c r="M766" s="16">
        <f t="shared" si="193"/>
        <v>3.3333333333333335</v>
      </c>
      <c r="N766" s="17">
        <v>12</v>
      </c>
      <c r="O766" s="18">
        <f t="shared" si="194"/>
        <v>-0.20833333333333331</v>
      </c>
      <c r="P766" s="18">
        <f t="shared" si="195"/>
        <v>-0.75</v>
      </c>
      <c r="Q766" s="19">
        <f t="shared" si="187"/>
        <v>227.44337850000002</v>
      </c>
      <c r="R766" s="18">
        <f t="shared" si="188"/>
        <v>16.81458953125</v>
      </c>
      <c r="S766" s="19">
        <f t="shared" si="189"/>
        <v>-371.55208333333331</v>
      </c>
      <c r="T766" s="19">
        <f t="shared" si="196"/>
        <v>-127.2941153020833</v>
      </c>
      <c r="U766" s="19">
        <f t="shared" si="190"/>
        <v>-0.42431371767361098</v>
      </c>
      <c r="V766" s="19">
        <f t="shared" si="197"/>
        <v>0</v>
      </c>
      <c r="W766" s="19">
        <f t="shared" si="203"/>
        <v>2604.9373195949806</v>
      </c>
      <c r="X766" s="19">
        <f t="shared" si="198"/>
        <v>0.72359369988749467</v>
      </c>
      <c r="Y766" s="19">
        <f t="shared" si="191"/>
        <v>-0.42431371767361098</v>
      </c>
      <c r="Z766" s="19">
        <f t="shared" si="199"/>
        <v>-985.36357684445466</v>
      </c>
      <c r="AA766" s="19">
        <f t="shared" si="200"/>
        <v>-0.27371210467901519</v>
      </c>
      <c r="AB766" s="20">
        <f t="shared" si="192"/>
        <v>985.36357684445466</v>
      </c>
      <c r="AC766" s="59">
        <f t="shared" si="201"/>
        <v>0.27371210467901519</v>
      </c>
      <c r="AD766" s="19">
        <f t="shared" si="202"/>
        <v>0.19159847327531063</v>
      </c>
    </row>
    <row r="767" spans="10:30" x14ac:dyDescent="0.25">
      <c r="J767" s="16" t="s">
        <v>16</v>
      </c>
      <c r="K767" s="16">
        <v>765</v>
      </c>
      <c r="L767" s="16">
        <v>176</v>
      </c>
      <c r="M767" s="16">
        <f t="shared" si="193"/>
        <v>3.5555555555555558</v>
      </c>
      <c r="N767" s="17">
        <v>12.8</v>
      </c>
      <c r="O767" s="18">
        <f t="shared" si="194"/>
        <v>0.55555555555555558</v>
      </c>
      <c r="P767" s="18">
        <f t="shared" si="195"/>
        <v>2</v>
      </c>
      <c r="Q767" s="19">
        <f t="shared" si="187"/>
        <v>227.44337850000002</v>
      </c>
      <c r="R767" s="18">
        <f t="shared" si="188"/>
        <v>119.57041444444445</v>
      </c>
      <c r="S767" s="19">
        <f t="shared" si="189"/>
        <v>990.80555555555566</v>
      </c>
      <c r="T767" s="19">
        <f t="shared" si="196"/>
        <v>1337.8193485000002</v>
      </c>
      <c r="U767" s="19">
        <f t="shared" si="190"/>
        <v>4.7566910168888903</v>
      </c>
      <c r="V767" s="19">
        <f t="shared" si="197"/>
        <v>4.7566910168888903</v>
      </c>
      <c r="W767" s="19">
        <f t="shared" si="203"/>
        <v>2604.9373195949806</v>
      </c>
      <c r="X767" s="19">
        <f t="shared" si="198"/>
        <v>0.72359369988749467</v>
      </c>
      <c r="Y767" s="19" t="str">
        <f t="shared" si="191"/>
        <v>0</v>
      </c>
      <c r="Z767" s="19">
        <f t="shared" si="199"/>
        <v>-985.78789056212827</v>
      </c>
      <c r="AA767" s="19">
        <f t="shared" si="200"/>
        <v>-0.27382996960059119</v>
      </c>
      <c r="AB767" s="20">
        <f t="shared" si="192"/>
        <v>985.78789056212827</v>
      </c>
      <c r="AC767" s="59">
        <f t="shared" si="201"/>
        <v>0.27382996960059119</v>
      </c>
      <c r="AD767" s="19">
        <f t="shared" si="202"/>
        <v>0.19168097872041381</v>
      </c>
    </row>
    <row r="768" spans="10:30" x14ac:dyDescent="0.25">
      <c r="J768" s="16" t="s">
        <v>16</v>
      </c>
      <c r="K768" s="16">
        <v>766</v>
      </c>
      <c r="L768" s="16">
        <v>177</v>
      </c>
      <c r="M768" s="16">
        <f t="shared" si="193"/>
        <v>4.4444444444444446</v>
      </c>
      <c r="N768" s="17">
        <v>16</v>
      </c>
      <c r="O768" s="18">
        <f t="shared" si="194"/>
        <v>0.87500000000000011</v>
      </c>
      <c r="P768" s="18">
        <f t="shared" si="195"/>
        <v>3.1500000000000004</v>
      </c>
      <c r="Q768" s="19">
        <f t="shared" si="187"/>
        <v>227.44337850000002</v>
      </c>
      <c r="R768" s="18">
        <f t="shared" si="188"/>
        <v>296.60935933125012</v>
      </c>
      <c r="S768" s="19">
        <f t="shared" si="189"/>
        <v>1560.5187500000002</v>
      </c>
      <c r="T768" s="19">
        <f t="shared" si="196"/>
        <v>2084.5714878312501</v>
      </c>
      <c r="U768" s="19">
        <f t="shared" si="190"/>
        <v>9.2647621681388905</v>
      </c>
      <c r="V768" s="19">
        <f t="shared" si="197"/>
        <v>9.2647621681388905</v>
      </c>
      <c r="W768" s="19">
        <f t="shared" si="203"/>
        <v>2609.6940106118695</v>
      </c>
      <c r="X768" s="19">
        <f t="shared" si="198"/>
        <v>0.72491500294774158</v>
      </c>
      <c r="Y768" s="19" t="str">
        <f t="shared" si="191"/>
        <v>0</v>
      </c>
      <c r="Z768" s="19">
        <f t="shared" si="199"/>
        <v>-985.78789056212827</v>
      </c>
      <c r="AA768" s="19">
        <f t="shared" si="200"/>
        <v>-0.27382996960059119</v>
      </c>
      <c r="AB768" s="20">
        <f t="shared" si="192"/>
        <v>985.78789056212827</v>
      </c>
      <c r="AC768" s="59">
        <f t="shared" si="201"/>
        <v>0.27382996960059119</v>
      </c>
      <c r="AD768" s="19">
        <f t="shared" si="202"/>
        <v>0.19168097872041381</v>
      </c>
    </row>
    <row r="769" spans="10:30" x14ac:dyDescent="0.25">
      <c r="J769" s="16" t="s">
        <v>16</v>
      </c>
      <c r="K769" s="16">
        <v>767</v>
      </c>
      <c r="L769" s="16">
        <v>178</v>
      </c>
      <c r="M769" s="16">
        <f t="shared" si="193"/>
        <v>5.3055555555555562</v>
      </c>
      <c r="N769" s="17">
        <v>19.100000000000001</v>
      </c>
      <c r="O769" s="18">
        <f t="shared" si="194"/>
        <v>0.88888888888888862</v>
      </c>
      <c r="P769" s="18">
        <f t="shared" si="195"/>
        <v>3.1999999999999993</v>
      </c>
      <c r="Q769" s="19">
        <f t="shared" si="187"/>
        <v>227.44337850000002</v>
      </c>
      <c r="R769" s="18">
        <f t="shared" si="188"/>
        <v>306.10026097777757</v>
      </c>
      <c r="S769" s="19">
        <f t="shared" si="189"/>
        <v>1585.2888888888886</v>
      </c>
      <c r="T769" s="19">
        <f t="shared" si="196"/>
        <v>2118.8325283666663</v>
      </c>
      <c r="U769" s="19">
        <f t="shared" si="190"/>
        <v>11.241583692167593</v>
      </c>
      <c r="V769" s="19">
        <f t="shared" si="197"/>
        <v>11.241583692167593</v>
      </c>
      <c r="W769" s="19">
        <f t="shared" si="203"/>
        <v>2618.9587727800085</v>
      </c>
      <c r="X769" s="19">
        <f t="shared" si="198"/>
        <v>0.72748854799444684</v>
      </c>
      <c r="Y769" s="19" t="str">
        <f t="shared" si="191"/>
        <v>0</v>
      </c>
      <c r="Z769" s="19">
        <f t="shared" si="199"/>
        <v>-985.78789056212827</v>
      </c>
      <c r="AA769" s="19">
        <f t="shared" si="200"/>
        <v>-0.27382996960059119</v>
      </c>
      <c r="AB769" s="20">
        <f t="shared" si="192"/>
        <v>985.78789056212827</v>
      </c>
      <c r="AC769" s="59">
        <f t="shared" si="201"/>
        <v>0.27382996960059119</v>
      </c>
      <c r="AD769" s="19">
        <f t="shared" si="202"/>
        <v>0.19168097872041381</v>
      </c>
    </row>
    <row r="770" spans="10:30" x14ac:dyDescent="0.25">
      <c r="J770" s="16" t="s">
        <v>16</v>
      </c>
      <c r="K770" s="16">
        <v>768</v>
      </c>
      <c r="L770" s="16">
        <v>179</v>
      </c>
      <c r="M770" s="16">
        <f t="shared" si="193"/>
        <v>6.2222222222222223</v>
      </c>
      <c r="N770" s="17">
        <v>22.4</v>
      </c>
      <c r="O770" s="18">
        <f t="shared" si="194"/>
        <v>0.90277777777777779</v>
      </c>
      <c r="P770" s="18">
        <f t="shared" si="195"/>
        <v>3.25</v>
      </c>
      <c r="Q770" s="19">
        <f t="shared" ref="Q770:Q833" si="204">(9.81*$C$8)*$C$14</f>
        <v>227.44337850000002</v>
      </c>
      <c r="R770" s="18">
        <f t="shared" ref="R770:R833" si="205">(0.5*$C$8)*(1.293*$C$16*(O770^2))</f>
        <v>315.74062564236112</v>
      </c>
      <c r="S770" s="19">
        <f t="shared" ref="S770:S833" si="206">$C$8*O770</f>
        <v>1610.0590277777778</v>
      </c>
      <c r="T770" s="19">
        <f t="shared" si="196"/>
        <v>2153.2430319201389</v>
      </c>
      <c r="U770" s="19">
        <f t="shared" ref="U770:U833" si="207">(T770*M770)/1000</f>
        <v>13.397956643058642</v>
      </c>
      <c r="V770" s="19">
        <f t="shared" si="197"/>
        <v>13.397956643058642</v>
      </c>
      <c r="W770" s="19">
        <f t="shared" si="203"/>
        <v>2630.2003564721763</v>
      </c>
      <c r="X770" s="19">
        <f t="shared" si="198"/>
        <v>0.73061121013116004</v>
      </c>
      <c r="Y770" s="19" t="str">
        <f t="shared" ref="Y770:Y833" si="208">IF(U770&lt;0, U770, "0")</f>
        <v>0</v>
      </c>
      <c r="Z770" s="19">
        <f t="shared" si="199"/>
        <v>-985.78789056212827</v>
      </c>
      <c r="AA770" s="19">
        <f t="shared" si="200"/>
        <v>-0.27382996960059119</v>
      </c>
      <c r="AB770" s="20">
        <f t="shared" ref="AB770:AB833" si="209">Z770*-1</f>
        <v>985.78789056212827</v>
      </c>
      <c r="AC770" s="59">
        <f t="shared" si="201"/>
        <v>0.27382996960059119</v>
      </c>
      <c r="AD770" s="19">
        <f t="shared" si="202"/>
        <v>0.19168097872041381</v>
      </c>
    </row>
    <row r="771" spans="10:30" x14ac:dyDescent="0.25">
      <c r="J771" s="16" t="s">
        <v>16</v>
      </c>
      <c r="K771" s="16">
        <v>769</v>
      </c>
      <c r="L771" s="16">
        <v>180</v>
      </c>
      <c r="M771" s="16">
        <f t="shared" ref="M771:M834" si="210">N771*(1000/3600)</f>
        <v>7.1111111111111116</v>
      </c>
      <c r="N771" s="17">
        <v>25.6</v>
      </c>
      <c r="O771" s="18">
        <f t="shared" ref="O771:O834" si="211">($N772-$N770)/2/3.6</f>
        <v>1.0694444444444449</v>
      </c>
      <c r="P771" s="18">
        <f t="shared" ref="P771:P834" si="212">($N772-$N770)/2</f>
        <v>3.8500000000000014</v>
      </c>
      <c r="Q771" s="19">
        <f t="shared" si="204"/>
        <v>227.44337850000002</v>
      </c>
      <c r="R771" s="18">
        <f t="shared" si="205"/>
        <v>443.08311702569483</v>
      </c>
      <c r="S771" s="19">
        <f t="shared" si="206"/>
        <v>1907.3006944444453</v>
      </c>
      <c r="T771" s="19">
        <f t="shared" ref="T771:T834" si="213">SUM(Q771:S771)</f>
        <v>2577.8271899701404</v>
      </c>
      <c r="U771" s="19">
        <f t="shared" si="207"/>
        <v>18.331215573121</v>
      </c>
      <c r="V771" s="19">
        <f t="shared" ref="V771:V834" si="214">IF(U771&gt;0,  U771,0)</f>
        <v>18.331215573121</v>
      </c>
      <c r="W771" s="19">
        <f t="shared" si="203"/>
        <v>2643.5983131152348</v>
      </c>
      <c r="X771" s="19">
        <f t="shared" ref="X771:X834" si="215">W771/3600</f>
        <v>0.73433286475423187</v>
      </c>
      <c r="Y771" s="19" t="str">
        <f t="shared" si="208"/>
        <v>0</v>
      </c>
      <c r="Z771" s="19">
        <f t="shared" ref="Z771:Z834" si="216">Z770+Y770</f>
        <v>-985.78789056212827</v>
      </c>
      <c r="AA771" s="19">
        <f t="shared" ref="AA771:AA834" si="217">Z771/60/60</f>
        <v>-0.27382996960059119</v>
      </c>
      <c r="AB771" s="20">
        <f t="shared" si="209"/>
        <v>985.78789056212827</v>
      </c>
      <c r="AC771" s="59">
        <f t="shared" ref="AC771:AC834" si="218">AB771/60/60</f>
        <v>0.27382996960059119</v>
      </c>
      <c r="AD771" s="19">
        <f t="shared" ref="AD771:AD834" si="219">AC771*0.7</f>
        <v>0.19168097872041381</v>
      </c>
    </row>
    <row r="772" spans="10:30" x14ac:dyDescent="0.25">
      <c r="J772" s="16" t="s">
        <v>16</v>
      </c>
      <c r="K772" s="16">
        <v>770</v>
      </c>
      <c r="L772" s="16">
        <v>181</v>
      </c>
      <c r="M772" s="16">
        <f t="shared" si="210"/>
        <v>8.3611111111111125</v>
      </c>
      <c r="N772" s="17">
        <v>30.1</v>
      </c>
      <c r="O772" s="18">
        <f t="shared" si="211"/>
        <v>1.3472222222222217</v>
      </c>
      <c r="P772" s="18">
        <f t="shared" si="212"/>
        <v>4.8499999999999979</v>
      </c>
      <c r="Q772" s="19">
        <f t="shared" si="204"/>
        <v>227.44337850000002</v>
      </c>
      <c r="R772" s="18">
        <f t="shared" si="205"/>
        <v>703.14876844236051</v>
      </c>
      <c r="S772" s="19">
        <f t="shared" si="206"/>
        <v>2402.7034722222211</v>
      </c>
      <c r="T772" s="19">
        <f t="shared" si="213"/>
        <v>3333.2956191645817</v>
      </c>
      <c r="U772" s="19">
        <f t="shared" si="207"/>
        <v>27.870055038014979</v>
      </c>
      <c r="V772" s="19">
        <f t="shared" si="214"/>
        <v>27.870055038014979</v>
      </c>
      <c r="W772" s="19">
        <f t="shared" si="203"/>
        <v>2661.9295286883557</v>
      </c>
      <c r="X772" s="19">
        <f t="shared" si="215"/>
        <v>0.73942486908009886</v>
      </c>
      <c r="Y772" s="19" t="str">
        <f t="shared" si="208"/>
        <v>0</v>
      </c>
      <c r="Z772" s="19">
        <f t="shared" si="216"/>
        <v>-985.78789056212827</v>
      </c>
      <c r="AA772" s="19">
        <f t="shared" si="217"/>
        <v>-0.27382996960059119</v>
      </c>
      <c r="AB772" s="20">
        <f t="shared" si="209"/>
        <v>985.78789056212827</v>
      </c>
      <c r="AC772" s="59">
        <f t="shared" si="218"/>
        <v>0.27382996960059119</v>
      </c>
      <c r="AD772" s="19">
        <f t="shared" si="219"/>
        <v>0.19168097872041381</v>
      </c>
    </row>
    <row r="773" spans="10:30" x14ac:dyDescent="0.25">
      <c r="J773" s="16" t="s">
        <v>16</v>
      </c>
      <c r="K773" s="16">
        <v>771</v>
      </c>
      <c r="L773" s="16">
        <v>182</v>
      </c>
      <c r="M773" s="16">
        <f t="shared" si="210"/>
        <v>9.8055555555555554</v>
      </c>
      <c r="N773" s="17">
        <v>35.299999999999997</v>
      </c>
      <c r="O773" s="18">
        <f t="shared" si="211"/>
        <v>1.3611111111111107</v>
      </c>
      <c r="P773" s="18">
        <f t="shared" si="212"/>
        <v>4.8999999999999986</v>
      </c>
      <c r="Q773" s="19">
        <f t="shared" si="204"/>
        <v>227.44337850000002</v>
      </c>
      <c r="R773" s="18">
        <f t="shared" si="205"/>
        <v>717.72141270277734</v>
      </c>
      <c r="S773" s="19">
        <f t="shared" si="206"/>
        <v>2427.4736111111106</v>
      </c>
      <c r="T773" s="19">
        <f t="shared" si="213"/>
        <v>3372.638402313888</v>
      </c>
      <c r="U773" s="19">
        <f t="shared" si="207"/>
        <v>33.070593222688956</v>
      </c>
      <c r="V773" s="19">
        <f t="shared" si="214"/>
        <v>33.070593222688956</v>
      </c>
      <c r="W773" s="19">
        <f t="shared" ref="W773:W836" si="220">W772+V772</f>
        <v>2689.7995837263707</v>
      </c>
      <c r="X773" s="19">
        <f t="shared" si="215"/>
        <v>0.74716655103510299</v>
      </c>
      <c r="Y773" s="19" t="str">
        <f t="shared" si="208"/>
        <v>0</v>
      </c>
      <c r="Z773" s="19">
        <f t="shared" si="216"/>
        <v>-985.78789056212827</v>
      </c>
      <c r="AA773" s="19">
        <f t="shared" si="217"/>
        <v>-0.27382996960059119</v>
      </c>
      <c r="AB773" s="20">
        <f t="shared" si="209"/>
        <v>985.78789056212827</v>
      </c>
      <c r="AC773" s="59">
        <f t="shared" si="218"/>
        <v>0.27382996960059119</v>
      </c>
      <c r="AD773" s="19">
        <f t="shared" si="219"/>
        <v>0.19168097872041381</v>
      </c>
    </row>
    <row r="774" spans="10:30" x14ac:dyDescent="0.25">
      <c r="J774" s="16" t="s">
        <v>16</v>
      </c>
      <c r="K774" s="16">
        <v>772</v>
      </c>
      <c r="L774" s="16">
        <v>183</v>
      </c>
      <c r="M774" s="16">
        <f t="shared" si="210"/>
        <v>11.083333333333334</v>
      </c>
      <c r="N774" s="17">
        <v>39.9</v>
      </c>
      <c r="O774" s="18">
        <f t="shared" si="211"/>
        <v>1.2777777777777781</v>
      </c>
      <c r="P774" s="18">
        <f t="shared" si="212"/>
        <v>4.6000000000000014</v>
      </c>
      <c r="Q774" s="19">
        <f t="shared" si="204"/>
        <v>227.44337850000002</v>
      </c>
      <c r="R774" s="18">
        <f t="shared" si="205"/>
        <v>632.52749241111144</v>
      </c>
      <c r="S774" s="19">
        <f t="shared" si="206"/>
        <v>2278.8527777777786</v>
      </c>
      <c r="T774" s="19">
        <f t="shared" si="213"/>
        <v>3138.82364868889</v>
      </c>
      <c r="U774" s="19">
        <f t="shared" si="207"/>
        <v>34.788628772968536</v>
      </c>
      <c r="V774" s="19">
        <f t="shared" si="214"/>
        <v>34.788628772968536</v>
      </c>
      <c r="W774" s="19">
        <f t="shared" si="220"/>
        <v>2722.8701769490594</v>
      </c>
      <c r="X774" s="19">
        <f t="shared" si="215"/>
        <v>0.75635282693029426</v>
      </c>
      <c r="Y774" s="19" t="str">
        <f t="shared" si="208"/>
        <v>0</v>
      </c>
      <c r="Z774" s="19">
        <f t="shared" si="216"/>
        <v>-985.78789056212827</v>
      </c>
      <c r="AA774" s="19">
        <f t="shared" si="217"/>
        <v>-0.27382996960059119</v>
      </c>
      <c r="AB774" s="20">
        <f t="shared" si="209"/>
        <v>985.78789056212827</v>
      </c>
      <c r="AC774" s="59">
        <f t="shared" si="218"/>
        <v>0.27382996960059119</v>
      </c>
      <c r="AD774" s="19">
        <f t="shared" si="219"/>
        <v>0.19168097872041381</v>
      </c>
    </row>
    <row r="775" spans="10:30" x14ac:dyDescent="0.25">
      <c r="J775" s="16" t="s">
        <v>16</v>
      </c>
      <c r="K775" s="16">
        <v>773</v>
      </c>
      <c r="L775" s="16">
        <v>184</v>
      </c>
      <c r="M775" s="16">
        <f t="shared" si="210"/>
        <v>12.361111111111112</v>
      </c>
      <c r="N775" s="17">
        <v>44.5</v>
      </c>
      <c r="O775" s="18">
        <f t="shared" si="211"/>
        <v>1.0555555555555558</v>
      </c>
      <c r="P775" s="18">
        <f t="shared" si="212"/>
        <v>3.8000000000000007</v>
      </c>
      <c r="Q775" s="19">
        <f t="shared" si="204"/>
        <v>227.44337850000002</v>
      </c>
      <c r="R775" s="18">
        <f t="shared" si="205"/>
        <v>431.64919614444466</v>
      </c>
      <c r="S775" s="19">
        <f t="shared" si="206"/>
        <v>1882.530555555556</v>
      </c>
      <c r="T775" s="19">
        <f t="shared" si="213"/>
        <v>2541.6231302000006</v>
      </c>
      <c r="U775" s="19">
        <f t="shared" si="207"/>
        <v>31.417285914972233</v>
      </c>
      <c r="V775" s="19">
        <f t="shared" si="214"/>
        <v>31.417285914972233</v>
      </c>
      <c r="W775" s="19">
        <f t="shared" si="220"/>
        <v>2757.6588057220279</v>
      </c>
      <c r="X775" s="19">
        <f t="shared" si="215"/>
        <v>0.76601633492278554</v>
      </c>
      <c r="Y775" s="19" t="str">
        <f t="shared" si="208"/>
        <v>0</v>
      </c>
      <c r="Z775" s="19">
        <f t="shared" si="216"/>
        <v>-985.78789056212827</v>
      </c>
      <c r="AA775" s="19">
        <f t="shared" si="217"/>
        <v>-0.27382996960059119</v>
      </c>
      <c r="AB775" s="20">
        <f t="shared" si="209"/>
        <v>985.78789056212827</v>
      </c>
      <c r="AC775" s="59">
        <f t="shared" si="218"/>
        <v>0.27382996960059119</v>
      </c>
      <c r="AD775" s="19">
        <f t="shared" si="219"/>
        <v>0.19168097872041381</v>
      </c>
    </row>
    <row r="776" spans="10:30" x14ac:dyDescent="0.25">
      <c r="J776" s="16" t="s">
        <v>16</v>
      </c>
      <c r="K776" s="16">
        <v>774</v>
      </c>
      <c r="L776" s="16">
        <v>185</v>
      </c>
      <c r="M776" s="16">
        <f t="shared" si="210"/>
        <v>13.194444444444445</v>
      </c>
      <c r="N776" s="17">
        <v>47.5</v>
      </c>
      <c r="O776" s="18">
        <f t="shared" si="211"/>
        <v>0.88888888888888862</v>
      </c>
      <c r="P776" s="18">
        <f t="shared" si="212"/>
        <v>3.1999999999999993</v>
      </c>
      <c r="Q776" s="19">
        <f t="shared" si="204"/>
        <v>227.44337850000002</v>
      </c>
      <c r="R776" s="18">
        <f t="shared" si="205"/>
        <v>306.10026097777757</v>
      </c>
      <c r="S776" s="19">
        <f t="shared" si="206"/>
        <v>1585.2888888888886</v>
      </c>
      <c r="T776" s="19">
        <f t="shared" si="213"/>
        <v>2118.8325283666663</v>
      </c>
      <c r="U776" s="19">
        <f t="shared" si="207"/>
        <v>27.956818082615737</v>
      </c>
      <c r="V776" s="19">
        <f t="shared" si="214"/>
        <v>27.956818082615737</v>
      </c>
      <c r="W776" s="19">
        <f t="shared" si="220"/>
        <v>2789.076091637</v>
      </c>
      <c r="X776" s="19">
        <f t="shared" si="215"/>
        <v>0.77474335878805556</v>
      </c>
      <c r="Y776" s="19" t="str">
        <f t="shared" si="208"/>
        <v>0</v>
      </c>
      <c r="Z776" s="19">
        <f t="shared" si="216"/>
        <v>-985.78789056212827</v>
      </c>
      <c r="AA776" s="19">
        <f t="shared" si="217"/>
        <v>-0.27382996960059119</v>
      </c>
      <c r="AB776" s="20">
        <f t="shared" si="209"/>
        <v>985.78789056212827</v>
      </c>
      <c r="AC776" s="59">
        <f t="shared" si="218"/>
        <v>0.27382996960059119</v>
      </c>
      <c r="AD776" s="19">
        <f t="shared" si="219"/>
        <v>0.19168097872041381</v>
      </c>
    </row>
    <row r="777" spans="10:30" x14ac:dyDescent="0.25">
      <c r="J777" s="16" t="s">
        <v>16</v>
      </c>
      <c r="K777" s="16">
        <v>775</v>
      </c>
      <c r="L777" s="16">
        <v>186</v>
      </c>
      <c r="M777" s="16">
        <f t="shared" si="210"/>
        <v>14.138888888888889</v>
      </c>
      <c r="N777" s="17">
        <v>50.9</v>
      </c>
      <c r="O777" s="18">
        <f t="shared" si="211"/>
        <v>0.91666666666666685</v>
      </c>
      <c r="P777" s="18">
        <f t="shared" si="212"/>
        <v>3.3000000000000007</v>
      </c>
      <c r="Q777" s="19">
        <f t="shared" si="204"/>
        <v>227.44337850000002</v>
      </c>
      <c r="R777" s="18">
        <f t="shared" si="205"/>
        <v>325.53045332500011</v>
      </c>
      <c r="S777" s="19">
        <f t="shared" si="206"/>
        <v>1634.8291666666671</v>
      </c>
      <c r="T777" s="19">
        <f t="shared" si="213"/>
        <v>2187.8029984916675</v>
      </c>
      <c r="U777" s="19">
        <f t="shared" si="207"/>
        <v>30.933103506451634</v>
      </c>
      <c r="V777" s="19">
        <f t="shared" si="214"/>
        <v>30.933103506451634</v>
      </c>
      <c r="W777" s="19">
        <f t="shared" si="220"/>
        <v>2817.0329097196159</v>
      </c>
      <c r="X777" s="19">
        <f t="shared" si="215"/>
        <v>0.78250914158878215</v>
      </c>
      <c r="Y777" s="19" t="str">
        <f t="shared" si="208"/>
        <v>0</v>
      </c>
      <c r="Z777" s="19">
        <f t="shared" si="216"/>
        <v>-985.78789056212827</v>
      </c>
      <c r="AA777" s="19">
        <f t="shared" si="217"/>
        <v>-0.27382996960059119</v>
      </c>
      <c r="AB777" s="20">
        <f t="shared" si="209"/>
        <v>985.78789056212827</v>
      </c>
      <c r="AC777" s="59">
        <f t="shared" si="218"/>
        <v>0.27382996960059119</v>
      </c>
      <c r="AD777" s="19">
        <f t="shared" si="219"/>
        <v>0.19168097872041381</v>
      </c>
    </row>
    <row r="778" spans="10:30" x14ac:dyDescent="0.25">
      <c r="J778" s="16" t="s">
        <v>16</v>
      </c>
      <c r="K778" s="16">
        <v>776</v>
      </c>
      <c r="L778" s="16">
        <v>187</v>
      </c>
      <c r="M778" s="16">
        <f t="shared" si="210"/>
        <v>15.027777777777779</v>
      </c>
      <c r="N778" s="17">
        <v>54.1</v>
      </c>
      <c r="O778" s="18">
        <f t="shared" si="211"/>
        <v>0.74999999999999978</v>
      </c>
      <c r="P778" s="18">
        <f t="shared" si="212"/>
        <v>2.6999999999999993</v>
      </c>
      <c r="Q778" s="19">
        <f t="shared" si="204"/>
        <v>227.44337850000002</v>
      </c>
      <c r="R778" s="18">
        <f t="shared" si="205"/>
        <v>217.91708032499986</v>
      </c>
      <c r="S778" s="19">
        <f t="shared" si="206"/>
        <v>1337.5874999999996</v>
      </c>
      <c r="T778" s="19">
        <f t="shared" si="213"/>
        <v>1782.9479588249997</v>
      </c>
      <c r="U778" s="19">
        <f t="shared" si="207"/>
        <v>26.793745714564579</v>
      </c>
      <c r="V778" s="19">
        <f t="shared" si="214"/>
        <v>26.793745714564579</v>
      </c>
      <c r="W778" s="19">
        <f t="shared" si="220"/>
        <v>2847.9660132260674</v>
      </c>
      <c r="X778" s="19">
        <f t="shared" si="215"/>
        <v>0.79110167034057433</v>
      </c>
      <c r="Y778" s="19" t="str">
        <f t="shared" si="208"/>
        <v>0</v>
      </c>
      <c r="Z778" s="19">
        <f t="shared" si="216"/>
        <v>-985.78789056212827</v>
      </c>
      <c r="AA778" s="19">
        <f t="shared" si="217"/>
        <v>-0.27382996960059119</v>
      </c>
      <c r="AB778" s="20">
        <f t="shared" si="209"/>
        <v>985.78789056212827</v>
      </c>
      <c r="AC778" s="59">
        <f t="shared" si="218"/>
        <v>0.27382996960059119</v>
      </c>
      <c r="AD778" s="19">
        <f t="shared" si="219"/>
        <v>0.19168097872041381</v>
      </c>
    </row>
    <row r="779" spans="10:30" x14ac:dyDescent="0.25">
      <c r="J779" s="16" t="s">
        <v>16</v>
      </c>
      <c r="K779" s="16">
        <v>777</v>
      </c>
      <c r="L779" s="16">
        <v>188</v>
      </c>
      <c r="M779" s="16">
        <f t="shared" si="210"/>
        <v>15.638888888888889</v>
      </c>
      <c r="N779" s="17">
        <v>56.3</v>
      </c>
      <c r="O779" s="18">
        <f t="shared" si="211"/>
        <v>0.55555555555555558</v>
      </c>
      <c r="P779" s="18">
        <f t="shared" si="212"/>
        <v>2</v>
      </c>
      <c r="Q779" s="19">
        <f t="shared" si="204"/>
        <v>227.44337850000002</v>
      </c>
      <c r="R779" s="18">
        <f t="shared" si="205"/>
        <v>119.57041444444445</v>
      </c>
      <c r="S779" s="19">
        <f t="shared" si="206"/>
        <v>990.80555555555566</v>
      </c>
      <c r="T779" s="19">
        <f t="shared" si="213"/>
        <v>1337.8193485000002</v>
      </c>
      <c r="U779" s="19">
        <f t="shared" si="207"/>
        <v>20.922008144597225</v>
      </c>
      <c r="V779" s="19">
        <f t="shared" si="214"/>
        <v>20.922008144597225</v>
      </c>
      <c r="W779" s="19">
        <f t="shared" si="220"/>
        <v>2874.7597589406319</v>
      </c>
      <c r="X779" s="19">
        <f t="shared" si="215"/>
        <v>0.79854437748350882</v>
      </c>
      <c r="Y779" s="19" t="str">
        <f t="shared" si="208"/>
        <v>0</v>
      </c>
      <c r="Z779" s="19">
        <f t="shared" si="216"/>
        <v>-985.78789056212827</v>
      </c>
      <c r="AA779" s="19">
        <f t="shared" si="217"/>
        <v>-0.27382996960059119</v>
      </c>
      <c r="AB779" s="20">
        <f t="shared" si="209"/>
        <v>985.78789056212827</v>
      </c>
      <c r="AC779" s="59">
        <f t="shared" si="218"/>
        <v>0.27382996960059119</v>
      </c>
      <c r="AD779" s="19">
        <f t="shared" si="219"/>
        <v>0.19168097872041381</v>
      </c>
    </row>
    <row r="780" spans="10:30" x14ac:dyDescent="0.25">
      <c r="J780" s="16" t="s">
        <v>16</v>
      </c>
      <c r="K780" s="16">
        <v>778</v>
      </c>
      <c r="L780" s="16">
        <v>189</v>
      </c>
      <c r="M780" s="16">
        <f t="shared" si="210"/>
        <v>16.138888888888889</v>
      </c>
      <c r="N780" s="17">
        <v>58.1</v>
      </c>
      <c r="O780" s="18">
        <f t="shared" si="211"/>
        <v>0.4861111111111111</v>
      </c>
      <c r="P780" s="18">
        <f t="shared" si="212"/>
        <v>1.75</v>
      </c>
      <c r="Q780" s="19">
        <f t="shared" si="204"/>
        <v>227.44337850000002</v>
      </c>
      <c r="R780" s="18">
        <f t="shared" si="205"/>
        <v>91.546098559027769</v>
      </c>
      <c r="S780" s="19">
        <f t="shared" si="206"/>
        <v>866.95486111111109</v>
      </c>
      <c r="T780" s="19">
        <f t="shared" si="213"/>
        <v>1185.944338170139</v>
      </c>
      <c r="U780" s="19">
        <f t="shared" si="207"/>
        <v>19.139823902134744</v>
      </c>
      <c r="V780" s="19">
        <f t="shared" si="214"/>
        <v>19.139823902134744</v>
      </c>
      <c r="W780" s="19">
        <f t="shared" si="220"/>
        <v>2895.6817670852292</v>
      </c>
      <c r="X780" s="19">
        <f t="shared" si="215"/>
        <v>0.80435604641256364</v>
      </c>
      <c r="Y780" s="19" t="str">
        <f t="shared" si="208"/>
        <v>0</v>
      </c>
      <c r="Z780" s="19">
        <f t="shared" si="216"/>
        <v>-985.78789056212827</v>
      </c>
      <c r="AA780" s="19">
        <f t="shared" si="217"/>
        <v>-0.27382996960059119</v>
      </c>
      <c r="AB780" s="20">
        <f t="shared" si="209"/>
        <v>985.78789056212827</v>
      </c>
      <c r="AC780" s="59">
        <f t="shared" si="218"/>
        <v>0.27382996960059119</v>
      </c>
      <c r="AD780" s="19">
        <f t="shared" si="219"/>
        <v>0.19168097872041381</v>
      </c>
    </row>
    <row r="781" spans="10:30" x14ac:dyDescent="0.25">
      <c r="J781" s="16" t="s">
        <v>16</v>
      </c>
      <c r="K781" s="16">
        <v>779</v>
      </c>
      <c r="L781" s="16">
        <v>190</v>
      </c>
      <c r="M781" s="16">
        <f t="shared" si="210"/>
        <v>16.611111111111111</v>
      </c>
      <c r="N781" s="17">
        <v>59.8</v>
      </c>
      <c r="O781" s="18">
        <f t="shared" si="211"/>
        <v>0.41666666666666663</v>
      </c>
      <c r="P781" s="18">
        <f t="shared" si="212"/>
        <v>1.5</v>
      </c>
      <c r="Q781" s="19">
        <f t="shared" si="204"/>
        <v>227.44337850000002</v>
      </c>
      <c r="R781" s="18">
        <f t="shared" si="205"/>
        <v>67.258358125000001</v>
      </c>
      <c r="S781" s="19">
        <f t="shared" si="206"/>
        <v>743.10416666666663</v>
      </c>
      <c r="T781" s="19">
        <f t="shared" si="213"/>
        <v>1037.8059032916667</v>
      </c>
      <c r="U781" s="19">
        <f t="shared" si="207"/>
        <v>17.239109171344907</v>
      </c>
      <c r="V781" s="19">
        <f t="shared" si="214"/>
        <v>17.239109171344907</v>
      </c>
      <c r="W781" s="19">
        <f t="shared" si="220"/>
        <v>2914.8215909873638</v>
      </c>
      <c r="X781" s="19">
        <f t="shared" si="215"/>
        <v>0.80967266416315664</v>
      </c>
      <c r="Y781" s="19" t="str">
        <f t="shared" si="208"/>
        <v>0</v>
      </c>
      <c r="Z781" s="19">
        <f t="shared" si="216"/>
        <v>-985.78789056212827</v>
      </c>
      <c r="AA781" s="19">
        <f t="shared" si="217"/>
        <v>-0.27382996960059119</v>
      </c>
      <c r="AB781" s="20">
        <f t="shared" si="209"/>
        <v>985.78789056212827</v>
      </c>
      <c r="AC781" s="59">
        <f t="shared" si="218"/>
        <v>0.27382996960059119</v>
      </c>
      <c r="AD781" s="19">
        <f t="shared" si="219"/>
        <v>0.19168097872041381</v>
      </c>
    </row>
    <row r="782" spans="10:30" x14ac:dyDescent="0.25">
      <c r="J782" s="16" t="s">
        <v>16</v>
      </c>
      <c r="K782" s="16">
        <v>780</v>
      </c>
      <c r="L782" s="16">
        <v>191</v>
      </c>
      <c r="M782" s="16">
        <f t="shared" si="210"/>
        <v>16.972222222222225</v>
      </c>
      <c r="N782" s="17">
        <v>61.1</v>
      </c>
      <c r="O782" s="18">
        <f t="shared" si="211"/>
        <v>0.31944444444444503</v>
      </c>
      <c r="P782" s="18">
        <f t="shared" si="212"/>
        <v>1.1500000000000021</v>
      </c>
      <c r="Q782" s="19">
        <f t="shared" si="204"/>
        <v>227.44337850000002</v>
      </c>
      <c r="R782" s="18">
        <f t="shared" si="205"/>
        <v>39.532968275694586</v>
      </c>
      <c r="S782" s="19">
        <f t="shared" si="206"/>
        <v>569.71319444444555</v>
      </c>
      <c r="T782" s="19">
        <f t="shared" si="213"/>
        <v>836.6895412201402</v>
      </c>
      <c r="U782" s="19">
        <f t="shared" si="207"/>
        <v>14.200480824597381</v>
      </c>
      <c r="V782" s="19">
        <f t="shared" si="214"/>
        <v>14.200480824597381</v>
      </c>
      <c r="W782" s="19">
        <f t="shared" si="220"/>
        <v>2932.0607001587086</v>
      </c>
      <c r="X782" s="19">
        <f t="shared" si="215"/>
        <v>0.81446130559964125</v>
      </c>
      <c r="Y782" s="19" t="str">
        <f t="shared" si="208"/>
        <v>0</v>
      </c>
      <c r="Z782" s="19">
        <f t="shared" si="216"/>
        <v>-985.78789056212827</v>
      </c>
      <c r="AA782" s="19">
        <f t="shared" si="217"/>
        <v>-0.27382996960059119</v>
      </c>
      <c r="AB782" s="20">
        <f t="shared" si="209"/>
        <v>985.78789056212827</v>
      </c>
      <c r="AC782" s="59">
        <f t="shared" si="218"/>
        <v>0.27382996960059119</v>
      </c>
      <c r="AD782" s="19">
        <f t="shared" si="219"/>
        <v>0.19168097872041381</v>
      </c>
    </row>
    <row r="783" spans="10:30" x14ac:dyDescent="0.25">
      <c r="J783" s="16" t="s">
        <v>16</v>
      </c>
      <c r="K783" s="16">
        <v>781</v>
      </c>
      <c r="L783" s="16">
        <v>192</v>
      </c>
      <c r="M783" s="16">
        <f t="shared" si="210"/>
        <v>17.25</v>
      </c>
      <c r="N783" s="17">
        <v>62.1</v>
      </c>
      <c r="O783" s="18">
        <f t="shared" si="211"/>
        <v>0.23611111111111052</v>
      </c>
      <c r="P783" s="18">
        <f t="shared" si="212"/>
        <v>0.84999999999999787</v>
      </c>
      <c r="Q783" s="19">
        <f t="shared" si="204"/>
        <v>227.44337850000002</v>
      </c>
      <c r="R783" s="18">
        <f t="shared" si="205"/>
        <v>21.59740610902767</v>
      </c>
      <c r="S783" s="19">
        <f t="shared" si="206"/>
        <v>421.09236111111005</v>
      </c>
      <c r="T783" s="19">
        <f t="shared" si="213"/>
        <v>670.13314572013769</v>
      </c>
      <c r="U783" s="19">
        <f t="shared" si="207"/>
        <v>11.559796763672376</v>
      </c>
      <c r="V783" s="19">
        <f t="shared" si="214"/>
        <v>11.559796763672376</v>
      </c>
      <c r="W783" s="19">
        <f t="shared" si="220"/>
        <v>2946.2611809833061</v>
      </c>
      <c r="X783" s="19">
        <f t="shared" si="215"/>
        <v>0.81840588360647393</v>
      </c>
      <c r="Y783" s="19" t="str">
        <f t="shared" si="208"/>
        <v>0</v>
      </c>
      <c r="Z783" s="19">
        <f t="shared" si="216"/>
        <v>-985.78789056212827</v>
      </c>
      <c r="AA783" s="19">
        <f t="shared" si="217"/>
        <v>-0.27382996960059119</v>
      </c>
      <c r="AB783" s="20">
        <f t="shared" si="209"/>
        <v>985.78789056212827</v>
      </c>
      <c r="AC783" s="59">
        <f t="shared" si="218"/>
        <v>0.27382996960059119</v>
      </c>
      <c r="AD783" s="19">
        <f t="shared" si="219"/>
        <v>0.19168097872041381</v>
      </c>
    </row>
    <row r="784" spans="10:30" x14ac:dyDescent="0.25">
      <c r="J784" s="16" t="s">
        <v>16</v>
      </c>
      <c r="K784" s="16">
        <v>782</v>
      </c>
      <c r="L784" s="16">
        <v>193</v>
      </c>
      <c r="M784" s="16">
        <f t="shared" si="210"/>
        <v>17.444444444444443</v>
      </c>
      <c r="N784" s="17">
        <v>62.8</v>
      </c>
      <c r="O784" s="18">
        <f t="shared" si="211"/>
        <v>0.16666666666666607</v>
      </c>
      <c r="P784" s="18">
        <f t="shared" si="212"/>
        <v>0.59999999999999787</v>
      </c>
      <c r="Q784" s="19">
        <f t="shared" si="204"/>
        <v>227.44337850000002</v>
      </c>
      <c r="R784" s="18">
        <f t="shared" si="205"/>
        <v>10.761337299999925</v>
      </c>
      <c r="S784" s="19">
        <f t="shared" si="206"/>
        <v>297.24166666666559</v>
      </c>
      <c r="T784" s="19">
        <f t="shared" si="213"/>
        <v>535.44638246666557</v>
      </c>
      <c r="U784" s="19">
        <f t="shared" si="207"/>
        <v>9.3405646719184983</v>
      </c>
      <c r="V784" s="19">
        <f t="shared" si="214"/>
        <v>9.3405646719184983</v>
      </c>
      <c r="W784" s="19">
        <f t="shared" si="220"/>
        <v>2957.8209777469783</v>
      </c>
      <c r="X784" s="19">
        <f t="shared" si="215"/>
        <v>0.82161693826304949</v>
      </c>
      <c r="Y784" s="19" t="str">
        <f t="shared" si="208"/>
        <v>0</v>
      </c>
      <c r="Z784" s="19">
        <f t="shared" si="216"/>
        <v>-985.78789056212827</v>
      </c>
      <c r="AA784" s="19">
        <f t="shared" si="217"/>
        <v>-0.27382996960059119</v>
      </c>
      <c r="AB784" s="20">
        <f t="shared" si="209"/>
        <v>985.78789056212827</v>
      </c>
      <c r="AC784" s="59">
        <f t="shared" si="218"/>
        <v>0.27382996960059119</v>
      </c>
      <c r="AD784" s="19">
        <f t="shared" si="219"/>
        <v>0.19168097872041381</v>
      </c>
    </row>
    <row r="785" spans="10:30" x14ac:dyDescent="0.25">
      <c r="J785" s="16" t="s">
        <v>16</v>
      </c>
      <c r="K785" s="16">
        <v>783</v>
      </c>
      <c r="L785" s="16">
        <v>194</v>
      </c>
      <c r="M785" s="16">
        <f t="shared" si="210"/>
        <v>17.583333333333332</v>
      </c>
      <c r="N785" s="17">
        <v>63.3</v>
      </c>
      <c r="O785" s="18">
        <f t="shared" si="211"/>
        <v>0.1111111111111117</v>
      </c>
      <c r="P785" s="18">
        <f t="shared" si="212"/>
        <v>0.40000000000000213</v>
      </c>
      <c r="Q785" s="19">
        <f t="shared" si="204"/>
        <v>227.44337850000002</v>
      </c>
      <c r="R785" s="18">
        <f t="shared" si="205"/>
        <v>4.7828165777778286</v>
      </c>
      <c r="S785" s="19">
        <f t="shared" si="206"/>
        <v>198.16111111111218</v>
      </c>
      <c r="T785" s="19">
        <f t="shared" si="213"/>
        <v>430.38730618889002</v>
      </c>
      <c r="U785" s="19">
        <f t="shared" si="207"/>
        <v>7.5676434671546495</v>
      </c>
      <c r="V785" s="19">
        <f t="shared" si="214"/>
        <v>7.5676434671546495</v>
      </c>
      <c r="W785" s="19">
        <f t="shared" si="220"/>
        <v>2967.1615424188967</v>
      </c>
      <c r="X785" s="19">
        <f t="shared" si="215"/>
        <v>0.82421153956080462</v>
      </c>
      <c r="Y785" s="19" t="str">
        <f t="shared" si="208"/>
        <v>0</v>
      </c>
      <c r="Z785" s="19">
        <f t="shared" si="216"/>
        <v>-985.78789056212827</v>
      </c>
      <c r="AA785" s="19">
        <f t="shared" si="217"/>
        <v>-0.27382996960059119</v>
      </c>
      <c r="AB785" s="20">
        <f t="shared" si="209"/>
        <v>985.78789056212827</v>
      </c>
      <c r="AC785" s="59">
        <f t="shared" si="218"/>
        <v>0.27382996960059119</v>
      </c>
      <c r="AD785" s="19">
        <f t="shared" si="219"/>
        <v>0.19168097872041381</v>
      </c>
    </row>
    <row r="786" spans="10:30" x14ac:dyDescent="0.25">
      <c r="J786" s="16" t="s">
        <v>16</v>
      </c>
      <c r="K786" s="16">
        <v>784</v>
      </c>
      <c r="L786" s="16">
        <v>195</v>
      </c>
      <c r="M786" s="16">
        <f t="shared" si="210"/>
        <v>17.666666666666668</v>
      </c>
      <c r="N786" s="17">
        <v>63.6</v>
      </c>
      <c r="O786" s="18">
        <f t="shared" si="211"/>
        <v>9.7222222222222612E-2</v>
      </c>
      <c r="P786" s="18">
        <f t="shared" si="212"/>
        <v>0.35000000000000142</v>
      </c>
      <c r="Q786" s="19">
        <f t="shared" si="204"/>
        <v>227.44337850000002</v>
      </c>
      <c r="R786" s="18">
        <f t="shared" si="205"/>
        <v>3.6618439423611409</v>
      </c>
      <c r="S786" s="19">
        <f t="shared" si="206"/>
        <v>173.39097222222293</v>
      </c>
      <c r="T786" s="19">
        <f t="shared" si="213"/>
        <v>404.4961946645841</v>
      </c>
      <c r="U786" s="19">
        <f t="shared" si="207"/>
        <v>7.1460994390743195</v>
      </c>
      <c r="V786" s="19">
        <f t="shared" si="214"/>
        <v>7.1460994390743195</v>
      </c>
      <c r="W786" s="19">
        <f t="shared" si="220"/>
        <v>2974.7291858860513</v>
      </c>
      <c r="X786" s="19">
        <f t="shared" si="215"/>
        <v>0.82631366274612539</v>
      </c>
      <c r="Y786" s="19" t="str">
        <f t="shared" si="208"/>
        <v>0</v>
      </c>
      <c r="Z786" s="19">
        <f t="shared" si="216"/>
        <v>-985.78789056212827</v>
      </c>
      <c r="AA786" s="19">
        <f t="shared" si="217"/>
        <v>-0.27382996960059119</v>
      </c>
      <c r="AB786" s="20">
        <f t="shared" si="209"/>
        <v>985.78789056212827</v>
      </c>
      <c r="AC786" s="59">
        <f t="shared" si="218"/>
        <v>0.27382996960059119</v>
      </c>
      <c r="AD786" s="19">
        <f t="shared" si="219"/>
        <v>0.19168097872041381</v>
      </c>
    </row>
    <row r="787" spans="10:30" x14ac:dyDescent="0.25">
      <c r="J787" s="16" t="s">
        <v>16</v>
      </c>
      <c r="K787" s="16">
        <v>785</v>
      </c>
      <c r="L787" s="16">
        <v>196</v>
      </c>
      <c r="M787" s="16">
        <f t="shared" si="210"/>
        <v>17.777777777777779</v>
      </c>
      <c r="N787" s="17">
        <v>64</v>
      </c>
      <c r="O787" s="18">
        <f t="shared" si="211"/>
        <v>0.15277777777777798</v>
      </c>
      <c r="P787" s="18">
        <f t="shared" si="212"/>
        <v>0.55000000000000071</v>
      </c>
      <c r="Q787" s="19">
        <f t="shared" si="204"/>
        <v>227.44337850000002</v>
      </c>
      <c r="R787" s="18">
        <f t="shared" si="205"/>
        <v>9.0425125923611347</v>
      </c>
      <c r="S787" s="19">
        <f t="shared" si="206"/>
        <v>272.47152777777814</v>
      </c>
      <c r="T787" s="19">
        <f t="shared" si="213"/>
        <v>508.95741887013929</v>
      </c>
      <c r="U787" s="19">
        <f t="shared" si="207"/>
        <v>9.0481318910246991</v>
      </c>
      <c r="V787" s="19">
        <f t="shared" si="214"/>
        <v>9.0481318910246991</v>
      </c>
      <c r="W787" s="19">
        <f t="shared" si="220"/>
        <v>2981.8752853251258</v>
      </c>
      <c r="X787" s="19">
        <f t="shared" si="215"/>
        <v>0.82829869036809045</v>
      </c>
      <c r="Y787" s="19" t="str">
        <f t="shared" si="208"/>
        <v>0</v>
      </c>
      <c r="Z787" s="19">
        <f t="shared" si="216"/>
        <v>-985.78789056212827</v>
      </c>
      <c r="AA787" s="19">
        <f t="shared" si="217"/>
        <v>-0.27382996960059119</v>
      </c>
      <c r="AB787" s="20">
        <f t="shared" si="209"/>
        <v>985.78789056212827</v>
      </c>
      <c r="AC787" s="59">
        <f t="shared" si="218"/>
        <v>0.27382996960059119</v>
      </c>
      <c r="AD787" s="19">
        <f t="shared" si="219"/>
        <v>0.19168097872041381</v>
      </c>
    </row>
    <row r="788" spans="10:30" x14ac:dyDescent="0.25">
      <c r="J788" s="16" t="s">
        <v>16</v>
      </c>
      <c r="K788" s="16">
        <v>786</v>
      </c>
      <c r="L788" s="16">
        <v>197</v>
      </c>
      <c r="M788" s="16">
        <f t="shared" si="210"/>
        <v>17.972222222222225</v>
      </c>
      <c r="N788" s="17">
        <v>64.7</v>
      </c>
      <c r="O788" s="18">
        <f t="shared" si="211"/>
        <v>0.16666666666666705</v>
      </c>
      <c r="P788" s="18">
        <f t="shared" si="212"/>
        <v>0.60000000000000142</v>
      </c>
      <c r="Q788" s="19">
        <f t="shared" si="204"/>
        <v>227.44337850000002</v>
      </c>
      <c r="R788" s="18">
        <f t="shared" si="205"/>
        <v>10.761337300000049</v>
      </c>
      <c r="S788" s="19">
        <f t="shared" si="206"/>
        <v>297.24166666666736</v>
      </c>
      <c r="T788" s="19">
        <f t="shared" si="213"/>
        <v>535.44638246666739</v>
      </c>
      <c r="U788" s="19">
        <f t="shared" si="207"/>
        <v>9.6231613737759396</v>
      </c>
      <c r="V788" s="19">
        <f t="shared" si="214"/>
        <v>9.6231613737759396</v>
      </c>
      <c r="W788" s="19">
        <f t="shared" si="220"/>
        <v>2990.9234172161505</v>
      </c>
      <c r="X788" s="19">
        <f t="shared" si="215"/>
        <v>0.83081206033781962</v>
      </c>
      <c r="Y788" s="19" t="str">
        <f t="shared" si="208"/>
        <v>0</v>
      </c>
      <c r="Z788" s="19">
        <f t="shared" si="216"/>
        <v>-985.78789056212827</v>
      </c>
      <c r="AA788" s="19">
        <f t="shared" si="217"/>
        <v>-0.27382996960059119</v>
      </c>
      <c r="AB788" s="20">
        <f t="shared" si="209"/>
        <v>985.78789056212827</v>
      </c>
      <c r="AC788" s="59">
        <f t="shared" si="218"/>
        <v>0.27382996960059119</v>
      </c>
      <c r="AD788" s="19">
        <f t="shared" si="219"/>
        <v>0.19168097872041381</v>
      </c>
    </row>
    <row r="789" spans="10:30" x14ac:dyDescent="0.25">
      <c r="J789" s="16" t="s">
        <v>16</v>
      </c>
      <c r="K789" s="16">
        <v>787</v>
      </c>
      <c r="L789" s="16">
        <v>198</v>
      </c>
      <c r="M789" s="16">
        <f t="shared" si="210"/>
        <v>18.111111111111114</v>
      </c>
      <c r="N789" s="17">
        <v>65.2</v>
      </c>
      <c r="O789" s="18">
        <f t="shared" si="211"/>
        <v>8.3333333333332538E-2</v>
      </c>
      <c r="P789" s="18">
        <f t="shared" si="212"/>
        <v>0.29999999999999716</v>
      </c>
      <c r="Q789" s="19">
        <f t="shared" si="204"/>
        <v>227.44337850000002</v>
      </c>
      <c r="R789" s="18">
        <f t="shared" si="205"/>
        <v>2.6903343249999487</v>
      </c>
      <c r="S789" s="19">
        <f t="shared" si="206"/>
        <v>148.62083333333192</v>
      </c>
      <c r="T789" s="19">
        <f t="shared" si="213"/>
        <v>378.75454615833189</v>
      </c>
      <c r="U789" s="19">
        <f t="shared" si="207"/>
        <v>6.8596656693120117</v>
      </c>
      <c r="V789" s="19">
        <f t="shared" si="214"/>
        <v>6.8596656693120117</v>
      </c>
      <c r="W789" s="19">
        <f t="shared" si="220"/>
        <v>3000.5465785899264</v>
      </c>
      <c r="X789" s="19">
        <f t="shared" si="215"/>
        <v>0.83348516071942402</v>
      </c>
      <c r="Y789" s="19" t="str">
        <f t="shared" si="208"/>
        <v>0</v>
      </c>
      <c r="Z789" s="19">
        <f t="shared" si="216"/>
        <v>-985.78789056212827</v>
      </c>
      <c r="AA789" s="19">
        <f t="shared" si="217"/>
        <v>-0.27382996960059119</v>
      </c>
      <c r="AB789" s="20">
        <f t="shared" si="209"/>
        <v>985.78789056212827</v>
      </c>
      <c r="AC789" s="59">
        <f t="shared" si="218"/>
        <v>0.27382996960059119</v>
      </c>
      <c r="AD789" s="19">
        <f t="shared" si="219"/>
        <v>0.19168097872041381</v>
      </c>
    </row>
    <row r="790" spans="10:30" x14ac:dyDescent="0.25">
      <c r="J790" s="16" t="s">
        <v>16</v>
      </c>
      <c r="K790" s="16">
        <v>788</v>
      </c>
      <c r="L790" s="16">
        <v>199</v>
      </c>
      <c r="M790" s="16">
        <f t="shared" si="210"/>
        <v>18.138888888888889</v>
      </c>
      <c r="N790" s="17">
        <v>65.3</v>
      </c>
      <c r="O790" s="18">
        <f t="shared" si="211"/>
        <v>1.3888888888888099E-2</v>
      </c>
      <c r="P790" s="18">
        <f t="shared" si="212"/>
        <v>4.9999999999997158E-2</v>
      </c>
      <c r="Q790" s="19">
        <f t="shared" si="204"/>
        <v>227.44337850000002</v>
      </c>
      <c r="R790" s="18">
        <f t="shared" si="205"/>
        <v>7.4731509027769288E-2</v>
      </c>
      <c r="S790" s="19">
        <f t="shared" si="206"/>
        <v>24.77013888888748</v>
      </c>
      <c r="T790" s="19">
        <f t="shared" si="213"/>
        <v>252.28824889791528</v>
      </c>
      <c r="U790" s="19">
        <f t="shared" si="207"/>
        <v>4.5762285147316302</v>
      </c>
      <c r="V790" s="19">
        <f t="shared" si="214"/>
        <v>4.5762285147316302</v>
      </c>
      <c r="W790" s="19">
        <f t="shared" si="220"/>
        <v>3007.4062442592385</v>
      </c>
      <c r="X790" s="19">
        <f t="shared" si="215"/>
        <v>0.83539062340534398</v>
      </c>
      <c r="Y790" s="19" t="str">
        <f t="shared" si="208"/>
        <v>0</v>
      </c>
      <c r="Z790" s="19">
        <f t="shared" si="216"/>
        <v>-985.78789056212827</v>
      </c>
      <c r="AA790" s="19">
        <f t="shared" si="217"/>
        <v>-0.27382996960059119</v>
      </c>
      <c r="AB790" s="20">
        <f t="shared" si="209"/>
        <v>985.78789056212827</v>
      </c>
      <c r="AC790" s="59">
        <f t="shared" si="218"/>
        <v>0.27382996960059119</v>
      </c>
      <c r="AD790" s="19">
        <f t="shared" si="219"/>
        <v>0.19168097872041381</v>
      </c>
    </row>
    <row r="791" spans="10:30" x14ac:dyDescent="0.25">
      <c r="J791" s="16" t="s">
        <v>16</v>
      </c>
      <c r="K791" s="16">
        <v>789</v>
      </c>
      <c r="L791" s="16">
        <v>200</v>
      </c>
      <c r="M791" s="16">
        <f t="shared" si="210"/>
        <v>18.138888888888889</v>
      </c>
      <c r="N791" s="17">
        <v>65.3</v>
      </c>
      <c r="O791" s="18">
        <f t="shared" si="211"/>
        <v>1.3888888888890073E-2</v>
      </c>
      <c r="P791" s="18">
        <f t="shared" si="212"/>
        <v>5.0000000000004263E-2</v>
      </c>
      <c r="Q791" s="19">
        <f t="shared" si="204"/>
        <v>227.44337850000002</v>
      </c>
      <c r="R791" s="18">
        <f t="shared" si="205"/>
        <v>7.4731509027790521E-2</v>
      </c>
      <c r="S791" s="19">
        <f t="shared" si="206"/>
        <v>24.770138888891001</v>
      </c>
      <c r="T791" s="19">
        <f t="shared" si="213"/>
        <v>252.28824889791883</v>
      </c>
      <c r="U791" s="19">
        <f t="shared" si="207"/>
        <v>4.5762285147316941</v>
      </c>
      <c r="V791" s="19">
        <f t="shared" si="214"/>
        <v>4.5762285147316941</v>
      </c>
      <c r="W791" s="19">
        <f t="shared" si="220"/>
        <v>3011.9824727739701</v>
      </c>
      <c r="X791" s="19">
        <f t="shared" si="215"/>
        <v>0.83666179799276952</v>
      </c>
      <c r="Y791" s="19" t="str">
        <f t="shared" si="208"/>
        <v>0</v>
      </c>
      <c r="Z791" s="19">
        <f t="shared" si="216"/>
        <v>-985.78789056212827</v>
      </c>
      <c r="AA791" s="19">
        <f t="shared" si="217"/>
        <v>-0.27382996960059119</v>
      </c>
      <c r="AB791" s="20">
        <f t="shared" si="209"/>
        <v>985.78789056212827</v>
      </c>
      <c r="AC791" s="59">
        <f t="shared" si="218"/>
        <v>0.27382996960059119</v>
      </c>
      <c r="AD791" s="19">
        <f t="shared" si="219"/>
        <v>0.19168097872041381</v>
      </c>
    </row>
    <row r="792" spans="10:30" x14ac:dyDescent="0.25">
      <c r="J792" s="16" t="s">
        <v>16</v>
      </c>
      <c r="K792" s="16">
        <v>790</v>
      </c>
      <c r="L792" s="16">
        <v>201</v>
      </c>
      <c r="M792" s="16">
        <f t="shared" si="210"/>
        <v>18.166666666666668</v>
      </c>
      <c r="N792" s="17">
        <v>65.400000000000006</v>
      </c>
      <c r="O792" s="18">
        <f t="shared" si="211"/>
        <v>5.5555555555556344E-2</v>
      </c>
      <c r="P792" s="18">
        <f t="shared" si="212"/>
        <v>0.20000000000000284</v>
      </c>
      <c r="Q792" s="19">
        <f t="shared" si="204"/>
        <v>227.44337850000002</v>
      </c>
      <c r="R792" s="18">
        <f t="shared" si="205"/>
        <v>1.1957041444444783</v>
      </c>
      <c r="S792" s="19">
        <f t="shared" si="206"/>
        <v>99.08055555555697</v>
      </c>
      <c r="T792" s="19">
        <f t="shared" si="213"/>
        <v>327.71963820000144</v>
      </c>
      <c r="U792" s="19">
        <f t="shared" si="207"/>
        <v>5.953573427300026</v>
      </c>
      <c r="V792" s="19">
        <f t="shared" si="214"/>
        <v>5.953573427300026</v>
      </c>
      <c r="W792" s="19">
        <f t="shared" si="220"/>
        <v>3016.5587012887017</v>
      </c>
      <c r="X792" s="19">
        <f t="shared" si="215"/>
        <v>0.83793297258019495</v>
      </c>
      <c r="Y792" s="19" t="str">
        <f t="shared" si="208"/>
        <v>0</v>
      </c>
      <c r="Z792" s="19">
        <f t="shared" si="216"/>
        <v>-985.78789056212827</v>
      </c>
      <c r="AA792" s="19">
        <f t="shared" si="217"/>
        <v>-0.27382996960059119</v>
      </c>
      <c r="AB792" s="20">
        <f t="shared" si="209"/>
        <v>985.78789056212827</v>
      </c>
      <c r="AC792" s="59">
        <f t="shared" si="218"/>
        <v>0.27382996960059119</v>
      </c>
      <c r="AD792" s="19">
        <f t="shared" si="219"/>
        <v>0.19168097872041381</v>
      </c>
    </row>
    <row r="793" spans="10:30" x14ac:dyDescent="0.25">
      <c r="J793" s="16" t="s">
        <v>16</v>
      </c>
      <c r="K793" s="16">
        <v>791</v>
      </c>
      <c r="L793" s="16">
        <v>202</v>
      </c>
      <c r="M793" s="16">
        <f t="shared" si="210"/>
        <v>18.25</v>
      </c>
      <c r="N793" s="17">
        <v>65.7</v>
      </c>
      <c r="O793" s="18">
        <f t="shared" si="211"/>
        <v>8.3333333333332538E-2</v>
      </c>
      <c r="P793" s="18">
        <f t="shared" si="212"/>
        <v>0.29999999999999716</v>
      </c>
      <c r="Q793" s="19">
        <f t="shared" si="204"/>
        <v>227.44337850000002</v>
      </c>
      <c r="R793" s="18">
        <f t="shared" si="205"/>
        <v>2.6903343249999487</v>
      </c>
      <c r="S793" s="19">
        <f t="shared" si="206"/>
        <v>148.62083333333192</v>
      </c>
      <c r="T793" s="19">
        <f t="shared" si="213"/>
        <v>378.75454615833189</v>
      </c>
      <c r="U793" s="19">
        <f t="shared" si="207"/>
        <v>6.9122704673895567</v>
      </c>
      <c r="V793" s="19">
        <f t="shared" si="214"/>
        <v>6.9122704673895567</v>
      </c>
      <c r="W793" s="19">
        <f t="shared" si="220"/>
        <v>3022.5122747160017</v>
      </c>
      <c r="X793" s="19">
        <f t="shared" si="215"/>
        <v>0.83958674297666713</v>
      </c>
      <c r="Y793" s="19" t="str">
        <f t="shared" si="208"/>
        <v>0</v>
      </c>
      <c r="Z793" s="19">
        <f t="shared" si="216"/>
        <v>-985.78789056212827</v>
      </c>
      <c r="AA793" s="19">
        <f t="shared" si="217"/>
        <v>-0.27382996960059119</v>
      </c>
      <c r="AB793" s="20">
        <f t="shared" si="209"/>
        <v>985.78789056212827</v>
      </c>
      <c r="AC793" s="59">
        <f t="shared" si="218"/>
        <v>0.27382996960059119</v>
      </c>
      <c r="AD793" s="19">
        <f t="shared" si="219"/>
        <v>0.19168097872041381</v>
      </c>
    </row>
    <row r="794" spans="10:30" x14ac:dyDescent="0.25">
      <c r="J794" s="16" t="s">
        <v>16</v>
      </c>
      <c r="K794" s="16">
        <v>792</v>
      </c>
      <c r="L794" s="16">
        <v>203</v>
      </c>
      <c r="M794" s="16">
        <f t="shared" si="210"/>
        <v>18.333333333333336</v>
      </c>
      <c r="N794" s="17">
        <v>66</v>
      </c>
      <c r="O794" s="18">
        <f t="shared" si="211"/>
        <v>-1.3888888888890073E-2</v>
      </c>
      <c r="P794" s="18">
        <f t="shared" si="212"/>
        <v>-5.0000000000004263E-2</v>
      </c>
      <c r="Q794" s="19">
        <f t="shared" si="204"/>
        <v>227.44337850000002</v>
      </c>
      <c r="R794" s="18">
        <f t="shared" si="205"/>
        <v>7.4731509027790521E-2</v>
      </c>
      <c r="S794" s="19">
        <f t="shared" si="206"/>
        <v>-24.770138888891001</v>
      </c>
      <c r="T794" s="19">
        <f t="shared" si="213"/>
        <v>202.74797112013681</v>
      </c>
      <c r="U794" s="19">
        <f t="shared" si="207"/>
        <v>3.7170461372025088</v>
      </c>
      <c r="V794" s="19">
        <f t="shared" si="214"/>
        <v>3.7170461372025088</v>
      </c>
      <c r="W794" s="19">
        <f t="shared" si="220"/>
        <v>3029.4245451833913</v>
      </c>
      <c r="X794" s="19">
        <f t="shared" si="215"/>
        <v>0.84150681810649752</v>
      </c>
      <c r="Y794" s="19" t="str">
        <f t="shared" si="208"/>
        <v>0</v>
      </c>
      <c r="Z794" s="19">
        <f t="shared" si="216"/>
        <v>-985.78789056212827</v>
      </c>
      <c r="AA794" s="19">
        <f t="shared" si="217"/>
        <v>-0.27382996960059119</v>
      </c>
      <c r="AB794" s="20">
        <f t="shared" si="209"/>
        <v>985.78789056212827</v>
      </c>
      <c r="AC794" s="59">
        <f t="shared" si="218"/>
        <v>0.27382996960059119</v>
      </c>
      <c r="AD794" s="19">
        <f t="shared" si="219"/>
        <v>0.19168097872041381</v>
      </c>
    </row>
    <row r="795" spans="10:30" x14ac:dyDescent="0.25">
      <c r="J795" s="16" t="s">
        <v>16</v>
      </c>
      <c r="K795" s="16">
        <v>793</v>
      </c>
      <c r="L795" s="16">
        <v>204</v>
      </c>
      <c r="M795" s="16">
        <f t="shared" si="210"/>
        <v>18.222222222222221</v>
      </c>
      <c r="N795" s="17">
        <v>65.599999999999994</v>
      </c>
      <c r="O795" s="18">
        <f t="shared" si="211"/>
        <v>-0.34722222222222221</v>
      </c>
      <c r="P795" s="18">
        <f t="shared" si="212"/>
        <v>-1.25</v>
      </c>
      <c r="Q795" s="19">
        <f t="shared" si="204"/>
        <v>227.44337850000002</v>
      </c>
      <c r="R795" s="18">
        <f t="shared" si="205"/>
        <v>46.707193142361113</v>
      </c>
      <c r="S795" s="19">
        <f t="shared" si="206"/>
        <v>-619.25347222222217</v>
      </c>
      <c r="T795" s="19">
        <f t="shared" si="213"/>
        <v>-345.10290057986106</v>
      </c>
      <c r="U795" s="19">
        <f t="shared" si="207"/>
        <v>-6.2885417438996898</v>
      </c>
      <c r="V795" s="19">
        <f t="shared" si="214"/>
        <v>0</v>
      </c>
      <c r="W795" s="19">
        <f t="shared" si="220"/>
        <v>3033.1415913205938</v>
      </c>
      <c r="X795" s="19">
        <f t="shared" si="215"/>
        <v>0.8425393309223872</v>
      </c>
      <c r="Y795" s="19">
        <f t="shared" si="208"/>
        <v>-6.2885417438996898</v>
      </c>
      <c r="Z795" s="19">
        <f t="shared" si="216"/>
        <v>-985.78789056212827</v>
      </c>
      <c r="AA795" s="19">
        <f t="shared" si="217"/>
        <v>-0.27382996960059119</v>
      </c>
      <c r="AB795" s="20">
        <f t="shared" si="209"/>
        <v>985.78789056212827</v>
      </c>
      <c r="AC795" s="59">
        <f t="shared" si="218"/>
        <v>0.27382996960059119</v>
      </c>
      <c r="AD795" s="19">
        <f t="shared" si="219"/>
        <v>0.19168097872041381</v>
      </c>
    </row>
    <row r="796" spans="10:30" x14ac:dyDescent="0.25">
      <c r="J796" s="16" t="s">
        <v>16</v>
      </c>
      <c r="K796" s="16">
        <v>794</v>
      </c>
      <c r="L796" s="16">
        <v>205</v>
      </c>
      <c r="M796" s="16">
        <f t="shared" si="210"/>
        <v>17.638888888888889</v>
      </c>
      <c r="N796" s="17">
        <v>63.5</v>
      </c>
      <c r="O796" s="18">
        <f t="shared" si="211"/>
        <v>-0.8194444444444432</v>
      </c>
      <c r="P796" s="18">
        <f t="shared" si="212"/>
        <v>-2.9499999999999957</v>
      </c>
      <c r="Q796" s="19">
        <f t="shared" si="204"/>
        <v>227.44337850000002</v>
      </c>
      <c r="R796" s="18">
        <f t="shared" si="205"/>
        <v>260.14038292569364</v>
      </c>
      <c r="S796" s="19">
        <f t="shared" si="206"/>
        <v>-1461.4381944444422</v>
      </c>
      <c r="T796" s="19">
        <f t="shared" si="213"/>
        <v>-973.85443301874852</v>
      </c>
      <c r="U796" s="19">
        <f t="shared" si="207"/>
        <v>-17.177710137969591</v>
      </c>
      <c r="V796" s="19">
        <f t="shared" si="214"/>
        <v>0</v>
      </c>
      <c r="W796" s="19">
        <f t="shared" si="220"/>
        <v>3033.1415913205938</v>
      </c>
      <c r="X796" s="19">
        <f t="shared" si="215"/>
        <v>0.8425393309223872</v>
      </c>
      <c r="Y796" s="19">
        <f t="shared" si="208"/>
        <v>-17.177710137969591</v>
      </c>
      <c r="Z796" s="19">
        <f t="shared" si="216"/>
        <v>-992.07643230602798</v>
      </c>
      <c r="AA796" s="19">
        <f t="shared" si="217"/>
        <v>-0.27557678675167446</v>
      </c>
      <c r="AB796" s="20">
        <f t="shared" si="209"/>
        <v>992.07643230602798</v>
      </c>
      <c r="AC796" s="59">
        <f t="shared" si="218"/>
        <v>0.27557678675167446</v>
      </c>
      <c r="AD796" s="19">
        <f t="shared" si="219"/>
        <v>0.19290375072617211</v>
      </c>
    </row>
    <row r="797" spans="10:30" x14ac:dyDescent="0.25">
      <c r="J797" s="16" t="s">
        <v>16</v>
      </c>
      <c r="K797" s="16">
        <v>795</v>
      </c>
      <c r="L797" s="16">
        <v>206</v>
      </c>
      <c r="M797" s="16">
        <f t="shared" si="210"/>
        <v>16.583333333333336</v>
      </c>
      <c r="N797" s="17">
        <v>59.7</v>
      </c>
      <c r="O797" s="18">
        <f t="shared" si="211"/>
        <v>-1.2361111111111109</v>
      </c>
      <c r="P797" s="18">
        <f t="shared" si="212"/>
        <v>-4.4499999999999993</v>
      </c>
      <c r="Q797" s="19">
        <f t="shared" si="204"/>
        <v>227.44337850000002</v>
      </c>
      <c r="R797" s="18">
        <f t="shared" si="205"/>
        <v>591.9482830090277</v>
      </c>
      <c r="S797" s="19">
        <f t="shared" si="206"/>
        <v>-2204.5423611111109</v>
      </c>
      <c r="T797" s="19">
        <f t="shared" si="213"/>
        <v>-1385.1506996020833</v>
      </c>
      <c r="U797" s="19">
        <f t="shared" si="207"/>
        <v>-22.970415768401217</v>
      </c>
      <c r="V797" s="19">
        <f t="shared" si="214"/>
        <v>0</v>
      </c>
      <c r="W797" s="19">
        <f t="shared" si="220"/>
        <v>3033.1415913205938</v>
      </c>
      <c r="X797" s="19">
        <f t="shared" si="215"/>
        <v>0.8425393309223872</v>
      </c>
      <c r="Y797" s="19">
        <f t="shared" si="208"/>
        <v>-22.970415768401217</v>
      </c>
      <c r="Z797" s="19">
        <f t="shared" si="216"/>
        <v>-1009.2541424439976</v>
      </c>
      <c r="AA797" s="19">
        <f t="shared" si="217"/>
        <v>-0.28034837290111042</v>
      </c>
      <c r="AB797" s="20">
        <f t="shared" si="209"/>
        <v>1009.2541424439976</v>
      </c>
      <c r="AC797" s="59">
        <f t="shared" si="218"/>
        <v>0.28034837290111042</v>
      </c>
      <c r="AD797" s="19">
        <f t="shared" si="219"/>
        <v>0.19624386103077729</v>
      </c>
    </row>
    <row r="798" spans="10:30" x14ac:dyDescent="0.25">
      <c r="J798" s="16" t="s">
        <v>16</v>
      </c>
      <c r="K798" s="16">
        <v>796</v>
      </c>
      <c r="L798" s="16">
        <v>207</v>
      </c>
      <c r="M798" s="16">
        <f t="shared" si="210"/>
        <v>15.166666666666668</v>
      </c>
      <c r="N798" s="17">
        <v>54.6</v>
      </c>
      <c r="O798" s="18">
        <f t="shared" si="211"/>
        <v>-1.4444444444444453</v>
      </c>
      <c r="P798" s="18">
        <f t="shared" si="212"/>
        <v>-5.2000000000000028</v>
      </c>
      <c r="Q798" s="19">
        <f t="shared" si="204"/>
        <v>227.44337850000002</v>
      </c>
      <c r="R798" s="18">
        <f t="shared" si="205"/>
        <v>808.29600164444548</v>
      </c>
      <c r="S798" s="19">
        <f t="shared" si="206"/>
        <v>-2576.0944444444463</v>
      </c>
      <c r="T798" s="19">
        <f t="shared" si="213"/>
        <v>-1540.3550643000008</v>
      </c>
      <c r="U798" s="19">
        <f t="shared" si="207"/>
        <v>-23.362051808550014</v>
      </c>
      <c r="V798" s="19">
        <f t="shared" si="214"/>
        <v>0</v>
      </c>
      <c r="W798" s="19">
        <f t="shared" si="220"/>
        <v>3033.1415913205938</v>
      </c>
      <c r="X798" s="19">
        <f t="shared" si="215"/>
        <v>0.8425393309223872</v>
      </c>
      <c r="Y798" s="19">
        <f t="shared" si="208"/>
        <v>-23.362051808550014</v>
      </c>
      <c r="Z798" s="19">
        <f t="shared" si="216"/>
        <v>-1032.2245582123987</v>
      </c>
      <c r="AA798" s="19">
        <f t="shared" si="217"/>
        <v>-0.28672904394788851</v>
      </c>
      <c r="AB798" s="20">
        <f t="shared" si="209"/>
        <v>1032.2245582123987</v>
      </c>
      <c r="AC798" s="59">
        <f t="shared" si="218"/>
        <v>0.28672904394788851</v>
      </c>
      <c r="AD798" s="19">
        <f t="shared" si="219"/>
        <v>0.20071033076352193</v>
      </c>
    </row>
    <row r="799" spans="10:30" x14ac:dyDescent="0.25">
      <c r="J799" s="16" t="s">
        <v>16</v>
      </c>
      <c r="K799" s="16">
        <v>797</v>
      </c>
      <c r="L799" s="16">
        <v>208</v>
      </c>
      <c r="M799" s="16">
        <f t="shared" si="210"/>
        <v>13.694444444444445</v>
      </c>
      <c r="N799" s="17">
        <v>49.3</v>
      </c>
      <c r="O799" s="18">
        <f t="shared" si="211"/>
        <v>-1.3472222222222225</v>
      </c>
      <c r="P799" s="18">
        <f t="shared" si="212"/>
        <v>-4.8500000000000014</v>
      </c>
      <c r="Q799" s="19">
        <f t="shared" si="204"/>
        <v>227.44337850000002</v>
      </c>
      <c r="R799" s="18">
        <f t="shared" si="205"/>
        <v>703.14876844236153</v>
      </c>
      <c r="S799" s="19">
        <f t="shared" si="206"/>
        <v>-2402.7034722222229</v>
      </c>
      <c r="T799" s="19">
        <f t="shared" si="213"/>
        <v>-1472.1113252798614</v>
      </c>
      <c r="U799" s="19">
        <f t="shared" si="207"/>
        <v>-20.159746760082548</v>
      </c>
      <c r="V799" s="19">
        <f t="shared" si="214"/>
        <v>0</v>
      </c>
      <c r="W799" s="19">
        <f t="shared" si="220"/>
        <v>3033.1415913205938</v>
      </c>
      <c r="X799" s="19">
        <f t="shared" si="215"/>
        <v>0.8425393309223872</v>
      </c>
      <c r="Y799" s="19">
        <f t="shared" si="208"/>
        <v>-20.159746760082548</v>
      </c>
      <c r="Z799" s="19">
        <f t="shared" si="216"/>
        <v>-1055.5866100209487</v>
      </c>
      <c r="AA799" s="19">
        <f t="shared" si="217"/>
        <v>-0.29321850278359685</v>
      </c>
      <c r="AB799" s="20">
        <f t="shared" si="209"/>
        <v>1055.5866100209487</v>
      </c>
      <c r="AC799" s="59">
        <f t="shared" si="218"/>
        <v>0.29321850278359685</v>
      </c>
      <c r="AD799" s="19">
        <f t="shared" si="219"/>
        <v>0.20525295194851778</v>
      </c>
    </row>
    <row r="800" spans="10:30" x14ac:dyDescent="0.25">
      <c r="J800" s="16" t="s">
        <v>16</v>
      </c>
      <c r="K800" s="16">
        <v>798</v>
      </c>
      <c r="L800" s="16">
        <v>209</v>
      </c>
      <c r="M800" s="16">
        <f t="shared" si="210"/>
        <v>12.472222222222223</v>
      </c>
      <c r="N800" s="17">
        <v>44.9</v>
      </c>
      <c r="O800" s="18">
        <f t="shared" si="211"/>
        <v>-0.97222222222222221</v>
      </c>
      <c r="P800" s="18">
        <f t="shared" si="212"/>
        <v>-3.5</v>
      </c>
      <c r="Q800" s="19">
        <f t="shared" si="204"/>
        <v>227.44337850000002</v>
      </c>
      <c r="R800" s="18">
        <f t="shared" si="205"/>
        <v>366.18439423611107</v>
      </c>
      <c r="S800" s="19">
        <f t="shared" si="206"/>
        <v>-1733.9097222222222</v>
      </c>
      <c r="T800" s="19">
        <f t="shared" si="213"/>
        <v>-1140.281949486111</v>
      </c>
      <c r="U800" s="19">
        <f t="shared" si="207"/>
        <v>-14.221849869979552</v>
      </c>
      <c r="V800" s="19">
        <f t="shared" si="214"/>
        <v>0</v>
      </c>
      <c r="W800" s="19">
        <f t="shared" si="220"/>
        <v>3033.1415913205938</v>
      </c>
      <c r="X800" s="19">
        <f t="shared" si="215"/>
        <v>0.8425393309223872</v>
      </c>
      <c r="Y800" s="19">
        <f t="shared" si="208"/>
        <v>-14.221849869979552</v>
      </c>
      <c r="Z800" s="19">
        <f t="shared" si="216"/>
        <v>-1075.7463567810312</v>
      </c>
      <c r="AA800" s="19">
        <f t="shared" si="217"/>
        <v>-0.29881843243917533</v>
      </c>
      <c r="AB800" s="20">
        <f t="shared" si="209"/>
        <v>1075.7463567810312</v>
      </c>
      <c r="AC800" s="59">
        <f t="shared" si="218"/>
        <v>0.29881843243917533</v>
      </c>
      <c r="AD800" s="19">
        <f t="shared" si="219"/>
        <v>0.20917290270742273</v>
      </c>
    </row>
    <row r="801" spans="10:30" x14ac:dyDescent="0.25">
      <c r="J801" s="16" t="s">
        <v>16</v>
      </c>
      <c r="K801" s="16">
        <v>799</v>
      </c>
      <c r="L801" s="16">
        <v>210</v>
      </c>
      <c r="M801" s="16">
        <f t="shared" si="210"/>
        <v>11.75</v>
      </c>
      <c r="N801" s="17">
        <v>42.3</v>
      </c>
      <c r="O801" s="18">
        <f t="shared" si="211"/>
        <v>-0.4861111111111111</v>
      </c>
      <c r="P801" s="18">
        <f t="shared" si="212"/>
        <v>-1.75</v>
      </c>
      <c r="Q801" s="19">
        <f t="shared" si="204"/>
        <v>227.44337850000002</v>
      </c>
      <c r="R801" s="18">
        <f t="shared" si="205"/>
        <v>91.546098559027769</v>
      </c>
      <c r="S801" s="19">
        <f t="shared" si="206"/>
        <v>-866.95486111111109</v>
      </c>
      <c r="T801" s="19">
        <f t="shared" si="213"/>
        <v>-547.96538405208332</v>
      </c>
      <c r="U801" s="19">
        <f t="shared" si="207"/>
        <v>-6.4385932626119793</v>
      </c>
      <c r="V801" s="19">
        <f t="shared" si="214"/>
        <v>0</v>
      </c>
      <c r="W801" s="19">
        <f t="shared" si="220"/>
        <v>3033.1415913205938</v>
      </c>
      <c r="X801" s="19">
        <f t="shared" si="215"/>
        <v>0.8425393309223872</v>
      </c>
      <c r="Y801" s="19">
        <f t="shared" si="208"/>
        <v>-6.4385932626119793</v>
      </c>
      <c r="Z801" s="19">
        <f t="shared" si="216"/>
        <v>-1089.9682066510106</v>
      </c>
      <c r="AA801" s="19">
        <f t="shared" si="217"/>
        <v>-0.30276894629194739</v>
      </c>
      <c r="AB801" s="20">
        <f t="shared" si="209"/>
        <v>1089.9682066510106</v>
      </c>
      <c r="AC801" s="59">
        <f t="shared" si="218"/>
        <v>0.30276894629194739</v>
      </c>
      <c r="AD801" s="19">
        <f t="shared" si="219"/>
        <v>0.21193826240436317</v>
      </c>
    </row>
    <row r="802" spans="10:30" x14ac:dyDescent="0.25">
      <c r="J802" s="16" t="s">
        <v>16</v>
      </c>
      <c r="K802" s="16">
        <v>800</v>
      </c>
      <c r="L802" s="16">
        <v>211</v>
      </c>
      <c r="M802" s="16">
        <f t="shared" si="210"/>
        <v>11.5</v>
      </c>
      <c r="N802" s="17">
        <v>41.4</v>
      </c>
      <c r="O802" s="18">
        <f t="shared" si="211"/>
        <v>-0.1388888888888889</v>
      </c>
      <c r="P802" s="18">
        <f t="shared" si="212"/>
        <v>-0.5</v>
      </c>
      <c r="Q802" s="19">
        <f t="shared" si="204"/>
        <v>227.44337850000002</v>
      </c>
      <c r="R802" s="18">
        <f t="shared" si="205"/>
        <v>7.4731509027777783</v>
      </c>
      <c r="S802" s="19">
        <f t="shared" si="206"/>
        <v>-247.70138888888891</v>
      </c>
      <c r="T802" s="19">
        <f t="shared" si="213"/>
        <v>-12.784859486111117</v>
      </c>
      <c r="U802" s="19">
        <f t="shared" si="207"/>
        <v>-0.14702588409027784</v>
      </c>
      <c r="V802" s="19">
        <f t="shared" si="214"/>
        <v>0</v>
      </c>
      <c r="W802" s="19">
        <f t="shared" si="220"/>
        <v>3033.1415913205938</v>
      </c>
      <c r="X802" s="19">
        <f t="shared" si="215"/>
        <v>0.8425393309223872</v>
      </c>
      <c r="Y802" s="19">
        <f t="shared" si="208"/>
        <v>-0.14702588409027784</v>
      </c>
      <c r="Z802" s="19">
        <f t="shared" si="216"/>
        <v>-1096.4067999136225</v>
      </c>
      <c r="AA802" s="19">
        <f t="shared" si="217"/>
        <v>-0.30455744442045068</v>
      </c>
      <c r="AB802" s="20">
        <f t="shared" si="209"/>
        <v>1096.4067999136225</v>
      </c>
      <c r="AC802" s="59">
        <f t="shared" si="218"/>
        <v>0.30455744442045068</v>
      </c>
      <c r="AD802" s="19">
        <f t="shared" si="219"/>
        <v>0.21319021109431546</v>
      </c>
    </row>
    <row r="803" spans="10:30" x14ac:dyDescent="0.25">
      <c r="J803" s="16" t="s">
        <v>16</v>
      </c>
      <c r="K803" s="16">
        <v>801</v>
      </c>
      <c r="L803" s="16">
        <v>212</v>
      </c>
      <c r="M803" s="16">
        <f t="shared" si="210"/>
        <v>11.472222222222221</v>
      </c>
      <c r="N803" s="17">
        <v>41.3</v>
      </c>
      <c r="O803" s="18">
        <f t="shared" si="211"/>
        <v>9.7222222222222612E-2</v>
      </c>
      <c r="P803" s="18">
        <f t="shared" si="212"/>
        <v>0.35000000000000142</v>
      </c>
      <c r="Q803" s="19">
        <f t="shared" si="204"/>
        <v>227.44337850000002</v>
      </c>
      <c r="R803" s="18">
        <f t="shared" si="205"/>
        <v>3.6618439423611409</v>
      </c>
      <c r="S803" s="19">
        <f t="shared" si="206"/>
        <v>173.39097222222293</v>
      </c>
      <c r="T803" s="19">
        <f t="shared" si="213"/>
        <v>404.4961946645841</v>
      </c>
      <c r="U803" s="19">
        <f t="shared" si="207"/>
        <v>4.6404702332353676</v>
      </c>
      <c r="V803" s="19">
        <f t="shared" si="214"/>
        <v>4.6404702332353676</v>
      </c>
      <c r="W803" s="19">
        <f t="shared" si="220"/>
        <v>3033.1415913205938</v>
      </c>
      <c r="X803" s="19">
        <f t="shared" si="215"/>
        <v>0.8425393309223872</v>
      </c>
      <c r="Y803" s="19" t="str">
        <f t="shared" si="208"/>
        <v>0</v>
      </c>
      <c r="Z803" s="19">
        <f t="shared" si="216"/>
        <v>-1096.5538257977128</v>
      </c>
      <c r="AA803" s="19">
        <f t="shared" si="217"/>
        <v>-0.30459828494380914</v>
      </c>
      <c r="AB803" s="20">
        <f t="shared" si="209"/>
        <v>1096.5538257977128</v>
      </c>
      <c r="AC803" s="59">
        <f t="shared" si="218"/>
        <v>0.30459828494380914</v>
      </c>
      <c r="AD803" s="19">
        <f t="shared" si="219"/>
        <v>0.21321879946066638</v>
      </c>
    </row>
    <row r="804" spans="10:30" x14ac:dyDescent="0.25">
      <c r="J804" s="16" t="s">
        <v>16</v>
      </c>
      <c r="K804" s="16">
        <v>802</v>
      </c>
      <c r="L804" s="16">
        <v>213</v>
      </c>
      <c r="M804" s="16">
        <f t="shared" si="210"/>
        <v>11.694444444444445</v>
      </c>
      <c r="N804" s="17">
        <v>42.1</v>
      </c>
      <c r="O804" s="18">
        <f t="shared" si="211"/>
        <v>0.47222222222222299</v>
      </c>
      <c r="P804" s="18">
        <f t="shared" si="212"/>
        <v>1.7000000000000028</v>
      </c>
      <c r="Q804" s="19">
        <f t="shared" si="204"/>
        <v>227.44337850000002</v>
      </c>
      <c r="R804" s="18">
        <f t="shared" si="205"/>
        <v>86.38962443611139</v>
      </c>
      <c r="S804" s="19">
        <f t="shared" si="206"/>
        <v>842.18472222222363</v>
      </c>
      <c r="T804" s="19">
        <f t="shared" si="213"/>
        <v>1156.017725158335</v>
      </c>
      <c r="U804" s="19">
        <f t="shared" si="207"/>
        <v>13.518985063657196</v>
      </c>
      <c r="V804" s="19">
        <f t="shared" si="214"/>
        <v>13.518985063657196</v>
      </c>
      <c r="W804" s="19">
        <f t="shared" si="220"/>
        <v>3037.782061553829</v>
      </c>
      <c r="X804" s="19">
        <f t="shared" si="215"/>
        <v>0.84382835043161919</v>
      </c>
      <c r="Y804" s="19" t="str">
        <f t="shared" si="208"/>
        <v>0</v>
      </c>
      <c r="Z804" s="19">
        <f t="shared" si="216"/>
        <v>-1096.5538257977128</v>
      </c>
      <c r="AA804" s="19">
        <f t="shared" si="217"/>
        <v>-0.30459828494380914</v>
      </c>
      <c r="AB804" s="20">
        <f t="shared" si="209"/>
        <v>1096.5538257977128</v>
      </c>
      <c r="AC804" s="59">
        <f t="shared" si="218"/>
        <v>0.30459828494380914</v>
      </c>
      <c r="AD804" s="19">
        <f t="shared" si="219"/>
        <v>0.21321879946066638</v>
      </c>
    </row>
    <row r="805" spans="10:30" x14ac:dyDescent="0.25">
      <c r="J805" s="16" t="s">
        <v>16</v>
      </c>
      <c r="K805" s="16">
        <v>803</v>
      </c>
      <c r="L805" s="16">
        <v>214</v>
      </c>
      <c r="M805" s="16">
        <f t="shared" si="210"/>
        <v>12.416666666666668</v>
      </c>
      <c r="N805" s="17">
        <v>44.7</v>
      </c>
      <c r="O805" s="18">
        <f t="shared" si="211"/>
        <v>0.87499999999999956</v>
      </c>
      <c r="P805" s="18">
        <f t="shared" si="212"/>
        <v>3.1499999999999986</v>
      </c>
      <c r="Q805" s="19">
        <f t="shared" si="204"/>
        <v>227.44337850000002</v>
      </c>
      <c r="R805" s="18">
        <f t="shared" si="205"/>
        <v>296.60935933124972</v>
      </c>
      <c r="S805" s="19">
        <f t="shared" si="206"/>
        <v>1560.5187499999993</v>
      </c>
      <c r="T805" s="19">
        <f t="shared" si="213"/>
        <v>2084.5714878312492</v>
      </c>
      <c r="U805" s="19">
        <f t="shared" si="207"/>
        <v>25.883429307238014</v>
      </c>
      <c r="V805" s="19">
        <f t="shared" si="214"/>
        <v>25.883429307238014</v>
      </c>
      <c r="W805" s="19">
        <f t="shared" si="220"/>
        <v>3051.301046617486</v>
      </c>
      <c r="X805" s="19">
        <f t="shared" si="215"/>
        <v>0.84758362406041277</v>
      </c>
      <c r="Y805" s="19" t="str">
        <f t="shared" si="208"/>
        <v>0</v>
      </c>
      <c r="Z805" s="19">
        <f t="shared" si="216"/>
        <v>-1096.5538257977128</v>
      </c>
      <c r="AA805" s="19">
        <f t="shared" si="217"/>
        <v>-0.30459828494380914</v>
      </c>
      <c r="AB805" s="20">
        <f t="shared" si="209"/>
        <v>1096.5538257977128</v>
      </c>
      <c r="AC805" s="59">
        <f t="shared" si="218"/>
        <v>0.30459828494380914</v>
      </c>
      <c r="AD805" s="19">
        <f t="shared" si="219"/>
        <v>0.21321879946066638</v>
      </c>
    </row>
    <row r="806" spans="10:30" x14ac:dyDescent="0.25">
      <c r="J806" s="16" t="s">
        <v>16</v>
      </c>
      <c r="K806" s="16">
        <v>804</v>
      </c>
      <c r="L806" s="16">
        <v>215</v>
      </c>
      <c r="M806" s="16">
        <f t="shared" si="210"/>
        <v>13.444444444444445</v>
      </c>
      <c r="N806" s="17">
        <v>48.4</v>
      </c>
      <c r="O806" s="18">
        <f t="shared" si="211"/>
        <v>0.93055555555555491</v>
      </c>
      <c r="P806" s="18">
        <f t="shared" si="212"/>
        <v>3.3499999999999979</v>
      </c>
      <c r="Q806" s="19">
        <f t="shared" si="204"/>
        <v>227.44337850000002</v>
      </c>
      <c r="R806" s="18">
        <f t="shared" si="205"/>
        <v>335.46974402569396</v>
      </c>
      <c r="S806" s="19">
        <f t="shared" si="206"/>
        <v>1659.5993055555546</v>
      </c>
      <c r="T806" s="19">
        <f t="shared" si="213"/>
        <v>2222.5124280812488</v>
      </c>
      <c r="U806" s="19">
        <f t="shared" si="207"/>
        <v>29.880444866425677</v>
      </c>
      <c r="V806" s="19">
        <f t="shared" si="214"/>
        <v>29.880444866425677</v>
      </c>
      <c r="W806" s="19">
        <f t="shared" si="220"/>
        <v>3077.1844759247242</v>
      </c>
      <c r="X806" s="19">
        <f t="shared" si="215"/>
        <v>0.85477346553464562</v>
      </c>
      <c r="Y806" s="19" t="str">
        <f t="shared" si="208"/>
        <v>0</v>
      </c>
      <c r="Z806" s="19">
        <f t="shared" si="216"/>
        <v>-1096.5538257977128</v>
      </c>
      <c r="AA806" s="19">
        <f t="shared" si="217"/>
        <v>-0.30459828494380914</v>
      </c>
      <c r="AB806" s="20">
        <f t="shared" si="209"/>
        <v>1096.5538257977128</v>
      </c>
      <c r="AC806" s="59">
        <f t="shared" si="218"/>
        <v>0.30459828494380914</v>
      </c>
      <c r="AD806" s="19">
        <f t="shared" si="219"/>
        <v>0.21321879946066638</v>
      </c>
    </row>
    <row r="807" spans="10:30" x14ac:dyDescent="0.25">
      <c r="J807" s="16" t="s">
        <v>16</v>
      </c>
      <c r="K807" s="16">
        <v>805</v>
      </c>
      <c r="L807" s="16">
        <v>216</v>
      </c>
      <c r="M807" s="16">
        <f t="shared" si="210"/>
        <v>14.277777777777779</v>
      </c>
      <c r="N807" s="17">
        <v>51.4</v>
      </c>
      <c r="O807" s="18">
        <f t="shared" si="211"/>
        <v>0.59722222222222276</v>
      </c>
      <c r="P807" s="18">
        <f t="shared" si="212"/>
        <v>2.1500000000000021</v>
      </c>
      <c r="Q807" s="19">
        <f t="shared" si="204"/>
        <v>227.44337850000002</v>
      </c>
      <c r="R807" s="18">
        <f t="shared" si="205"/>
        <v>138.17856019236137</v>
      </c>
      <c r="S807" s="19">
        <f t="shared" si="206"/>
        <v>1065.1159722222233</v>
      </c>
      <c r="T807" s="19">
        <f t="shared" si="213"/>
        <v>1430.7379109145845</v>
      </c>
      <c r="U807" s="19">
        <f t="shared" si="207"/>
        <v>20.427757950280458</v>
      </c>
      <c r="V807" s="19">
        <f t="shared" si="214"/>
        <v>20.427757950280458</v>
      </c>
      <c r="W807" s="19">
        <f t="shared" si="220"/>
        <v>3107.0649207911497</v>
      </c>
      <c r="X807" s="19">
        <f t="shared" si="215"/>
        <v>0.86307358910865273</v>
      </c>
      <c r="Y807" s="19" t="str">
        <f t="shared" si="208"/>
        <v>0</v>
      </c>
      <c r="Z807" s="19">
        <f t="shared" si="216"/>
        <v>-1096.5538257977128</v>
      </c>
      <c r="AA807" s="19">
        <f t="shared" si="217"/>
        <v>-0.30459828494380914</v>
      </c>
      <c r="AB807" s="20">
        <f t="shared" si="209"/>
        <v>1096.5538257977128</v>
      </c>
      <c r="AC807" s="59">
        <f t="shared" si="218"/>
        <v>0.30459828494380914</v>
      </c>
      <c r="AD807" s="19">
        <f t="shared" si="219"/>
        <v>0.21321879946066638</v>
      </c>
    </row>
    <row r="808" spans="10:30" x14ac:dyDescent="0.25">
      <c r="J808" s="16" t="s">
        <v>16</v>
      </c>
      <c r="K808" s="16">
        <v>806</v>
      </c>
      <c r="L808" s="16">
        <v>217</v>
      </c>
      <c r="M808" s="16">
        <f t="shared" si="210"/>
        <v>14.638888888888891</v>
      </c>
      <c r="N808" s="17">
        <v>52.7</v>
      </c>
      <c r="O808" s="18">
        <f t="shared" si="211"/>
        <v>0.2222222222222224</v>
      </c>
      <c r="P808" s="18">
        <f t="shared" si="212"/>
        <v>0.80000000000000071</v>
      </c>
      <c r="Q808" s="19">
        <f t="shared" si="204"/>
        <v>227.44337850000002</v>
      </c>
      <c r="R808" s="18">
        <f t="shared" si="205"/>
        <v>19.131266311111141</v>
      </c>
      <c r="S808" s="19">
        <f t="shared" si="206"/>
        <v>396.32222222222254</v>
      </c>
      <c r="T808" s="19">
        <f t="shared" si="213"/>
        <v>642.89686703333371</v>
      </c>
      <c r="U808" s="19">
        <f t="shared" si="207"/>
        <v>9.4112958035157472</v>
      </c>
      <c r="V808" s="19">
        <f t="shared" si="214"/>
        <v>9.4112958035157472</v>
      </c>
      <c r="W808" s="19">
        <f t="shared" si="220"/>
        <v>3127.4926787414302</v>
      </c>
      <c r="X808" s="19">
        <f t="shared" si="215"/>
        <v>0.86874796631706397</v>
      </c>
      <c r="Y808" s="19" t="str">
        <f t="shared" si="208"/>
        <v>0</v>
      </c>
      <c r="Z808" s="19">
        <f t="shared" si="216"/>
        <v>-1096.5538257977128</v>
      </c>
      <c r="AA808" s="19">
        <f t="shared" si="217"/>
        <v>-0.30459828494380914</v>
      </c>
      <c r="AB808" s="20">
        <f t="shared" si="209"/>
        <v>1096.5538257977128</v>
      </c>
      <c r="AC808" s="59">
        <f t="shared" si="218"/>
        <v>0.30459828494380914</v>
      </c>
      <c r="AD808" s="19">
        <f t="shared" si="219"/>
        <v>0.21321879946066638</v>
      </c>
    </row>
    <row r="809" spans="10:30" x14ac:dyDescent="0.25">
      <c r="J809" s="16" t="s">
        <v>16</v>
      </c>
      <c r="K809" s="16">
        <v>807</v>
      </c>
      <c r="L809" s="16">
        <v>218</v>
      </c>
      <c r="M809" s="16">
        <f t="shared" si="210"/>
        <v>14.722222222222223</v>
      </c>
      <c r="N809" s="17">
        <v>53</v>
      </c>
      <c r="O809" s="18">
        <f t="shared" si="211"/>
        <v>-2.7777777777778172E-2</v>
      </c>
      <c r="P809" s="18">
        <f t="shared" si="212"/>
        <v>-0.10000000000000142</v>
      </c>
      <c r="Q809" s="19">
        <f t="shared" si="204"/>
        <v>227.44337850000002</v>
      </c>
      <c r="R809" s="18">
        <f t="shared" si="205"/>
        <v>0.29892603611111956</v>
      </c>
      <c r="S809" s="19">
        <f t="shared" si="206"/>
        <v>-49.540277777778485</v>
      </c>
      <c r="T809" s="19">
        <f t="shared" si="213"/>
        <v>178.20202675833264</v>
      </c>
      <c r="U809" s="19">
        <f t="shared" si="207"/>
        <v>2.6235298383865637</v>
      </c>
      <c r="V809" s="19">
        <f t="shared" si="214"/>
        <v>2.6235298383865637</v>
      </c>
      <c r="W809" s="19">
        <f t="shared" si="220"/>
        <v>3136.9039745449459</v>
      </c>
      <c r="X809" s="19">
        <f t="shared" si="215"/>
        <v>0.8713622151513738</v>
      </c>
      <c r="Y809" s="19" t="str">
        <f t="shared" si="208"/>
        <v>0</v>
      </c>
      <c r="Z809" s="19">
        <f t="shared" si="216"/>
        <v>-1096.5538257977128</v>
      </c>
      <c r="AA809" s="19">
        <f t="shared" si="217"/>
        <v>-0.30459828494380914</v>
      </c>
      <c r="AB809" s="20">
        <f t="shared" si="209"/>
        <v>1096.5538257977128</v>
      </c>
      <c r="AC809" s="59">
        <f t="shared" si="218"/>
        <v>0.30459828494380914</v>
      </c>
      <c r="AD809" s="19">
        <f t="shared" si="219"/>
        <v>0.21321879946066638</v>
      </c>
    </row>
    <row r="810" spans="10:30" x14ac:dyDescent="0.25">
      <c r="J810" s="16" t="s">
        <v>16</v>
      </c>
      <c r="K810" s="16">
        <v>808</v>
      </c>
      <c r="L810" s="16">
        <v>219</v>
      </c>
      <c r="M810" s="16">
        <f t="shared" si="210"/>
        <v>14.583333333333334</v>
      </c>
      <c r="N810" s="17">
        <v>52.5</v>
      </c>
      <c r="O810" s="18">
        <f t="shared" si="211"/>
        <v>-0.23611111111111149</v>
      </c>
      <c r="P810" s="18">
        <f t="shared" si="212"/>
        <v>-0.85000000000000142</v>
      </c>
      <c r="Q810" s="19">
        <f t="shared" si="204"/>
        <v>227.44337850000002</v>
      </c>
      <c r="R810" s="18">
        <f t="shared" si="205"/>
        <v>21.597406109027848</v>
      </c>
      <c r="S810" s="19">
        <f t="shared" si="206"/>
        <v>-421.09236111111181</v>
      </c>
      <c r="T810" s="19">
        <f t="shared" si="213"/>
        <v>-172.05157650208395</v>
      </c>
      <c r="U810" s="19">
        <f t="shared" si="207"/>
        <v>-2.5090854906553908</v>
      </c>
      <c r="V810" s="19">
        <f t="shared" si="214"/>
        <v>0</v>
      </c>
      <c r="W810" s="19">
        <f t="shared" si="220"/>
        <v>3139.5275043833326</v>
      </c>
      <c r="X810" s="19">
        <f t="shared" si="215"/>
        <v>0.87209097343981457</v>
      </c>
      <c r="Y810" s="19">
        <f t="shared" si="208"/>
        <v>-2.5090854906553908</v>
      </c>
      <c r="Z810" s="19">
        <f t="shared" si="216"/>
        <v>-1096.5538257977128</v>
      </c>
      <c r="AA810" s="19">
        <f t="shared" si="217"/>
        <v>-0.30459828494380914</v>
      </c>
      <c r="AB810" s="20">
        <f t="shared" si="209"/>
        <v>1096.5538257977128</v>
      </c>
      <c r="AC810" s="59">
        <f t="shared" si="218"/>
        <v>0.30459828494380914</v>
      </c>
      <c r="AD810" s="19">
        <f t="shared" si="219"/>
        <v>0.21321879946066638</v>
      </c>
    </row>
    <row r="811" spans="10:30" x14ac:dyDescent="0.25">
      <c r="J811" s="16" t="s">
        <v>16</v>
      </c>
      <c r="K811" s="16">
        <v>809</v>
      </c>
      <c r="L811" s="16">
        <v>220</v>
      </c>
      <c r="M811" s="16">
        <f t="shared" si="210"/>
        <v>14.25</v>
      </c>
      <c r="N811" s="17">
        <v>51.3</v>
      </c>
      <c r="O811" s="18">
        <f t="shared" si="211"/>
        <v>-0.38888888888888851</v>
      </c>
      <c r="P811" s="18">
        <f t="shared" si="212"/>
        <v>-1.3999999999999986</v>
      </c>
      <c r="Q811" s="19">
        <f t="shared" si="204"/>
        <v>227.44337850000002</v>
      </c>
      <c r="R811" s="18">
        <f t="shared" si="205"/>
        <v>58.589503077777671</v>
      </c>
      <c r="S811" s="19">
        <f t="shared" si="206"/>
        <v>-693.56388888888819</v>
      </c>
      <c r="T811" s="19">
        <f t="shared" si="213"/>
        <v>-407.5310073111105</v>
      </c>
      <c r="U811" s="19">
        <f t="shared" si="207"/>
        <v>-5.8073168541833251</v>
      </c>
      <c r="V811" s="19">
        <f t="shared" si="214"/>
        <v>0</v>
      </c>
      <c r="W811" s="19">
        <f t="shared" si="220"/>
        <v>3139.5275043833326</v>
      </c>
      <c r="X811" s="19">
        <f t="shared" si="215"/>
        <v>0.87209097343981457</v>
      </c>
      <c r="Y811" s="19">
        <f t="shared" si="208"/>
        <v>-5.8073168541833251</v>
      </c>
      <c r="Z811" s="19">
        <f t="shared" si="216"/>
        <v>-1099.0629112883682</v>
      </c>
      <c r="AA811" s="19">
        <f t="shared" si="217"/>
        <v>-0.30529525313565781</v>
      </c>
      <c r="AB811" s="20">
        <f t="shared" si="209"/>
        <v>1099.0629112883682</v>
      </c>
      <c r="AC811" s="59">
        <f t="shared" si="218"/>
        <v>0.30529525313565781</v>
      </c>
      <c r="AD811" s="19">
        <f t="shared" si="219"/>
        <v>0.21370667719496045</v>
      </c>
    </row>
    <row r="812" spans="10:30" x14ac:dyDescent="0.25">
      <c r="J812" s="16" t="s">
        <v>16</v>
      </c>
      <c r="K812" s="16">
        <v>810</v>
      </c>
      <c r="L812" s="16">
        <v>221</v>
      </c>
      <c r="M812" s="16">
        <f t="shared" si="210"/>
        <v>13.805555555555557</v>
      </c>
      <c r="N812" s="17">
        <v>49.7</v>
      </c>
      <c r="O812" s="18">
        <f t="shared" si="211"/>
        <v>-0.54166666666666641</v>
      </c>
      <c r="P812" s="18">
        <f t="shared" si="212"/>
        <v>-1.9499999999999993</v>
      </c>
      <c r="Q812" s="19">
        <f t="shared" si="204"/>
        <v>227.44337850000002</v>
      </c>
      <c r="R812" s="18">
        <f t="shared" si="205"/>
        <v>113.66662523124991</v>
      </c>
      <c r="S812" s="19">
        <f t="shared" si="206"/>
        <v>-966.03541666666626</v>
      </c>
      <c r="T812" s="19">
        <f t="shared" si="213"/>
        <v>-624.92541293541626</v>
      </c>
      <c r="U812" s="19">
        <f t="shared" si="207"/>
        <v>-8.6274425063583866</v>
      </c>
      <c r="V812" s="19">
        <f t="shared" si="214"/>
        <v>0</v>
      </c>
      <c r="W812" s="19">
        <f t="shared" si="220"/>
        <v>3139.5275043833326</v>
      </c>
      <c r="X812" s="19">
        <f t="shared" si="215"/>
        <v>0.87209097343981457</v>
      </c>
      <c r="Y812" s="19">
        <f t="shared" si="208"/>
        <v>-8.6274425063583866</v>
      </c>
      <c r="Z812" s="19">
        <f t="shared" si="216"/>
        <v>-1104.8702281425515</v>
      </c>
      <c r="AA812" s="19">
        <f t="shared" si="217"/>
        <v>-0.3069083967062643</v>
      </c>
      <c r="AB812" s="20">
        <f t="shared" si="209"/>
        <v>1104.8702281425515</v>
      </c>
      <c r="AC812" s="59">
        <f t="shared" si="218"/>
        <v>0.3069083967062643</v>
      </c>
      <c r="AD812" s="19">
        <f t="shared" si="219"/>
        <v>0.214835877694385</v>
      </c>
    </row>
    <row r="813" spans="10:30" x14ac:dyDescent="0.25">
      <c r="J813" s="16" t="s">
        <v>16</v>
      </c>
      <c r="K813" s="16">
        <v>811</v>
      </c>
      <c r="L813" s="16">
        <v>222</v>
      </c>
      <c r="M813" s="16">
        <f t="shared" si="210"/>
        <v>13.166666666666666</v>
      </c>
      <c r="N813" s="17">
        <v>47.4</v>
      </c>
      <c r="O813" s="18">
        <f t="shared" si="211"/>
        <v>-0.83333333333333326</v>
      </c>
      <c r="P813" s="18">
        <f t="shared" si="212"/>
        <v>-3</v>
      </c>
      <c r="Q813" s="19">
        <f t="shared" si="204"/>
        <v>227.44337850000002</v>
      </c>
      <c r="R813" s="18">
        <f t="shared" si="205"/>
        <v>269.0334325</v>
      </c>
      <c r="S813" s="19">
        <f t="shared" si="206"/>
        <v>-1486.2083333333333</v>
      </c>
      <c r="T813" s="19">
        <f t="shared" si="213"/>
        <v>-989.73152233333326</v>
      </c>
      <c r="U813" s="19">
        <f t="shared" si="207"/>
        <v>-13.031465044055555</v>
      </c>
      <c r="V813" s="19">
        <f t="shared" si="214"/>
        <v>0</v>
      </c>
      <c r="W813" s="19">
        <f t="shared" si="220"/>
        <v>3139.5275043833326</v>
      </c>
      <c r="X813" s="19">
        <f t="shared" si="215"/>
        <v>0.87209097343981457</v>
      </c>
      <c r="Y813" s="19">
        <f t="shared" si="208"/>
        <v>-13.031465044055555</v>
      </c>
      <c r="Z813" s="19">
        <f t="shared" si="216"/>
        <v>-1113.4976706489099</v>
      </c>
      <c r="AA813" s="19">
        <f t="shared" si="217"/>
        <v>-0.30930490851358611</v>
      </c>
      <c r="AB813" s="20">
        <f t="shared" si="209"/>
        <v>1113.4976706489099</v>
      </c>
      <c r="AC813" s="59">
        <f t="shared" si="218"/>
        <v>0.30930490851358611</v>
      </c>
      <c r="AD813" s="19">
        <f t="shared" si="219"/>
        <v>0.21651343595951025</v>
      </c>
    </row>
    <row r="814" spans="10:30" x14ac:dyDescent="0.25">
      <c r="J814" s="16" t="s">
        <v>16</v>
      </c>
      <c r="K814" s="16">
        <v>812</v>
      </c>
      <c r="L814" s="16">
        <v>223</v>
      </c>
      <c r="M814" s="16">
        <f t="shared" si="210"/>
        <v>12.138888888888891</v>
      </c>
      <c r="N814" s="17">
        <v>43.7</v>
      </c>
      <c r="O814" s="18">
        <f t="shared" si="211"/>
        <v>-1.0694444444444438</v>
      </c>
      <c r="P814" s="18">
        <f t="shared" si="212"/>
        <v>-3.8499999999999979</v>
      </c>
      <c r="Q814" s="19">
        <f t="shared" si="204"/>
        <v>227.44337850000002</v>
      </c>
      <c r="R814" s="18">
        <f t="shared" si="205"/>
        <v>443.08311702569387</v>
      </c>
      <c r="S814" s="19">
        <f t="shared" si="206"/>
        <v>-1907.3006944444433</v>
      </c>
      <c r="T814" s="19">
        <f t="shared" si="213"/>
        <v>-1236.7741989187493</v>
      </c>
      <c r="U814" s="19">
        <f t="shared" si="207"/>
        <v>-15.013064581319266</v>
      </c>
      <c r="V814" s="19">
        <f t="shared" si="214"/>
        <v>0</v>
      </c>
      <c r="W814" s="19">
        <f t="shared" si="220"/>
        <v>3139.5275043833326</v>
      </c>
      <c r="X814" s="19">
        <f t="shared" si="215"/>
        <v>0.87209097343981457</v>
      </c>
      <c r="Y814" s="19">
        <f t="shared" si="208"/>
        <v>-15.013064581319266</v>
      </c>
      <c r="Z814" s="19">
        <f t="shared" si="216"/>
        <v>-1126.5291356929654</v>
      </c>
      <c r="AA814" s="19">
        <f t="shared" si="217"/>
        <v>-0.31292475991471258</v>
      </c>
      <c r="AB814" s="20">
        <f t="shared" si="209"/>
        <v>1126.5291356929654</v>
      </c>
      <c r="AC814" s="59">
        <f t="shared" si="218"/>
        <v>0.31292475991471258</v>
      </c>
      <c r="AD814" s="19">
        <f t="shared" si="219"/>
        <v>0.2190473319402988</v>
      </c>
    </row>
    <row r="815" spans="10:30" x14ac:dyDescent="0.25">
      <c r="J815" s="16" t="s">
        <v>16</v>
      </c>
      <c r="K815" s="16">
        <v>813</v>
      </c>
      <c r="L815" s="16">
        <v>224</v>
      </c>
      <c r="M815" s="16">
        <f t="shared" si="210"/>
        <v>11.027777777777779</v>
      </c>
      <c r="N815" s="17">
        <v>39.700000000000003</v>
      </c>
      <c r="O815" s="18">
        <f t="shared" si="211"/>
        <v>-1.1388888888888893</v>
      </c>
      <c r="P815" s="18">
        <f t="shared" si="212"/>
        <v>-4.1000000000000014</v>
      </c>
      <c r="Q815" s="19">
        <f t="shared" si="204"/>
        <v>227.44337850000002</v>
      </c>
      <c r="R815" s="18">
        <f t="shared" si="205"/>
        <v>502.49466670277809</v>
      </c>
      <c r="S815" s="19">
        <f t="shared" si="206"/>
        <v>-2031.1513888888896</v>
      </c>
      <c r="T815" s="19">
        <f t="shared" si="213"/>
        <v>-1301.2133436861116</v>
      </c>
      <c r="U815" s="19">
        <f t="shared" si="207"/>
        <v>-14.349491595649621</v>
      </c>
      <c r="V815" s="19">
        <f t="shared" si="214"/>
        <v>0</v>
      </c>
      <c r="W815" s="19">
        <f t="shared" si="220"/>
        <v>3139.5275043833326</v>
      </c>
      <c r="X815" s="19">
        <f t="shared" si="215"/>
        <v>0.87209097343981457</v>
      </c>
      <c r="Y815" s="19">
        <f t="shared" si="208"/>
        <v>-14.349491595649621</v>
      </c>
      <c r="Z815" s="19">
        <f t="shared" si="216"/>
        <v>-1141.5422002742846</v>
      </c>
      <c r="AA815" s="19">
        <f t="shared" si="217"/>
        <v>-0.31709505563174573</v>
      </c>
      <c r="AB815" s="20">
        <f t="shared" si="209"/>
        <v>1141.5422002742846</v>
      </c>
      <c r="AC815" s="59">
        <f t="shared" si="218"/>
        <v>0.31709505563174573</v>
      </c>
      <c r="AD815" s="19">
        <f t="shared" si="219"/>
        <v>0.22196653894222199</v>
      </c>
    </row>
    <row r="816" spans="10:30" x14ac:dyDescent="0.25">
      <c r="J816" s="16" t="s">
        <v>16</v>
      </c>
      <c r="K816" s="16">
        <v>814</v>
      </c>
      <c r="L816" s="16">
        <v>225</v>
      </c>
      <c r="M816" s="16">
        <f t="shared" si="210"/>
        <v>9.8611111111111107</v>
      </c>
      <c r="N816" s="17">
        <v>35.5</v>
      </c>
      <c r="O816" s="18">
        <f t="shared" si="211"/>
        <v>-1.1944444444444446</v>
      </c>
      <c r="P816" s="18">
        <f t="shared" si="212"/>
        <v>-4.3000000000000007</v>
      </c>
      <c r="Q816" s="19">
        <f t="shared" si="204"/>
        <v>227.44337850000002</v>
      </c>
      <c r="R816" s="18">
        <f t="shared" si="205"/>
        <v>552.7142407694447</v>
      </c>
      <c r="S816" s="19">
        <f t="shared" si="206"/>
        <v>-2130.2319444444447</v>
      </c>
      <c r="T816" s="19">
        <f t="shared" si="213"/>
        <v>-1350.074325175</v>
      </c>
      <c r="U816" s="19">
        <f t="shared" si="207"/>
        <v>-13.313232928809027</v>
      </c>
      <c r="V816" s="19">
        <f t="shared" si="214"/>
        <v>0</v>
      </c>
      <c r="W816" s="19">
        <f t="shared" si="220"/>
        <v>3139.5275043833326</v>
      </c>
      <c r="X816" s="19">
        <f t="shared" si="215"/>
        <v>0.87209097343981457</v>
      </c>
      <c r="Y816" s="19">
        <f t="shared" si="208"/>
        <v>-13.313232928809027</v>
      </c>
      <c r="Z816" s="19">
        <f t="shared" si="216"/>
        <v>-1155.8916918699342</v>
      </c>
      <c r="AA816" s="19">
        <f t="shared" si="217"/>
        <v>-0.32108102551942619</v>
      </c>
      <c r="AB816" s="20">
        <f t="shared" si="209"/>
        <v>1155.8916918699342</v>
      </c>
      <c r="AC816" s="59">
        <f t="shared" si="218"/>
        <v>0.32108102551942619</v>
      </c>
      <c r="AD816" s="19">
        <f t="shared" si="219"/>
        <v>0.22475671786359833</v>
      </c>
    </row>
    <row r="817" spans="10:30" x14ac:dyDescent="0.25">
      <c r="J817" s="16" t="s">
        <v>16</v>
      </c>
      <c r="K817" s="16">
        <v>815</v>
      </c>
      <c r="L817" s="16">
        <v>226</v>
      </c>
      <c r="M817" s="16">
        <f t="shared" si="210"/>
        <v>8.6388888888888893</v>
      </c>
      <c r="N817" s="17">
        <v>31.1</v>
      </c>
      <c r="O817" s="18">
        <f t="shared" si="211"/>
        <v>-1.2777777777777777</v>
      </c>
      <c r="P817" s="18">
        <f t="shared" si="212"/>
        <v>-4.5999999999999996</v>
      </c>
      <c r="Q817" s="19">
        <f t="shared" si="204"/>
        <v>227.44337850000002</v>
      </c>
      <c r="R817" s="18">
        <f t="shared" si="205"/>
        <v>632.52749241111098</v>
      </c>
      <c r="S817" s="19">
        <f t="shared" si="206"/>
        <v>-2278.8527777777776</v>
      </c>
      <c r="T817" s="19">
        <f t="shared" si="213"/>
        <v>-1418.8819068666667</v>
      </c>
      <c r="U817" s="19">
        <f t="shared" si="207"/>
        <v>-12.257563139875927</v>
      </c>
      <c r="V817" s="19">
        <f t="shared" si="214"/>
        <v>0</v>
      </c>
      <c r="W817" s="19">
        <f t="shared" si="220"/>
        <v>3139.5275043833326</v>
      </c>
      <c r="X817" s="19">
        <f t="shared" si="215"/>
        <v>0.87209097343981457</v>
      </c>
      <c r="Y817" s="19">
        <f t="shared" si="208"/>
        <v>-12.257563139875927</v>
      </c>
      <c r="Z817" s="19">
        <f t="shared" si="216"/>
        <v>-1169.2049247987431</v>
      </c>
      <c r="AA817" s="19">
        <f t="shared" si="217"/>
        <v>-0.32477914577742867</v>
      </c>
      <c r="AB817" s="20">
        <f t="shared" si="209"/>
        <v>1169.2049247987431</v>
      </c>
      <c r="AC817" s="59">
        <f t="shared" si="218"/>
        <v>0.32477914577742867</v>
      </c>
      <c r="AD817" s="19">
        <f t="shared" si="219"/>
        <v>0.22734540204420006</v>
      </c>
    </row>
    <row r="818" spans="10:30" x14ac:dyDescent="0.25">
      <c r="J818" s="16" t="s">
        <v>16</v>
      </c>
      <c r="K818" s="16">
        <v>816</v>
      </c>
      <c r="L818" s="16">
        <v>227</v>
      </c>
      <c r="M818" s="16">
        <f t="shared" si="210"/>
        <v>7.3055555555555562</v>
      </c>
      <c r="N818" s="17">
        <v>26.3</v>
      </c>
      <c r="O818" s="18">
        <f t="shared" si="211"/>
        <v>-1.2777777777777781</v>
      </c>
      <c r="P818" s="18">
        <f t="shared" si="212"/>
        <v>-4.6000000000000014</v>
      </c>
      <c r="Q818" s="19">
        <f t="shared" si="204"/>
        <v>227.44337850000002</v>
      </c>
      <c r="R818" s="18">
        <f t="shared" si="205"/>
        <v>632.52749241111144</v>
      </c>
      <c r="S818" s="19">
        <f t="shared" si="206"/>
        <v>-2278.8527777777786</v>
      </c>
      <c r="T818" s="19">
        <f t="shared" si="213"/>
        <v>-1418.8819068666671</v>
      </c>
      <c r="U818" s="19">
        <f t="shared" si="207"/>
        <v>-10.365720597387041</v>
      </c>
      <c r="V818" s="19">
        <f t="shared" si="214"/>
        <v>0</v>
      </c>
      <c r="W818" s="19">
        <f t="shared" si="220"/>
        <v>3139.5275043833326</v>
      </c>
      <c r="X818" s="19">
        <f t="shared" si="215"/>
        <v>0.87209097343981457</v>
      </c>
      <c r="Y818" s="19">
        <f t="shared" si="208"/>
        <v>-10.365720597387041</v>
      </c>
      <c r="Z818" s="19">
        <f t="shared" si="216"/>
        <v>-1181.462487938619</v>
      </c>
      <c r="AA818" s="19">
        <f t="shared" si="217"/>
        <v>-0.32818402442739419</v>
      </c>
      <c r="AB818" s="20">
        <f t="shared" si="209"/>
        <v>1181.462487938619</v>
      </c>
      <c r="AC818" s="59">
        <f t="shared" si="218"/>
        <v>0.32818402442739419</v>
      </c>
      <c r="AD818" s="19">
        <f t="shared" si="219"/>
        <v>0.22972881709917592</v>
      </c>
    </row>
    <row r="819" spans="10:30" x14ac:dyDescent="0.25">
      <c r="J819" s="16" t="s">
        <v>16</v>
      </c>
      <c r="K819" s="16">
        <v>817</v>
      </c>
      <c r="L819" s="16">
        <v>228</v>
      </c>
      <c r="M819" s="16">
        <f t="shared" si="210"/>
        <v>6.083333333333333</v>
      </c>
      <c r="N819" s="17">
        <v>21.9</v>
      </c>
      <c r="O819" s="18">
        <f t="shared" si="211"/>
        <v>-1.1527777777777779</v>
      </c>
      <c r="P819" s="18">
        <f t="shared" si="212"/>
        <v>-4.1500000000000004</v>
      </c>
      <c r="Q819" s="19">
        <f t="shared" si="204"/>
        <v>227.44337850000002</v>
      </c>
      <c r="R819" s="18">
        <f t="shared" si="205"/>
        <v>514.82536569236129</v>
      </c>
      <c r="S819" s="19">
        <f t="shared" si="206"/>
        <v>-2055.921527777778</v>
      </c>
      <c r="T819" s="19">
        <f t="shared" si="213"/>
        <v>-1313.6527835854167</v>
      </c>
      <c r="U819" s="19">
        <f t="shared" si="207"/>
        <v>-7.9913877668112843</v>
      </c>
      <c r="V819" s="19">
        <f t="shared" si="214"/>
        <v>0</v>
      </c>
      <c r="W819" s="19">
        <f t="shared" si="220"/>
        <v>3139.5275043833326</v>
      </c>
      <c r="X819" s="19">
        <f t="shared" si="215"/>
        <v>0.87209097343981457</v>
      </c>
      <c r="Y819" s="19">
        <f t="shared" si="208"/>
        <v>-7.9913877668112843</v>
      </c>
      <c r="Z819" s="19">
        <f t="shared" si="216"/>
        <v>-1191.8282085360061</v>
      </c>
      <c r="AA819" s="19">
        <f t="shared" si="217"/>
        <v>-0.33106339126000167</v>
      </c>
      <c r="AB819" s="20">
        <f t="shared" si="209"/>
        <v>1191.8282085360061</v>
      </c>
      <c r="AC819" s="59">
        <f t="shared" si="218"/>
        <v>0.33106339126000167</v>
      </c>
      <c r="AD819" s="19">
        <f t="shared" si="219"/>
        <v>0.23174437388200114</v>
      </c>
    </row>
    <row r="820" spans="10:30" x14ac:dyDescent="0.25">
      <c r="J820" s="21" t="s">
        <v>16</v>
      </c>
      <c r="K820" s="16">
        <v>818</v>
      </c>
      <c r="L820" s="16">
        <v>229</v>
      </c>
      <c r="M820" s="16">
        <f t="shared" si="210"/>
        <v>5</v>
      </c>
      <c r="N820" s="17">
        <v>18</v>
      </c>
      <c r="O820" s="18">
        <f t="shared" si="211"/>
        <v>-0.68055555555555536</v>
      </c>
      <c r="P820" s="18">
        <f t="shared" si="212"/>
        <v>-2.4499999999999993</v>
      </c>
      <c r="Q820" s="19">
        <f t="shared" si="204"/>
        <v>227.44337850000002</v>
      </c>
      <c r="R820" s="18">
        <f t="shared" si="205"/>
        <v>179.43035317569434</v>
      </c>
      <c r="S820" s="19">
        <f t="shared" si="206"/>
        <v>-1213.7368055555553</v>
      </c>
      <c r="T820" s="19">
        <f t="shared" si="213"/>
        <v>-806.86307387986096</v>
      </c>
      <c r="U820" s="19">
        <f t="shared" si="207"/>
        <v>-4.0343153693993052</v>
      </c>
      <c r="V820" s="19">
        <f t="shared" si="214"/>
        <v>0</v>
      </c>
      <c r="W820" s="19">
        <f t="shared" si="220"/>
        <v>3139.5275043833326</v>
      </c>
      <c r="X820" s="19">
        <f t="shared" si="215"/>
        <v>0.87209097343981457</v>
      </c>
      <c r="Y820" s="19">
        <f t="shared" si="208"/>
        <v>-4.0343153693993052</v>
      </c>
      <c r="Z820" s="19">
        <f t="shared" si="216"/>
        <v>-1199.8195963028174</v>
      </c>
      <c r="AA820" s="19">
        <f t="shared" si="217"/>
        <v>-0.33328322119522708</v>
      </c>
      <c r="AB820" s="20">
        <f t="shared" si="209"/>
        <v>1199.8195963028174</v>
      </c>
      <c r="AC820" s="59">
        <f t="shared" si="218"/>
        <v>0.33328322119522708</v>
      </c>
      <c r="AD820" s="19">
        <f t="shared" si="219"/>
        <v>0.23329825483665895</v>
      </c>
    </row>
    <row r="821" spans="10:30" x14ac:dyDescent="0.25">
      <c r="J821" s="16" t="s">
        <v>16</v>
      </c>
      <c r="K821" s="16">
        <v>819</v>
      </c>
      <c r="L821" s="16">
        <v>230</v>
      </c>
      <c r="M821" s="16">
        <f t="shared" si="210"/>
        <v>4.7222222222222223</v>
      </c>
      <c r="N821" s="17">
        <v>17</v>
      </c>
      <c r="O821" s="18">
        <f t="shared" si="211"/>
        <v>0</v>
      </c>
      <c r="P821" s="18">
        <f t="shared" si="212"/>
        <v>0</v>
      </c>
      <c r="Q821" s="19">
        <f t="shared" si="204"/>
        <v>227.44337850000002</v>
      </c>
      <c r="R821" s="18">
        <f t="shared" si="205"/>
        <v>0</v>
      </c>
      <c r="S821" s="19">
        <f t="shared" si="206"/>
        <v>0</v>
      </c>
      <c r="T821" s="19">
        <f t="shared" si="213"/>
        <v>227.44337850000002</v>
      </c>
      <c r="U821" s="19">
        <f t="shared" si="207"/>
        <v>1.0740381762500002</v>
      </c>
      <c r="V821" s="19">
        <f t="shared" si="214"/>
        <v>1.0740381762500002</v>
      </c>
      <c r="W821" s="19">
        <f t="shared" si="220"/>
        <v>3139.5275043833326</v>
      </c>
      <c r="X821" s="19">
        <f t="shared" si="215"/>
        <v>0.87209097343981457</v>
      </c>
      <c r="Y821" s="19" t="str">
        <f t="shared" si="208"/>
        <v>0</v>
      </c>
      <c r="Z821" s="19">
        <f t="shared" si="216"/>
        <v>-1203.8539116722168</v>
      </c>
      <c r="AA821" s="19">
        <f t="shared" si="217"/>
        <v>-0.33440386435339353</v>
      </c>
      <c r="AB821" s="20">
        <f t="shared" si="209"/>
        <v>1203.8539116722168</v>
      </c>
      <c r="AC821" s="59">
        <f t="shared" si="218"/>
        <v>0.33440386435339353</v>
      </c>
      <c r="AD821" s="19">
        <f t="shared" si="219"/>
        <v>0.23408270504737547</v>
      </c>
    </row>
    <row r="822" spans="10:30" x14ac:dyDescent="0.25">
      <c r="J822" s="16" t="s">
        <v>16</v>
      </c>
      <c r="K822" s="16">
        <v>820</v>
      </c>
      <c r="L822" s="16">
        <v>231</v>
      </c>
      <c r="M822" s="16">
        <f t="shared" si="210"/>
        <v>5</v>
      </c>
      <c r="N822" s="17">
        <v>18</v>
      </c>
      <c r="O822" s="18">
        <f t="shared" si="211"/>
        <v>0.61111111111111094</v>
      </c>
      <c r="P822" s="18">
        <f t="shared" si="212"/>
        <v>2.1999999999999993</v>
      </c>
      <c r="Q822" s="19">
        <f t="shared" si="204"/>
        <v>227.44337850000002</v>
      </c>
      <c r="R822" s="18">
        <f t="shared" si="205"/>
        <v>144.6802014777777</v>
      </c>
      <c r="S822" s="19">
        <f t="shared" si="206"/>
        <v>1089.8861111111107</v>
      </c>
      <c r="T822" s="19">
        <f t="shared" si="213"/>
        <v>1462.0096910888883</v>
      </c>
      <c r="U822" s="19">
        <f t="shared" si="207"/>
        <v>7.3100484554444414</v>
      </c>
      <c r="V822" s="19">
        <f t="shared" si="214"/>
        <v>7.3100484554444414</v>
      </c>
      <c r="W822" s="19">
        <f t="shared" si="220"/>
        <v>3140.6015425595824</v>
      </c>
      <c r="X822" s="19">
        <f t="shared" si="215"/>
        <v>0.87238931737766179</v>
      </c>
      <c r="Y822" s="19" t="str">
        <f t="shared" si="208"/>
        <v>0</v>
      </c>
      <c r="Z822" s="19">
        <f t="shared" si="216"/>
        <v>-1203.8539116722168</v>
      </c>
      <c r="AA822" s="19">
        <f t="shared" si="217"/>
        <v>-0.33440386435339353</v>
      </c>
      <c r="AB822" s="20">
        <f t="shared" si="209"/>
        <v>1203.8539116722168</v>
      </c>
      <c r="AC822" s="59">
        <f t="shared" si="218"/>
        <v>0.33440386435339353</v>
      </c>
      <c r="AD822" s="19">
        <f t="shared" si="219"/>
        <v>0.23408270504737547</v>
      </c>
    </row>
    <row r="823" spans="10:30" x14ac:dyDescent="0.25">
      <c r="J823" s="16" t="s">
        <v>16</v>
      </c>
      <c r="K823" s="16">
        <v>821</v>
      </c>
      <c r="L823" s="16">
        <v>232</v>
      </c>
      <c r="M823" s="16">
        <f t="shared" si="210"/>
        <v>5.9444444444444446</v>
      </c>
      <c r="N823" s="17">
        <v>21.4</v>
      </c>
      <c r="O823" s="18">
        <f t="shared" si="211"/>
        <v>0.94444444444444453</v>
      </c>
      <c r="P823" s="18">
        <f t="shared" si="212"/>
        <v>3.4000000000000004</v>
      </c>
      <c r="Q823" s="19">
        <f t="shared" si="204"/>
        <v>227.44337850000002</v>
      </c>
      <c r="R823" s="18">
        <f t="shared" si="205"/>
        <v>345.55849774444454</v>
      </c>
      <c r="S823" s="19">
        <f t="shared" si="206"/>
        <v>1684.3694444444448</v>
      </c>
      <c r="T823" s="19">
        <f t="shared" si="213"/>
        <v>2257.3713206888892</v>
      </c>
      <c r="U823" s="19">
        <f t="shared" si="207"/>
        <v>13.418818406317287</v>
      </c>
      <c r="V823" s="19">
        <f t="shared" si="214"/>
        <v>13.418818406317287</v>
      </c>
      <c r="W823" s="19">
        <f t="shared" si="220"/>
        <v>3147.9115910150267</v>
      </c>
      <c r="X823" s="19">
        <f t="shared" si="215"/>
        <v>0.87441988639306301</v>
      </c>
      <c r="Y823" s="19" t="str">
        <f t="shared" si="208"/>
        <v>0</v>
      </c>
      <c r="Z823" s="19">
        <f t="shared" si="216"/>
        <v>-1203.8539116722168</v>
      </c>
      <c r="AA823" s="19">
        <f t="shared" si="217"/>
        <v>-0.33440386435339353</v>
      </c>
      <c r="AB823" s="20">
        <f t="shared" si="209"/>
        <v>1203.8539116722168</v>
      </c>
      <c r="AC823" s="59">
        <f t="shared" si="218"/>
        <v>0.33440386435339353</v>
      </c>
      <c r="AD823" s="19">
        <f t="shared" si="219"/>
        <v>0.23408270504737547</v>
      </c>
    </row>
    <row r="824" spans="10:30" x14ac:dyDescent="0.25">
      <c r="J824" s="16" t="s">
        <v>16</v>
      </c>
      <c r="K824" s="16">
        <v>822</v>
      </c>
      <c r="L824" s="16">
        <v>233</v>
      </c>
      <c r="M824" s="16">
        <f t="shared" si="210"/>
        <v>6.8888888888888893</v>
      </c>
      <c r="N824" s="17">
        <v>24.8</v>
      </c>
      <c r="O824" s="18">
        <f t="shared" si="211"/>
        <v>0.90277777777777779</v>
      </c>
      <c r="P824" s="18">
        <f t="shared" si="212"/>
        <v>3.25</v>
      </c>
      <c r="Q824" s="19">
        <f t="shared" si="204"/>
        <v>227.44337850000002</v>
      </c>
      <c r="R824" s="18">
        <f t="shared" si="205"/>
        <v>315.74062564236112</v>
      </c>
      <c r="S824" s="19">
        <f t="shared" si="206"/>
        <v>1610.0590277777778</v>
      </c>
      <c r="T824" s="19">
        <f t="shared" si="213"/>
        <v>2153.2430319201389</v>
      </c>
      <c r="U824" s="19">
        <f t="shared" si="207"/>
        <v>14.83345199767207</v>
      </c>
      <c r="V824" s="19">
        <f t="shared" si="214"/>
        <v>14.83345199767207</v>
      </c>
      <c r="W824" s="19">
        <f t="shared" si="220"/>
        <v>3161.330409421344</v>
      </c>
      <c r="X824" s="19">
        <f t="shared" si="215"/>
        <v>0.87814733595037331</v>
      </c>
      <c r="Y824" s="19" t="str">
        <f t="shared" si="208"/>
        <v>0</v>
      </c>
      <c r="Z824" s="19">
        <f t="shared" si="216"/>
        <v>-1203.8539116722168</v>
      </c>
      <c r="AA824" s="19">
        <f t="shared" si="217"/>
        <v>-0.33440386435339353</v>
      </c>
      <c r="AB824" s="20">
        <f t="shared" si="209"/>
        <v>1203.8539116722168</v>
      </c>
      <c r="AC824" s="59">
        <f t="shared" si="218"/>
        <v>0.33440386435339353</v>
      </c>
      <c r="AD824" s="19">
        <f t="shared" si="219"/>
        <v>0.23408270504737547</v>
      </c>
    </row>
    <row r="825" spans="10:30" x14ac:dyDescent="0.25">
      <c r="J825" s="16" t="s">
        <v>16</v>
      </c>
      <c r="K825" s="16">
        <v>823</v>
      </c>
      <c r="L825" s="16">
        <v>234</v>
      </c>
      <c r="M825" s="16">
        <f t="shared" si="210"/>
        <v>7.75</v>
      </c>
      <c r="N825" s="17">
        <v>27.9</v>
      </c>
      <c r="O825" s="18">
        <f t="shared" si="211"/>
        <v>0.83333333333333326</v>
      </c>
      <c r="P825" s="18">
        <f t="shared" si="212"/>
        <v>3</v>
      </c>
      <c r="Q825" s="19">
        <f t="shared" si="204"/>
        <v>227.44337850000002</v>
      </c>
      <c r="R825" s="18">
        <f t="shared" si="205"/>
        <v>269.0334325</v>
      </c>
      <c r="S825" s="19">
        <f t="shared" si="206"/>
        <v>1486.2083333333333</v>
      </c>
      <c r="T825" s="19">
        <f t="shared" si="213"/>
        <v>1982.6851443333333</v>
      </c>
      <c r="U825" s="19">
        <f t="shared" si="207"/>
        <v>15.365809868583332</v>
      </c>
      <c r="V825" s="19">
        <f t="shared" si="214"/>
        <v>15.365809868583332</v>
      </c>
      <c r="W825" s="19">
        <f t="shared" si="220"/>
        <v>3176.163861419016</v>
      </c>
      <c r="X825" s="19">
        <f t="shared" si="215"/>
        <v>0.88226773928306002</v>
      </c>
      <c r="Y825" s="19" t="str">
        <f t="shared" si="208"/>
        <v>0</v>
      </c>
      <c r="Z825" s="19">
        <f t="shared" si="216"/>
        <v>-1203.8539116722168</v>
      </c>
      <c r="AA825" s="19">
        <f t="shared" si="217"/>
        <v>-0.33440386435339353</v>
      </c>
      <c r="AB825" s="20">
        <f t="shared" si="209"/>
        <v>1203.8539116722168</v>
      </c>
      <c r="AC825" s="59">
        <f t="shared" si="218"/>
        <v>0.33440386435339353</v>
      </c>
      <c r="AD825" s="19">
        <f t="shared" si="219"/>
        <v>0.23408270504737547</v>
      </c>
    </row>
    <row r="826" spans="10:30" x14ac:dyDescent="0.25">
      <c r="J826" s="16" t="s">
        <v>16</v>
      </c>
      <c r="K826" s="16">
        <v>824</v>
      </c>
      <c r="L826" s="16">
        <v>235</v>
      </c>
      <c r="M826" s="16">
        <f t="shared" si="210"/>
        <v>8.5555555555555554</v>
      </c>
      <c r="N826" s="17">
        <v>30.8</v>
      </c>
      <c r="O826" s="18">
        <f t="shared" si="211"/>
        <v>0.70833333333333348</v>
      </c>
      <c r="P826" s="18">
        <f t="shared" si="212"/>
        <v>2.5500000000000007</v>
      </c>
      <c r="Q826" s="19">
        <f t="shared" si="204"/>
        <v>227.44337850000002</v>
      </c>
      <c r="R826" s="18">
        <f t="shared" si="205"/>
        <v>194.37665498125006</v>
      </c>
      <c r="S826" s="19">
        <f t="shared" si="206"/>
        <v>1263.2770833333336</v>
      </c>
      <c r="T826" s="19">
        <f t="shared" si="213"/>
        <v>1685.0971168145838</v>
      </c>
      <c r="U826" s="19">
        <f t="shared" si="207"/>
        <v>14.416941999413661</v>
      </c>
      <c r="V826" s="19">
        <f t="shared" si="214"/>
        <v>14.416941999413661</v>
      </c>
      <c r="W826" s="19">
        <f t="shared" si="220"/>
        <v>3191.5296712875993</v>
      </c>
      <c r="X826" s="19">
        <f t="shared" si="215"/>
        <v>0.88653601980211094</v>
      </c>
      <c r="Y826" s="19" t="str">
        <f t="shared" si="208"/>
        <v>0</v>
      </c>
      <c r="Z826" s="19">
        <f t="shared" si="216"/>
        <v>-1203.8539116722168</v>
      </c>
      <c r="AA826" s="19">
        <f t="shared" si="217"/>
        <v>-0.33440386435339353</v>
      </c>
      <c r="AB826" s="20">
        <f t="shared" si="209"/>
        <v>1203.8539116722168</v>
      </c>
      <c r="AC826" s="59">
        <f t="shared" si="218"/>
        <v>0.33440386435339353</v>
      </c>
      <c r="AD826" s="19">
        <f t="shared" si="219"/>
        <v>0.23408270504737547</v>
      </c>
    </row>
    <row r="827" spans="10:30" x14ac:dyDescent="0.25">
      <c r="J827" s="16" t="s">
        <v>16</v>
      </c>
      <c r="K827" s="16">
        <v>825</v>
      </c>
      <c r="L827" s="16">
        <v>236</v>
      </c>
      <c r="M827" s="16">
        <f t="shared" si="210"/>
        <v>9.1666666666666679</v>
      </c>
      <c r="N827" s="17">
        <v>33</v>
      </c>
      <c r="O827" s="18">
        <f t="shared" si="211"/>
        <v>0.59722222222222232</v>
      </c>
      <c r="P827" s="18">
        <f t="shared" si="212"/>
        <v>2.1500000000000004</v>
      </c>
      <c r="Q827" s="19">
        <f t="shared" si="204"/>
        <v>227.44337850000002</v>
      </c>
      <c r="R827" s="18">
        <f t="shared" si="205"/>
        <v>138.17856019236118</v>
      </c>
      <c r="S827" s="19">
        <f t="shared" si="206"/>
        <v>1065.1159722222224</v>
      </c>
      <c r="T827" s="19">
        <f t="shared" si="213"/>
        <v>1430.7379109145836</v>
      </c>
      <c r="U827" s="19">
        <f t="shared" si="207"/>
        <v>13.115097516717018</v>
      </c>
      <c r="V827" s="19">
        <f t="shared" si="214"/>
        <v>13.115097516717018</v>
      </c>
      <c r="W827" s="19">
        <f t="shared" si="220"/>
        <v>3205.946613287013</v>
      </c>
      <c r="X827" s="19">
        <f t="shared" si="215"/>
        <v>0.89054072591305911</v>
      </c>
      <c r="Y827" s="19" t="str">
        <f t="shared" si="208"/>
        <v>0</v>
      </c>
      <c r="Z827" s="19">
        <f t="shared" si="216"/>
        <v>-1203.8539116722168</v>
      </c>
      <c r="AA827" s="19">
        <f t="shared" si="217"/>
        <v>-0.33440386435339353</v>
      </c>
      <c r="AB827" s="20">
        <f t="shared" si="209"/>
        <v>1203.8539116722168</v>
      </c>
      <c r="AC827" s="59">
        <f t="shared" si="218"/>
        <v>0.33440386435339353</v>
      </c>
      <c r="AD827" s="19">
        <f t="shared" si="219"/>
        <v>0.23408270504737547</v>
      </c>
    </row>
    <row r="828" spans="10:30" x14ac:dyDescent="0.25">
      <c r="J828" s="16" t="s">
        <v>16</v>
      </c>
      <c r="K828" s="16">
        <v>826</v>
      </c>
      <c r="L828" s="16">
        <v>237</v>
      </c>
      <c r="M828" s="16">
        <f t="shared" si="210"/>
        <v>9.75</v>
      </c>
      <c r="N828" s="17">
        <v>35.1</v>
      </c>
      <c r="O828" s="18">
        <f t="shared" si="211"/>
        <v>0.56944444444444464</v>
      </c>
      <c r="P828" s="18">
        <f t="shared" si="212"/>
        <v>2.0500000000000007</v>
      </c>
      <c r="Q828" s="19">
        <f t="shared" si="204"/>
        <v>227.44337850000002</v>
      </c>
      <c r="R828" s="18">
        <f t="shared" si="205"/>
        <v>125.62366667569452</v>
      </c>
      <c r="S828" s="19">
        <f t="shared" si="206"/>
        <v>1015.5756944444448</v>
      </c>
      <c r="T828" s="19">
        <f t="shared" si="213"/>
        <v>1368.6427396201393</v>
      </c>
      <c r="U828" s="19">
        <f t="shared" si="207"/>
        <v>13.34426671129636</v>
      </c>
      <c r="V828" s="19">
        <f t="shared" si="214"/>
        <v>13.34426671129636</v>
      </c>
      <c r="W828" s="19">
        <f t="shared" si="220"/>
        <v>3219.06171080373</v>
      </c>
      <c r="X828" s="19">
        <f t="shared" si="215"/>
        <v>0.89418380855659163</v>
      </c>
      <c r="Y828" s="19" t="str">
        <f t="shared" si="208"/>
        <v>0</v>
      </c>
      <c r="Z828" s="19">
        <f t="shared" si="216"/>
        <v>-1203.8539116722168</v>
      </c>
      <c r="AA828" s="19">
        <f t="shared" si="217"/>
        <v>-0.33440386435339353</v>
      </c>
      <c r="AB828" s="20">
        <f t="shared" si="209"/>
        <v>1203.8539116722168</v>
      </c>
      <c r="AC828" s="59">
        <f t="shared" si="218"/>
        <v>0.33440386435339353</v>
      </c>
      <c r="AD828" s="19">
        <f t="shared" si="219"/>
        <v>0.23408270504737547</v>
      </c>
    </row>
    <row r="829" spans="10:30" x14ac:dyDescent="0.25">
      <c r="J829" s="16" t="s">
        <v>16</v>
      </c>
      <c r="K829" s="16">
        <v>827</v>
      </c>
      <c r="L829" s="16">
        <v>238</v>
      </c>
      <c r="M829" s="16">
        <f t="shared" si="210"/>
        <v>10.305555555555557</v>
      </c>
      <c r="N829" s="17">
        <v>37.1</v>
      </c>
      <c r="O829" s="18">
        <f t="shared" si="211"/>
        <v>0.52777777777777735</v>
      </c>
      <c r="P829" s="18">
        <f t="shared" si="212"/>
        <v>1.8999999999999986</v>
      </c>
      <c r="Q829" s="19">
        <f t="shared" si="204"/>
        <v>227.44337850000002</v>
      </c>
      <c r="R829" s="18">
        <f t="shared" si="205"/>
        <v>107.91229903611095</v>
      </c>
      <c r="S829" s="19">
        <f t="shared" si="206"/>
        <v>941.26527777777699</v>
      </c>
      <c r="T829" s="19">
        <f t="shared" si="213"/>
        <v>1276.6209553138879</v>
      </c>
      <c r="U829" s="19">
        <f t="shared" si="207"/>
        <v>13.156288178373678</v>
      </c>
      <c r="V829" s="19">
        <f t="shared" si="214"/>
        <v>13.156288178373678</v>
      </c>
      <c r="W829" s="19">
        <f t="shared" si="220"/>
        <v>3232.4059775150263</v>
      </c>
      <c r="X829" s="19">
        <f t="shared" si="215"/>
        <v>0.89789054930972956</v>
      </c>
      <c r="Y829" s="19" t="str">
        <f t="shared" si="208"/>
        <v>0</v>
      </c>
      <c r="Z829" s="19">
        <f t="shared" si="216"/>
        <v>-1203.8539116722168</v>
      </c>
      <c r="AA829" s="19">
        <f t="shared" si="217"/>
        <v>-0.33440386435339353</v>
      </c>
      <c r="AB829" s="20">
        <f t="shared" si="209"/>
        <v>1203.8539116722168</v>
      </c>
      <c r="AC829" s="59">
        <f t="shared" si="218"/>
        <v>0.33440386435339353</v>
      </c>
      <c r="AD829" s="19">
        <f t="shared" si="219"/>
        <v>0.23408270504737547</v>
      </c>
    </row>
    <row r="830" spans="10:30" x14ac:dyDescent="0.25">
      <c r="J830" s="16" t="s">
        <v>16</v>
      </c>
      <c r="K830" s="16">
        <v>828</v>
      </c>
      <c r="L830" s="16">
        <v>239</v>
      </c>
      <c r="M830" s="16">
        <f t="shared" si="210"/>
        <v>10.805555555555555</v>
      </c>
      <c r="N830" s="17">
        <v>38.9</v>
      </c>
      <c r="O830" s="18">
        <f t="shared" si="211"/>
        <v>0.59722222222222177</v>
      </c>
      <c r="P830" s="18">
        <f t="shared" si="212"/>
        <v>2.1499999999999986</v>
      </c>
      <c r="Q830" s="19">
        <f t="shared" si="204"/>
        <v>227.44337850000002</v>
      </c>
      <c r="R830" s="18">
        <f t="shared" si="205"/>
        <v>138.17856019236089</v>
      </c>
      <c r="S830" s="19">
        <f t="shared" si="206"/>
        <v>1065.1159722222214</v>
      </c>
      <c r="T830" s="19">
        <f t="shared" si="213"/>
        <v>1430.7379109145822</v>
      </c>
      <c r="U830" s="19">
        <f t="shared" si="207"/>
        <v>15.459917981827013</v>
      </c>
      <c r="V830" s="19">
        <f t="shared" si="214"/>
        <v>15.459917981827013</v>
      </c>
      <c r="W830" s="19">
        <f t="shared" si="220"/>
        <v>3245.5622656934001</v>
      </c>
      <c r="X830" s="19">
        <f t="shared" si="215"/>
        <v>0.90154507380372229</v>
      </c>
      <c r="Y830" s="19" t="str">
        <f t="shared" si="208"/>
        <v>0</v>
      </c>
      <c r="Z830" s="19">
        <f t="shared" si="216"/>
        <v>-1203.8539116722168</v>
      </c>
      <c r="AA830" s="19">
        <f t="shared" si="217"/>
        <v>-0.33440386435339353</v>
      </c>
      <c r="AB830" s="20">
        <f t="shared" si="209"/>
        <v>1203.8539116722168</v>
      </c>
      <c r="AC830" s="59">
        <f t="shared" si="218"/>
        <v>0.33440386435339353</v>
      </c>
      <c r="AD830" s="19">
        <f t="shared" si="219"/>
        <v>0.23408270504737547</v>
      </c>
    </row>
    <row r="831" spans="10:30" x14ac:dyDescent="0.25">
      <c r="J831" s="16" t="s">
        <v>16</v>
      </c>
      <c r="K831" s="16">
        <v>829</v>
      </c>
      <c r="L831" s="16">
        <v>240</v>
      </c>
      <c r="M831" s="16">
        <f t="shared" si="210"/>
        <v>11.5</v>
      </c>
      <c r="N831" s="17">
        <v>41.4</v>
      </c>
      <c r="O831" s="18">
        <f t="shared" si="211"/>
        <v>0.70833333333333348</v>
      </c>
      <c r="P831" s="18">
        <f t="shared" si="212"/>
        <v>2.5500000000000007</v>
      </c>
      <c r="Q831" s="19">
        <f t="shared" si="204"/>
        <v>227.44337850000002</v>
      </c>
      <c r="R831" s="18">
        <f t="shared" si="205"/>
        <v>194.37665498125006</v>
      </c>
      <c r="S831" s="19">
        <f t="shared" si="206"/>
        <v>1263.2770833333336</v>
      </c>
      <c r="T831" s="19">
        <f t="shared" si="213"/>
        <v>1685.0971168145838</v>
      </c>
      <c r="U831" s="19">
        <f t="shared" si="207"/>
        <v>19.378616843367716</v>
      </c>
      <c r="V831" s="19">
        <f t="shared" si="214"/>
        <v>19.378616843367716</v>
      </c>
      <c r="W831" s="19">
        <f t="shared" si="220"/>
        <v>3261.0221836752271</v>
      </c>
      <c r="X831" s="19">
        <f t="shared" si="215"/>
        <v>0.90583949546534082</v>
      </c>
      <c r="Y831" s="19" t="str">
        <f t="shared" si="208"/>
        <v>0</v>
      </c>
      <c r="Z831" s="19">
        <f t="shared" si="216"/>
        <v>-1203.8539116722168</v>
      </c>
      <c r="AA831" s="19">
        <f t="shared" si="217"/>
        <v>-0.33440386435339353</v>
      </c>
      <c r="AB831" s="20">
        <f t="shared" si="209"/>
        <v>1203.8539116722168</v>
      </c>
      <c r="AC831" s="59">
        <f t="shared" si="218"/>
        <v>0.33440386435339353</v>
      </c>
      <c r="AD831" s="19">
        <f t="shared" si="219"/>
        <v>0.23408270504737547</v>
      </c>
    </row>
    <row r="832" spans="10:30" x14ac:dyDescent="0.25">
      <c r="J832" s="16" t="s">
        <v>16</v>
      </c>
      <c r="K832" s="16">
        <v>830</v>
      </c>
      <c r="L832" s="16">
        <v>241</v>
      </c>
      <c r="M832" s="16">
        <f t="shared" si="210"/>
        <v>12.222222222222223</v>
      </c>
      <c r="N832" s="17">
        <v>44</v>
      </c>
      <c r="O832" s="18">
        <f t="shared" si="211"/>
        <v>0.68055555555555536</v>
      </c>
      <c r="P832" s="18">
        <f t="shared" si="212"/>
        <v>2.4499999999999993</v>
      </c>
      <c r="Q832" s="19">
        <f t="shared" si="204"/>
        <v>227.44337850000002</v>
      </c>
      <c r="R832" s="18">
        <f t="shared" si="205"/>
        <v>179.43035317569434</v>
      </c>
      <c r="S832" s="19">
        <f t="shared" si="206"/>
        <v>1213.7368055555553</v>
      </c>
      <c r="T832" s="19">
        <f t="shared" si="213"/>
        <v>1620.6105372312495</v>
      </c>
      <c r="U832" s="19">
        <f t="shared" si="207"/>
        <v>19.807462121715275</v>
      </c>
      <c r="V832" s="19">
        <f t="shared" si="214"/>
        <v>19.807462121715275</v>
      </c>
      <c r="W832" s="19">
        <f t="shared" si="220"/>
        <v>3280.4008005185947</v>
      </c>
      <c r="X832" s="19">
        <f t="shared" si="215"/>
        <v>0.91122244458849855</v>
      </c>
      <c r="Y832" s="19" t="str">
        <f t="shared" si="208"/>
        <v>0</v>
      </c>
      <c r="Z832" s="19">
        <f t="shared" si="216"/>
        <v>-1203.8539116722168</v>
      </c>
      <c r="AA832" s="19">
        <f t="shared" si="217"/>
        <v>-0.33440386435339353</v>
      </c>
      <c r="AB832" s="20">
        <f t="shared" si="209"/>
        <v>1203.8539116722168</v>
      </c>
      <c r="AC832" s="59">
        <f t="shared" si="218"/>
        <v>0.33440386435339353</v>
      </c>
      <c r="AD832" s="19">
        <f t="shared" si="219"/>
        <v>0.23408270504737547</v>
      </c>
    </row>
    <row r="833" spans="10:30" x14ac:dyDescent="0.25">
      <c r="J833" s="16" t="s">
        <v>16</v>
      </c>
      <c r="K833" s="16">
        <v>831</v>
      </c>
      <c r="L833" s="16">
        <v>242</v>
      </c>
      <c r="M833" s="16">
        <f t="shared" si="210"/>
        <v>12.861111111111111</v>
      </c>
      <c r="N833" s="17">
        <v>46.3</v>
      </c>
      <c r="O833" s="18">
        <f t="shared" si="211"/>
        <v>0.51388888888888928</v>
      </c>
      <c r="P833" s="18">
        <f t="shared" si="212"/>
        <v>1.8500000000000014</v>
      </c>
      <c r="Q833" s="19">
        <f t="shared" si="204"/>
        <v>227.44337850000002</v>
      </c>
      <c r="R833" s="18">
        <f t="shared" si="205"/>
        <v>102.30743585902792</v>
      </c>
      <c r="S833" s="19">
        <f t="shared" si="206"/>
        <v>916.49513888888964</v>
      </c>
      <c r="T833" s="19">
        <f t="shared" si="213"/>
        <v>1246.2459532479174</v>
      </c>
      <c r="U833" s="19">
        <f t="shared" si="207"/>
        <v>16.028107676494049</v>
      </c>
      <c r="V833" s="19">
        <f t="shared" si="214"/>
        <v>16.028107676494049</v>
      </c>
      <c r="W833" s="19">
        <f t="shared" si="220"/>
        <v>3300.2082626403098</v>
      </c>
      <c r="X833" s="19">
        <f t="shared" si="215"/>
        <v>0.91672451740008609</v>
      </c>
      <c r="Y833" s="19" t="str">
        <f t="shared" si="208"/>
        <v>0</v>
      </c>
      <c r="Z833" s="19">
        <f t="shared" si="216"/>
        <v>-1203.8539116722168</v>
      </c>
      <c r="AA833" s="19">
        <f t="shared" si="217"/>
        <v>-0.33440386435339353</v>
      </c>
      <c r="AB833" s="20">
        <f t="shared" si="209"/>
        <v>1203.8539116722168</v>
      </c>
      <c r="AC833" s="59">
        <f t="shared" si="218"/>
        <v>0.33440386435339353</v>
      </c>
      <c r="AD833" s="19">
        <f t="shared" si="219"/>
        <v>0.23408270504737547</v>
      </c>
    </row>
    <row r="834" spans="10:30" x14ac:dyDescent="0.25">
      <c r="J834" s="16" t="s">
        <v>16</v>
      </c>
      <c r="K834" s="16">
        <v>832</v>
      </c>
      <c r="L834" s="16">
        <v>243</v>
      </c>
      <c r="M834" s="16">
        <f t="shared" si="210"/>
        <v>13.250000000000002</v>
      </c>
      <c r="N834" s="17">
        <v>47.7</v>
      </c>
      <c r="O834" s="18">
        <f t="shared" si="211"/>
        <v>0.26388888888888967</v>
      </c>
      <c r="P834" s="18">
        <f t="shared" si="212"/>
        <v>0.95000000000000284</v>
      </c>
      <c r="Q834" s="19">
        <f t="shared" ref="Q834:Q897" si="221">(9.81*$C$8)*$C$14</f>
        <v>227.44337850000002</v>
      </c>
      <c r="R834" s="18">
        <f t="shared" ref="R834:R897" si="222">(0.5*$C$8)*(1.293*$C$16*(O834^2))</f>
        <v>26.97807475902794</v>
      </c>
      <c r="S834" s="19">
        <f t="shared" ref="S834:S897" si="223">$C$8*O834</f>
        <v>470.63263888889031</v>
      </c>
      <c r="T834" s="19">
        <f t="shared" si="213"/>
        <v>725.05409214791825</v>
      </c>
      <c r="U834" s="19">
        <f t="shared" ref="U834:U897" si="224">(T834*M834)/1000</f>
        <v>9.6069667209599174</v>
      </c>
      <c r="V834" s="19">
        <f t="shared" si="214"/>
        <v>9.6069667209599174</v>
      </c>
      <c r="W834" s="19">
        <f t="shared" si="220"/>
        <v>3316.2363703168039</v>
      </c>
      <c r="X834" s="19">
        <f t="shared" si="215"/>
        <v>0.92117676953244554</v>
      </c>
      <c r="Y834" s="19" t="str">
        <f t="shared" ref="Y834:Y897" si="225">IF(U834&lt;0, U834, "0")</f>
        <v>0</v>
      </c>
      <c r="Z834" s="19">
        <f t="shared" si="216"/>
        <v>-1203.8539116722168</v>
      </c>
      <c r="AA834" s="19">
        <f t="shared" si="217"/>
        <v>-0.33440386435339353</v>
      </c>
      <c r="AB834" s="20">
        <f t="shared" ref="AB834:AB897" si="226">Z834*-1</f>
        <v>1203.8539116722168</v>
      </c>
      <c r="AC834" s="59">
        <f t="shared" si="218"/>
        <v>0.33440386435339353</v>
      </c>
      <c r="AD834" s="19">
        <f t="shared" si="219"/>
        <v>0.23408270504737547</v>
      </c>
    </row>
    <row r="835" spans="10:30" x14ac:dyDescent="0.25">
      <c r="J835" s="16" t="s">
        <v>16</v>
      </c>
      <c r="K835" s="16">
        <v>833</v>
      </c>
      <c r="L835" s="16">
        <v>244</v>
      </c>
      <c r="M835" s="16">
        <f t="shared" ref="M835:M898" si="227">N835*(1000/3600)</f>
        <v>13.388888888888891</v>
      </c>
      <c r="N835" s="17">
        <v>48.2</v>
      </c>
      <c r="O835" s="18">
        <f t="shared" ref="O835:O898" si="228">($N836-$N834)/2/3.6</f>
        <v>0.1388888888888889</v>
      </c>
      <c r="P835" s="18">
        <f t="shared" ref="P835:P898" si="229">($N836-$N834)/2</f>
        <v>0.5</v>
      </c>
      <c r="Q835" s="19">
        <f t="shared" si="221"/>
        <v>227.44337850000002</v>
      </c>
      <c r="R835" s="18">
        <f t="shared" si="222"/>
        <v>7.4731509027777783</v>
      </c>
      <c r="S835" s="19">
        <f t="shared" si="223"/>
        <v>247.70138888888891</v>
      </c>
      <c r="T835" s="19">
        <f t="shared" ref="T835:T898" si="230">SUM(Q835:S835)</f>
        <v>482.61791829166668</v>
      </c>
      <c r="U835" s="19">
        <f t="shared" si="224"/>
        <v>6.4617176837939825</v>
      </c>
      <c r="V835" s="19">
        <f t="shared" ref="V835:V898" si="231">IF(U835&gt;0,  U835,0)</f>
        <v>6.4617176837939825</v>
      </c>
      <c r="W835" s="19">
        <f t="shared" si="220"/>
        <v>3325.8433370377638</v>
      </c>
      <c r="X835" s="19">
        <f t="shared" ref="X835:X898" si="232">W835/3600</f>
        <v>0.92384537139937883</v>
      </c>
      <c r="Y835" s="19" t="str">
        <f t="shared" si="225"/>
        <v>0</v>
      </c>
      <c r="Z835" s="19">
        <f t="shared" ref="Z835:Z898" si="233">Z834+Y834</f>
        <v>-1203.8539116722168</v>
      </c>
      <c r="AA835" s="19">
        <f t="shared" ref="AA835:AA898" si="234">Z835/60/60</f>
        <v>-0.33440386435339353</v>
      </c>
      <c r="AB835" s="20">
        <f t="shared" si="226"/>
        <v>1203.8539116722168</v>
      </c>
      <c r="AC835" s="59">
        <f t="shared" ref="AC835:AC898" si="235">AB835/60/60</f>
        <v>0.33440386435339353</v>
      </c>
      <c r="AD835" s="19">
        <f t="shared" ref="AD835:AD898" si="236">AC835*0.7</f>
        <v>0.23408270504737547</v>
      </c>
    </row>
    <row r="836" spans="10:30" x14ac:dyDescent="0.25">
      <c r="J836" s="16" t="s">
        <v>16</v>
      </c>
      <c r="K836" s="16">
        <v>834</v>
      </c>
      <c r="L836" s="16">
        <v>245</v>
      </c>
      <c r="M836" s="16">
        <f t="shared" si="227"/>
        <v>13.527777777777779</v>
      </c>
      <c r="N836" s="17">
        <v>48.7</v>
      </c>
      <c r="O836" s="18">
        <f t="shared" si="228"/>
        <v>0.15277777777777699</v>
      </c>
      <c r="P836" s="18">
        <f t="shared" si="229"/>
        <v>0.54999999999999716</v>
      </c>
      <c r="Q836" s="19">
        <f t="shared" si="221"/>
        <v>227.44337850000002</v>
      </c>
      <c r="R836" s="18">
        <f t="shared" si="222"/>
        <v>9.0425125923610175</v>
      </c>
      <c r="S836" s="19">
        <f t="shared" si="223"/>
        <v>272.47152777777637</v>
      </c>
      <c r="T836" s="19">
        <f t="shared" si="230"/>
        <v>508.95741887013742</v>
      </c>
      <c r="U836" s="19">
        <f t="shared" si="224"/>
        <v>6.8850628608265811</v>
      </c>
      <c r="V836" s="19">
        <f t="shared" si="231"/>
        <v>6.8850628608265811</v>
      </c>
      <c r="W836" s="19">
        <f t="shared" si="220"/>
        <v>3332.305054721558</v>
      </c>
      <c r="X836" s="19">
        <f t="shared" si="232"/>
        <v>0.9256402929782106</v>
      </c>
      <c r="Y836" s="19" t="str">
        <f t="shared" si="225"/>
        <v>0</v>
      </c>
      <c r="Z836" s="19">
        <f t="shared" si="233"/>
        <v>-1203.8539116722168</v>
      </c>
      <c r="AA836" s="19">
        <f t="shared" si="234"/>
        <v>-0.33440386435339353</v>
      </c>
      <c r="AB836" s="20">
        <f t="shared" si="226"/>
        <v>1203.8539116722168</v>
      </c>
      <c r="AC836" s="59">
        <f t="shared" si="235"/>
        <v>0.33440386435339353</v>
      </c>
      <c r="AD836" s="19">
        <f t="shared" si="236"/>
        <v>0.23408270504737547</v>
      </c>
    </row>
    <row r="837" spans="10:30" x14ac:dyDescent="0.25">
      <c r="J837" s="16" t="s">
        <v>16</v>
      </c>
      <c r="K837" s="16">
        <v>835</v>
      </c>
      <c r="L837" s="16">
        <v>246</v>
      </c>
      <c r="M837" s="16">
        <f t="shared" si="227"/>
        <v>13.694444444444445</v>
      </c>
      <c r="N837" s="17">
        <v>49.3</v>
      </c>
      <c r="O837" s="18">
        <f t="shared" si="228"/>
        <v>0.15277777777777699</v>
      </c>
      <c r="P837" s="18">
        <f t="shared" si="229"/>
        <v>0.54999999999999716</v>
      </c>
      <c r="Q837" s="19">
        <f t="shared" si="221"/>
        <v>227.44337850000002</v>
      </c>
      <c r="R837" s="18">
        <f t="shared" si="222"/>
        <v>9.0425125923610175</v>
      </c>
      <c r="S837" s="19">
        <f t="shared" si="223"/>
        <v>272.47152777777637</v>
      </c>
      <c r="T837" s="19">
        <f t="shared" si="230"/>
        <v>508.95741887013742</v>
      </c>
      <c r="U837" s="19">
        <f t="shared" si="224"/>
        <v>6.9698890973049377</v>
      </c>
      <c r="V837" s="19">
        <f t="shared" si="231"/>
        <v>6.9698890973049377</v>
      </c>
      <c r="W837" s="19">
        <f t="shared" ref="W837:W900" si="237">W836+V836</f>
        <v>3339.1901175823846</v>
      </c>
      <c r="X837" s="19">
        <f t="shared" si="232"/>
        <v>0.92755281043955129</v>
      </c>
      <c r="Y837" s="19" t="str">
        <f t="shared" si="225"/>
        <v>0</v>
      </c>
      <c r="Z837" s="19">
        <f t="shared" si="233"/>
        <v>-1203.8539116722168</v>
      </c>
      <c r="AA837" s="19">
        <f t="shared" si="234"/>
        <v>-0.33440386435339353</v>
      </c>
      <c r="AB837" s="20">
        <f t="shared" si="226"/>
        <v>1203.8539116722168</v>
      </c>
      <c r="AC837" s="59">
        <f t="shared" si="235"/>
        <v>0.33440386435339353</v>
      </c>
      <c r="AD837" s="19">
        <f t="shared" si="236"/>
        <v>0.23408270504737547</v>
      </c>
    </row>
    <row r="838" spans="10:30" x14ac:dyDescent="0.25">
      <c r="J838" s="16" t="s">
        <v>16</v>
      </c>
      <c r="K838" s="16">
        <v>836</v>
      </c>
      <c r="L838" s="16">
        <v>247</v>
      </c>
      <c r="M838" s="16">
        <f t="shared" si="227"/>
        <v>13.833333333333334</v>
      </c>
      <c r="N838" s="17">
        <v>49.8</v>
      </c>
      <c r="O838" s="18">
        <f t="shared" si="228"/>
        <v>0.12500000000000078</v>
      </c>
      <c r="P838" s="18">
        <f t="shared" si="229"/>
        <v>0.45000000000000284</v>
      </c>
      <c r="Q838" s="19">
        <f t="shared" si="221"/>
        <v>227.44337850000002</v>
      </c>
      <c r="R838" s="18">
        <f t="shared" si="222"/>
        <v>6.0532522312500756</v>
      </c>
      <c r="S838" s="19">
        <f t="shared" si="223"/>
        <v>222.9312500000014</v>
      </c>
      <c r="T838" s="19">
        <f t="shared" si="230"/>
        <v>456.42788073125149</v>
      </c>
      <c r="U838" s="19">
        <f t="shared" si="224"/>
        <v>6.3139190167823127</v>
      </c>
      <c r="V838" s="19">
        <f t="shared" si="231"/>
        <v>6.3139190167823127</v>
      </c>
      <c r="W838" s="19">
        <f t="shared" si="237"/>
        <v>3346.1600066796896</v>
      </c>
      <c r="X838" s="19">
        <f t="shared" si="232"/>
        <v>0.92948889074435825</v>
      </c>
      <c r="Y838" s="19" t="str">
        <f t="shared" si="225"/>
        <v>0</v>
      </c>
      <c r="Z838" s="19">
        <f t="shared" si="233"/>
        <v>-1203.8539116722168</v>
      </c>
      <c r="AA838" s="19">
        <f t="shared" si="234"/>
        <v>-0.33440386435339353</v>
      </c>
      <c r="AB838" s="20">
        <f t="shared" si="226"/>
        <v>1203.8539116722168</v>
      </c>
      <c r="AC838" s="59">
        <f t="shared" si="235"/>
        <v>0.33440386435339353</v>
      </c>
      <c r="AD838" s="19">
        <f t="shared" si="236"/>
        <v>0.23408270504737547</v>
      </c>
    </row>
    <row r="839" spans="10:30" x14ac:dyDescent="0.25">
      <c r="J839" s="16" t="s">
        <v>16</v>
      </c>
      <c r="K839" s="16">
        <v>837</v>
      </c>
      <c r="L839" s="16">
        <v>248</v>
      </c>
      <c r="M839" s="16">
        <f t="shared" si="227"/>
        <v>13.944444444444446</v>
      </c>
      <c r="N839" s="17">
        <v>50.2</v>
      </c>
      <c r="O839" s="18">
        <f t="shared" si="228"/>
        <v>0.15277777777777798</v>
      </c>
      <c r="P839" s="18">
        <f t="shared" si="229"/>
        <v>0.55000000000000071</v>
      </c>
      <c r="Q839" s="19">
        <f t="shared" si="221"/>
        <v>227.44337850000002</v>
      </c>
      <c r="R839" s="18">
        <f t="shared" si="222"/>
        <v>9.0425125923611347</v>
      </c>
      <c r="S839" s="19">
        <f t="shared" si="223"/>
        <v>272.47152777777814</v>
      </c>
      <c r="T839" s="19">
        <f t="shared" si="230"/>
        <v>508.95741887013929</v>
      </c>
      <c r="U839" s="19">
        <f t="shared" si="224"/>
        <v>7.0971284520224991</v>
      </c>
      <c r="V839" s="19">
        <f t="shared" si="231"/>
        <v>7.0971284520224991</v>
      </c>
      <c r="W839" s="19">
        <f t="shared" si="237"/>
        <v>3352.4739256964717</v>
      </c>
      <c r="X839" s="19">
        <f t="shared" si="232"/>
        <v>0.93124275713790883</v>
      </c>
      <c r="Y839" s="19" t="str">
        <f t="shared" si="225"/>
        <v>0</v>
      </c>
      <c r="Z839" s="19">
        <f t="shared" si="233"/>
        <v>-1203.8539116722168</v>
      </c>
      <c r="AA839" s="19">
        <f t="shared" si="234"/>
        <v>-0.33440386435339353</v>
      </c>
      <c r="AB839" s="20">
        <f t="shared" si="226"/>
        <v>1203.8539116722168</v>
      </c>
      <c r="AC839" s="59">
        <f t="shared" si="235"/>
        <v>0.33440386435339353</v>
      </c>
      <c r="AD839" s="19">
        <f t="shared" si="236"/>
        <v>0.23408270504737547</v>
      </c>
    </row>
    <row r="840" spans="10:30" x14ac:dyDescent="0.25">
      <c r="J840" s="16" t="s">
        <v>16</v>
      </c>
      <c r="K840" s="16">
        <v>838</v>
      </c>
      <c r="L840" s="16">
        <v>249</v>
      </c>
      <c r="M840" s="16">
        <f t="shared" si="227"/>
        <v>14.138888888888889</v>
      </c>
      <c r="N840" s="17">
        <v>50.9</v>
      </c>
      <c r="O840" s="18">
        <f t="shared" si="228"/>
        <v>0.22222222222222143</v>
      </c>
      <c r="P840" s="18">
        <f t="shared" si="229"/>
        <v>0.79999999999999716</v>
      </c>
      <c r="Q840" s="19">
        <f t="shared" si="221"/>
        <v>227.44337850000002</v>
      </c>
      <c r="R840" s="18">
        <f t="shared" si="222"/>
        <v>19.131266311110974</v>
      </c>
      <c r="S840" s="19">
        <f t="shared" si="223"/>
        <v>396.32222222222083</v>
      </c>
      <c r="T840" s="19">
        <f t="shared" si="230"/>
        <v>642.89686703333177</v>
      </c>
      <c r="U840" s="19">
        <f t="shared" si="224"/>
        <v>9.0898473699990525</v>
      </c>
      <c r="V840" s="19">
        <f t="shared" si="231"/>
        <v>9.0898473699990525</v>
      </c>
      <c r="W840" s="19">
        <f t="shared" si="237"/>
        <v>3359.5710541484941</v>
      </c>
      <c r="X840" s="19">
        <f t="shared" si="232"/>
        <v>0.93321418170791504</v>
      </c>
      <c r="Y840" s="19" t="str">
        <f t="shared" si="225"/>
        <v>0</v>
      </c>
      <c r="Z840" s="19">
        <f t="shared" si="233"/>
        <v>-1203.8539116722168</v>
      </c>
      <c r="AA840" s="19">
        <f t="shared" si="234"/>
        <v>-0.33440386435339353</v>
      </c>
      <c r="AB840" s="20">
        <f t="shared" si="226"/>
        <v>1203.8539116722168</v>
      </c>
      <c r="AC840" s="59">
        <f t="shared" si="235"/>
        <v>0.33440386435339353</v>
      </c>
      <c r="AD840" s="19">
        <f t="shared" si="236"/>
        <v>0.23408270504737547</v>
      </c>
    </row>
    <row r="841" spans="10:30" x14ac:dyDescent="0.25">
      <c r="J841" s="16" t="s">
        <v>16</v>
      </c>
      <c r="K841" s="16">
        <v>839</v>
      </c>
      <c r="L841" s="16">
        <v>250</v>
      </c>
      <c r="M841" s="16">
        <f t="shared" si="227"/>
        <v>14.388888888888889</v>
      </c>
      <c r="N841" s="17">
        <v>51.8</v>
      </c>
      <c r="O841" s="18">
        <f t="shared" si="228"/>
        <v>0.2222222222222224</v>
      </c>
      <c r="P841" s="18">
        <f t="shared" si="229"/>
        <v>0.80000000000000071</v>
      </c>
      <c r="Q841" s="19">
        <f t="shared" si="221"/>
        <v>227.44337850000002</v>
      </c>
      <c r="R841" s="18">
        <f t="shared" si="222"/>
        <v>19.131266311111141</v>
      </c>
      <c r="S841" s="19">
        <f t="shared" si="223"/>
        <v>396.32222222222254</v>
      </c>
      <c r="T841" s="19">
        <f t="shared" si="230"/>
        <v>642.89686703333371</v>
      </c>
      <c r="U841" s="19">
        <f t="shared" si="224"/>
        <v>9.2505715867574132</v>
      </c>
      <c r="V841" s="19">
        <f t="shared" si="231"/>
        <v>9.2505715867574132</v>
      </c>
      <c r="W841" s="19">
        <f t="shared" si="237"/>
        <v>3368.6609015184931</v>
      </c>
      <c r="X841" s="19">
        <f t="shared" si="232"/>
        <v>0.93573913931069252</v>
      </c>
      <c r="Y841" s="19" t="str">
        <f t="shared" si="225"/>
        <v>0</v>
      </c>
      <c r="Z841" s="19">
        <f t="shared" si="233"/>
        <v>-1203.8539116722168</v>
      </c>
      <c r="AA841" s="19">
        <f t="shared" si="234"/>
        <v>-0.33440386435339353</v>
      </c>
      <c r="AB841" s="20">
        <f t="shared" si="226"/>
        <v>1203.8539116722168</v>
      </c>
      <c r="AC841" s="59">
        <f t="shared" si="235"/>
        <v>0.33440386435339353</v>
      </c>
      <c r="AD841" s="19">
        <f t="shared" si="236"/>
        <v>0.23408270504737547</v>
      </c>
    </row>
    <row r="842" spans="10:30" x14ac:dyDescent="0.25">
      <c r="J842" s="16" t="s">
        <v>16</v>
      </c>
      <c r="K842" s="16">
        <v>840</v>
      </c>
      <c r="L842" s="16">
        <v>251</v>
      </c>
      <c r="M842" s="16">
        <f t="shared" si="227"/>
        <v>14.583333333333334</v>
      </c>
      <c r="N842" s="17">
        <v>52.5</v>
      </c>
      <c r="O842" s="18">
        <f t="shared" si="228"/>
        <v>0.20833333333333331</v>
      </c>
      <c r="P842" s="18">
        <f t="shared" si="229"/>
        <v>0.75</v>
      </c>
      <c r="Q842" s="19">
        <f t="shared" si="221"/>
        <v>227.44337850000002</v>
      </c>
      <c r="R842" s="18">
        <f t="shared" si="222"/>
        <v>16.81458953125</v>
      </c>
      <c r="S842" s="19">
        <f t="shared" si="223"/>
        <v>371.55208333333331</v>
      </c>
      <c r="T842" s="19">
        <f t="shared" si="230"/>
        <v>615.81005136458339</v>
      </c>
      <c r="U842" s="19">
        <f t="shared" si="224"/>
        <v>8.9805632490668419</v>
      </c>
      <c r="V842" s="19">
        <f t="shared" si="231"/>
        <v>8.9805632490668419</v>
      </c>
      <c r="W842" s="19">
        <f t="shared" si="237"/>
        <v>3377.9114731052505</v>
      </c>
      <c r="X842" s="19">
        <f t="shared" si="232"/>
        <v>0.93830874252923624</v>
      </c>
      <c r="Y842" s="19" t="str">
        <f t="shared" si="225"/>
        <v>0</v>
      </c>
      <c r="Z842" s="19">
        <f t="shared" si="233"/>
        <v>-1203.8539116722168</v>
      </c>
      <c r="AA842" s="19">
        <f t="shared" si="234"/>
        <v>-0.33440386435339353</v>
      </c>
      <c r="AB842" s="20">
        <f t="shared" si="226"/>
        <v>1203.8539116722168</v>
      </c>
      <c r="AC842" s="59">
        <f t="shared" si="235"/>
        <v>0.33440386435339353</v>
      </c>
      <c r="AD842" s="19">
        <f t="shared" si="236"/>
        <v>0.23408270504737547</v>
      </c>
    </row>
    <row r="843" spans="10:30" x14ac:dyDescent="0.25">
      <c r="J843" s="16" t="s">
        <v>16</v>
      </c>
      <c r="K843" s="16">
        <v>841</v>
      </c>
      <c r="L843" s="16">
        <v>252</v>
      </c>
      <c r="M843" s="16">
        <f t="shared" si="227"/>
        <v>14.805555555555555</v>
      </c>
      <c r="N843" s="17">
        <v>53.3</v>
      </c>
      <c r="O843" s="18">
        <f t="shared" si="228"/>
        <v>0.27777777777777779</v>
      </c>
      <c r="P843" s="18">
        <f t="shared" si="229"/>
        <v>1</v>
      </c>
      <c r="Q843" s="19">
        <f t="shared" si="221"/>
        <v>227.44337850000002</v>
      </c>
      <c r="R843" s="18">
        <f t="shared" si="222"/>
        <v>29.892603611111113</v>
      </c>
      <c r="S843" s="19">
        <f t="shared" si="223"/>
        <v>495.40277777777783</v>
      </c>
      <c r="T843" s="19">
        <f t="shared" si="230"/>
        <v>752.73875988888904</v>
      </c>
      <c r="U843" s="19">
        <f t="shared" si="224"/>
        <v>11.14471552835494</v>
      </c>
      <c r="V843" s="19">
        <f t="shared" si="231"/>
        <v>11.14471552835494</v>
      </c>
      <c r="W843" s="19">
        <f t="shared" si="237"/>
        <v>3386.8920363543175</v>
      </c>
      <c r="X843" s="19">
        <f t="shared" si="232"/>
        <v>0.94080334343175487</v>
      </c>
      <c r="Y843" s="19" t="str">
        <f t="shared" si="225"/>
        <v>0</v>
      </c>
      <c r="Z843" s="19">
        <f t="shared" si="233"/>
        <v>-1203.8539116722168</v>
      </c>
      <c r="AA843" s="19">
        <f t="shared" si="234"/>
        <v>-0.33440386435339353</v>
      </c>
      <c r="AB843" s="20">
        <f t="shared" si="226"/>
        <v>1203.8539116722168</v>
      </c>
      <c r="AC843" s="59">
        <f t="shared" si="235"/>
        <v>0.33440386435339353</v>
      </c>
      <c r="AD843" s="19">
        <f t="shared" si="236"/>
        <v>0.23408270504737547</v>
      </c>
    </row>
    <row r="844" spans="10:30" x14ac:dyDescent="0.25">
      <c r="J844" s="16" t="s">
        <v>16</v>
      </c>
      <c r="K844" s="16">
        <v>842</v>
      </c>
      <c r="L844" s="16">
        <v>253</v>
      </c>
      <c r="M844" s="16">
        <f t="shared" si="227"/>
        <v>15.138888888888889</v>
      </c>
      <c r="N844" s="17">
        <v>54.5</v>
      </c>
      <c r="O844" s="18">
        <f t="shared" si="228"/>
        <v>0.33333333333333409</v>
      </c>
      <c r="P844" s="18">
        <f t="shared" si="229"/>
        <v>1.2000000000000028</v>
      </c>
      <c r="Q844" s="19">
        <f t="shared" si="221"/>
        <v>227.44337850000002</v>
      </c>
      <c r="R844" s="18">
        <f t="shared" si="222"/>
        <v>43.045349200000196</v>
      </c>
      <c r="S844" s="19">
        <f t="shared" si="223"/>
        <v>594.48333333333471</v>
      </c>
      <c r="T844" s="19">
        <f t="shared" si="230"/>
        <v>864.97206103333497</v>
      </c>
      <c r="U844" s="19">
        <f t="shared" si="224"/>
        <v>13.094715923976876</v>
      </c>
      <c r="V844" s="19">
        <f t="shared" si="231"/>
        <v>13.094715923976876</v>
      </c>
      <c r="W844" s="19">
        <f t="shared" si="237"/>
        <v>3398.0367518826724</v>
      </c>
      <c r="X844" s="19">
        <f t="shared" si="232"/>
        <v>0.94389909774518677</v>
      </c>
      <c r="Y844" s="19" t="str">
        <f t="shared" si="225"/>
        <v>0</v>
      </c>
      <c r="Z844" s="19">
        <f t="shared" si="233"/>
        <v>-1203.8539116722168</v>
      </c>
      <c r="AA844" s="19">
        <f t="shared" si="234"/>
        <v>-0.33440386435339353</v>
      </c>
      <c r="AB844" s="20">
        <f t="shared" si="226"/>
        <v>1203.8539116722168</v>
      </c>
      <c r="AC844" s="59">
        <f t="shared" si="235"/>
        <v>0.33440386435339353</v>
      </c>
      <c r="AD844" s="19">
        <f t="shared" si="236"/>
        <v>0.23408270504737547</v>
      </c>
    </row>
    <row r="845" spans="10:30" x14ac:dyDescent="0.25">
      <c r="J845" s="16" t="s">
        <v>16</v>
      </c>
      <c r="K845" s="16">
        <v>843</v>
      </c>
      <c r="L845" s="16">
        <v>254</v>
      </c>
      <c r="M845" s="16">
        <f t="shared" si="227"/>
        <v>15.472222222222223</v>
      </c>
      <c r="N845" s="17">
        <v>55.7</v>
      </c>
      <c r="O845" s="18">
        <f t="shared" si="228"/>
        <v>0.27777777777777779</v>
      </c>
      <c r="P845" s="18">
        <f t="shared" si="229"/>
        <v>1</v>
      </c>
      <c r="Q845" s="19">
        <f t="shared" si="221"/>
        <v>227.44337850000002</v>
      </c>
      <c r="R845" s="18">
        <f t="shared" si="222"/>
        <v>29.892603611111113</v>
      </c>
      <c r="S845" s="19">
        <f t="shared" si="223"/>
        <v>495.40277777777783</v>
      </c>
      <c r="T845" s="19">
        <f t="shared" si="230"/>
        <v>752.73875988888904</v>
      </c>
      <c r="U845" s="19">
        <f t="shared" si="224"/>
        <v>11.646541368280866</v>
      </c>
      <c r="V845" s="19">
        <f t="shared" si="231"/>
        <v>11.646541368280866</v>
      </c>
      <c r="W845" s="19">
        <f t="shared" si="237"/>
        <v>3411.1314678066492</v>
      </c>
      <c r="X845" s="19">
        <f t="shared" si="232"/>
        <v>0.94753651883518031</v>
      </c>
      <c r="Y845" s="19" t="str">
        <f t="shared" si="225"/>
        <v>0</v>
      </c>
      <c r="Z845" s="19">
        <f t="shared" si="233"/>
        <v>-1203.8539116722168</v>
      </c>
      <c r="AA845" s="19">
        <f t="shared" si="234"/>
        <v>-0.33440386435339353</v>
      </c>
      <c r="AB845" s="20">
        <f t="shared" si="226"/>
        <v>1203.8539116722168</v>
      </c>
      <c r="AC845" s="59">
        <f t="shared" si="235"/>
        <v>0.33440386435339353</v>
      </c>
      <c r="AD845" s="19">
        <f t="shared" si="236"/>
        <v>0.23408270504737547</v>
      </c>
    </row>
    <row r="846" spans="10:30" x14ac:dyDescent="0.25">
      <c r="J846" s="16" t="s">
        <v>16</v>
      </c>
      <c r="K846" s="16">
        <v>844</v>
      </c>
      <c r="L846" s="16">
        <v>255</v>
      </c>
      <c r="M846" s="16">
        <f t="shared" si="227"/>
        <v>15.694444444444445</v>
      </c>
      <c r="N846" s="17">
        <v>56.5</v>
      </c>
      <c r="O846" s="18">
        <f t="shared" si="228"/>
        <v>0.15277777777777699</v>
      </c>
      <c r="P846" s="18">
        <f t="shared" si="229"/>
        <v>0.54999999999999716</v>
      </c>
      <c r="Q846" s="19">
        <f t="shared" si="221"/>
        <v>227.44337850000002</v>
      </c>
      <c r="R846" s="18">
        <f t="shared" si="222"/>
        <v>9.0425125923610175</v>
      </c>
      <c r="S846" s="19">
        <f t="shared" si="223"/>
        <v>272.47152777777637</v>
      </c>
      <c r="T846" s="19">
        <f t="shared" si="230"/>
        <v>508.95741887013742</v>
      </c>
      <c r="U846" s="19">
        <f t="shared" si="224"/>
        <v>7.9878039350452124</v>
      </c>
      <c r="V846" s="19">
        <f t="shared" si="231"/>
        <v>7.9878039350452124</v>
      </c>
      <c r="W846" s="19">
        <f t="shared" si="237"/>
        <v>3422.77800917493</v>
      </c>
      <c r="X846" s="19">
        <f t="shared" si="232"/>
        <v>0.95077166921525835</v>
      </c>
      <c r="Y846" s="19" t="str">
        <f t="shared" si="225"/>
        <v>0</v>
      </c>
      <c r="Z846" s="19">
        <f t="shared" si="233"/>
        <v>-1203.8539116722168</v>
      </c>
      <c r="AA846" s="19">
        <f t="shared" si="234"/>
        <v>-0.33440386435339353</v>
      </c>
      <c r="AB846" s="20">
        <f t="shared" si="226"/>
        <v>1203.8539116722168</v>
      </c>
      <c r="AC846" s="59">
        <f t="shared" si="235"/>
        <v>0.33440386435339353</v>
      </c>
      <c r="AD846" s="19">
        <f t="shared" si="236"/>
        <v>0.23408270504737547</v>
      </c>
    </row>
    <row r="847" spans="10:30" x14ac:dyDescent="0.25">
      <c r="J847" s="16" t="s">
        <v>16</v>
      </c>
      <c r="K847" s="16">
        <v>845</v>
      </c>
      <c r="L847" s="16">
        <v>256</v>
      </c>
      <c r="M847" s="16">
        <f t="shared" si="227"/>
        <v>15.777777777777779</v>
      </c>
      <c r="N847" s="17">
        <v>56.8</v>
      </c>
      <c r="O847" s="18">
        <f t="shared" si="228"/>
        <v>6.9444444444444448E-2</v>
      </c>
      <c r="P847" s="18">
        <f t="shared" si="229"/>
        <v>0.25</v>
      </c>
      <c r="Q847" s="19">
        <f t="shared" si="221"/>
        <v>227.44337850000002</v>
      </c>
      <c r="R847" s="18">
        <f t="shared" si="222"/>
        <v>1.8682877256944446</v>
      </c>
      <c r="S847" s="19">
        <f t="shared" si="223"/>
        <v>123.85069444444446</v>
      </c>
      <c r="T847" s="19">
        <f t="shared" si="230"/>
        <v>353.16236067013892</v>
      </c>
      <c r="U847" s="19">
        <f t="shared" si="224"/>
        <v>5.5721172461288591</v>
      </c>
      <c r="V847" s="19">
        <f t="shared" si="231"/>
        <v>5.5721172461288591</v>
      </c>
      <c r="W847" s="19">
        <f t="shared" si="237"/>
        <v>3430.7658131099752</v>
      </c>
      <c r="X847" s="19">
        <f t="shared" si="232"/>
        <v>0.95299050364165971</v>
      </c>
      <c r="Y847" s="19" t="str">
        <f t="shared" si="225"/>
        <v>0</v>
      </c>
      <c r="Z847" s="19">
        <f t="shared" si="233"/>
        <v>-1203.8539116722168</v>
      </c>
      <c r="AA847" s="19">
        <f t="shared" si="234"/>
        <v>-0.33440386435339353</v>
      </c>
      <c r="AB847" s="20">
        <f t="shared" si="226"/>
        <v>1203.8539116722168</v>
      </c>
      <c r="AC847" s="59">
        <f t="shared" si="235"/>
        <v>0.33440386435339353</v>
      </c>
      <c r="AD847" s="19">
        <f t="shared" si="236"/>
        <v>0.23408270504737547</v>
      </c>
    </row>
    <row r="848" spans="10:30" x14ac:dyDescent="0.25">
      <c r="J848" s="16" t="s">
        <v>16</v>
      </c>
      <c r="K848" s="16">
        <v>846</v>
      </c>
      <c r="L848" s="16">
        <v>257</v>
      </c>
      <c r="M848" s="16">
        <f t="shared" si="227"/>
        <v>15.833333333333334</v>
      </c>
      <c r="N848" s="17">
        <v>57</v>
      </c>
      <c r="O848" s="18">
        <f t="shared" si="228"/>
        <v>5.5555555555556344E-2</v>
      </c>
      <c r="P848" s="18">
        <f t="shared" si="229"/>
        <v>0.20000000000000284</v>
      </c>
      <c r="Q848" s="19">
        <f t="shared" si="221"/>
        <v>227.44337850000002</v>
      </c>
      <c r="R848" s="18">
        <f t="shared" si="222"/>
        <v>1.1957041444444783</v>
      </c>
      <c r="S848" s="19">
        <f t="shared" si="223"/>
        <v>99.08055555555697</v>
      </c>
      <c r="T848" s="19">
        <f t="shared" si="230"/>
        <v>327.71963820000144</v>
      </c>
      <c r="U848" s="19">
        <f t="shared" si="224"/>
        <v>5.1888942715000228</v>
      </c>
      <c r="V848" s="19">
        <f t="shared" si="231"/>
        <v>5.1888942715000228</v>
      </c>
      <c r="W848" s="19">
        <f t="shared" si="237"/>
        <v>3436.3379303561042</v>
      </c>
      <c r="X848" s="19">
        <f t="shared" si="232"/>
        <v>0.95453831398780675</v>
      </c>
      <c r="Y848" s="19" t="str">
        <f t="shared" si="225"/>
        <v>0</v>
      </c>
      <c r="Z848" s="19">
        <f t="shared" si="233"/>
        <v>-1203.8539116722168</v>
      </c>
      <c r="AA848" s="19">
        <f t="shared" si="234"/>
        <v>-0.33440386435339353</v>
      </c>
      <c r="AB848" s="20">
        <f t="shared" si="226"/>
        <v>1203.8539116722168</v>
      </c>
      <c r="AC848" s="59">
        <f t="shared" si="235"/>
        <v>0.33440386435339353</v>
      </c>
      <c r="AD848" s="19">
        <f t="shared" si="236"/>
        <v>0.23408270504737547</v>
      </c>
    </row>
    <row r="849" spans="10:30" x14ac:dyDescent="0.25">
      <c r="J849" s="16" t="s">
        <v>16</v>
      </c>
      <c r="K849" s="16">
        <v>847</v>
      </c>
      <c r="L849" s="16">
        <v>258</v>
      </c>
      <c r="M849" s="16">
        <f t="shared" si="227"/>
        <v>15.888888888888891</v>
      </c>
      <c r="N849" s="17">
        <v>57.2</v>
      </c>
      <c r="O849" s="18">
        <f t="shared" si="228"/>
        <v>9.7222222222222612E-2</v>
      </c>
      <c r="P849" s="18">
        <f t="shared" si="229"/>
        <v>0.35000000000000142</v>
      </c>
      <c r="Q849" s="19">
        <f t="shared" si="221"/>
        <v>227.44337850000002</v>
      </c>
      <c r="R849" s="18">
        <f t="shared" si="222"/>
        <v>3.6618439423611409</v>
      </c>
      <c r="S849" s="19">
        <f t="shared" si="223"/>
        <v>173.39097222222293</v>
      </c>
      <c r="T849" s="19">
        <f t="shared" si="230"/>
        <v>404.4961946645841</v>
      </c>
      <c r="U849" s="19">
        <f t="shared" si="224"/>
        <v>6.4269950930039483</v>
      </c>
      <c r="V849" s="19">
        <f t="shared" si="231"/>
        <v>6.4269950930039483</v>
      </c>
      <c r="W849" s="19">
        <f t="shared" si="237"/>
        <v>3441.5268246276041</v>
      </c>
      <c r="X849" s="19">
        <f t="shared" si="232"/>
        <v>0.95597967350766777</v>
      </c>
      <c r="Y849" s="19" t="str">
        <f t="shared" si="225"/>
        <v>0</v>
      </c>
      <c r="Z849" s="19">
        <f t="shared" si="233"/>
        <v>-1203.8539116722168</v>
      </c>
      <c r="AA849" s="19">
        <f t="shared" si="234"/>
        <v>-0.33440386435339353</v>
      </c>
      <c r="AB849" s="20">
        <f t="shared" si="226"/>
        <v>1203.8539116722168</v>
      </c>
      <c r="AC849" s="59">
        <f t="shared" si="235"/>
        <v>0.33440386435339353</v>
      </c>
      <c r="AD849" s="19">
        <f t="shared" si="236"/>
        <v>0.23408270504737547</v>
      </c>
    </row>
    <row r="850" spans="10:30" x14ac:dyDescent="0.25">
      <c r="J850" s="16" t="s">
        <v>16</v>
      </c>
      <c r="K850" s="16">
        <v>848</v>
      </c>
      <c r="L850" s="16">
        <v>259</v>
      </c>
      <c r="M850" s="16">
        <f t="shared" si="227"/>
        <v>16.027777777777779</v>
      </c>
      <c r="N850" s="17">
        <v>57.7</v>
      </c>
      <c r="O850" s="18">
        <f t="shared" si="228"/>
        <v>0.20833333333333331</v>
      </c>
      <c r="P850" s="18">
        <f t="shared" si="229"/>
        <v>0.75</v>
      </c>
      <c r="Q850" s="19">
        <f t="shared" si="221"/>
        <v>227.44337850000002</v>
      </c>
      <c r="R850" s="18">
        <f t="shared" si="222"/>
        <v>16.81458953125</v>
      </c>
      <c r="S850" s="19">
        <f t="shared" si="223"/>
        <v>371.55208333333331</v>
      </c>
      <c r="T850" s="19">
        <f t="shared" si="230"/>
        <v>615.81005136458339</v>
      </c>
      <c r="U850" s="19">
        <f t="shared" si="224"/>
        <v>9.8700666565934618</v>
      </c>
      <c r="V850" s="19">
        <f t="shared" si="231"/>
        <v>9.8700666565934618</v>
      </c>
      <c r="W850" s="19">
        <f t="shared" si="237"/>
        <v>3447.953819720608</v>
      </c>
      <c r="X850" s="19">
        <f t="shared" si="232"/>
        <v>0.95776494992239114</v>
      </c>
      <c r="Y850" s="19" t="str">
        <f t="shared" si="225"/>
        <v>0</v>
      </c>
      <c r="Z850" s="19">
        <f t="shared" si="233"/>
        <v>-1203.8539116722168</v>
      </c>
      <c r="AA850" s="19">
        <f t="shared" si="234"/>
        <v>-0.33440386435339353</v>
      </c>
      <c r="AB850" s="20">
        <f t="shared" si="226"/>
        <v>1203.8539116722168</v>
      </c>
      <c r="AC850" s="59">
        <f t="shared" si="235"/>
        <v>0.33440386435339353</v>
      </c>
      <c r="AD850" s="19">
        <f t="shared" si="236"/>
        <v>0.23408270504737547</v>
      </c>
    </row>
    <row r="851" spans="10:30" x14ac:dyDescent="0.25">
      <c r="J851" s="16" t="s">
        <v>16</v>
      </c>
      <c r="K851" s="16">
        <v>849</v>
      </c>
      <c r="L851" s="16">
        <v>260</v>
      </c>
      <c r="M851" s="16">
        <f t="shared" si="227"/>
        <v>16.305555555555557</v>
      </c>
      <c r="N851" s="17">
        <v>58.7</v>
      </c>
      <c r="O851" s="18">
        <f t="shared" si="228"/>
        <v>0.33333333333333315</v>
      </c>
      <c r="P851" s="18">
        <f t="shared" si="229"/>
        <v>1.1999999999999993</v>
      </c>
      <c r="Q851" s="19">
        <f t="shared" si="221"/>
        <v>227.44337850000002</v>
      </c>
      <c r="R851" s="18">
        <f t="shared" si="222"/>
        <v>43.045349199999954</v>
      </c>
      <c r="S851" s="19">
        <f t="shared" si="223"/>
        <v>594.48333333333301</v>
      </c>
      <c r="T851" s="19">
        <f t="shared" si="230"/>
        <v>864.97206103333292</v>
      </c>
      <c r="U851" s="19">
        <f t="shared" si="224"/>
        <v>14.103849995182401</v>
      </c>
      <c r="V851" s="19">
        <f t="shared" si="231"/>
        <v>14.103849995182401</v>
      </c>
      <c r="W851" s="19">
        <f t="shared" si="237"/>
        <v>3457.8238863772012</v>
      </c>
      <c r="X851" s="19">
        <f t="shared" si="232"/>
        <v>0.96050663510477807</v>
      </c>
      <c r="Y851" s="19" t="str">
        <f t="shared" si="225"/>
        <v>0</v>
      </c>
      <c r="Z851" s="19">
        <f t="shared" si="233"/>
        <v>-1203.8539116722168</v>
      </c>
      <c r="AA851" s="19">
        <f t="shared" si="234"/>
        <v>-0.33440386435339353</v>
      </c>
      <c r="AB851" s="20">
        <f t="shared" si="226"/>
        <v>1203.8539116722168</v>
      </c>
      <c r="AC851" s="59">
        <f t="shared" si="235"/>
        <v>0.33440386435339353</v>
      </c>
      <c r="AD851" s="19">
        <f t="shared" si="236"/>
        <v>0.23408270504737547</v>
      </c>
    </row>
    <row r="852" spans="10:30" x14ac:dyDescent="0.25">
      <c r="J852" s="16" t="s">
        <v>16</v>
      </c>
      <c r="K852" s="16">
        <v>850</v>
      </c>
      <c r="L852" s="16">
        <v>261</v>
      </c>
      <c r="M852" s="16">
        <f t="shared" si="227"/>
        <v>16.694444444444446</v>
      </c>
      <c r="N852" s="17">
        <v>60.1</v>
      </c>
      <c r="O852" s="18">
        <f t="shared" si="228"/>
        <v>0.33333333333333315</v>
      </c>
      <c r="P852" s="18">
        <f t="shared" si="229"/>
        <v>1.1999999999999993</v>
      </c>
      <c r="Q852" s="19">
        <f t="shared" si="221"/>
        <v>227.44337850000002</v>
      </c>
      <c r="R852" s="18">
        <f t="shared" si="222"/>
        <v>43.045349199999954</v>
      </c>
      <c r="S852" s="19">
        <f t="shared" si="223"/>
        <v>594.48333333333301</v>
      </c>
      <c r="T852" s="19">
        <f t="shared" si="230"/>
        <v>864.97206103333292</v>
      </c>
      <c r="U852" s="19">
        <f t="shared" si="224"/>
        <v>14.440228018917587</v>
      </c>
      <c r="V852" s="19">
        <f t="shared" si="231"/>
        <v>14.440228018917587</v>
      </c>
      <c r="W852" s="19">
        <f t="shared" si="237"/>
        <v>3471.9277363723836</v>
      </c>
      <c r="X852" s="19">
        <f t="shared" si="232"/>
        <v>0.96442437121455105</v>
      </c>
      <c r="Y852" s="19" t="str">
        <f t="shared" si="225"/>
        <v>0</v>
      </c>
      <c r="Z852" s="19">
        <f t="shared" si="233"/>
        <v>-1203.8539116722168</v>
      </c>
      <c r="AA852" s="19">
        <f t="shared" si="234"/>
        <v>-0.33440386435339353</v>
      </c>
      <c r="AB852" s="20">
        <f t="shared" si="226"/>
        <v>1203.8539116722168</v>
      </c>
      <c r="AC852" s="59">
        <f t="shared" si="235"/>
        <v>0.33440386435339353</v>
      </c>
      <c r="AD852" s="19">
        <f t="shared" si="236"/>
        <v>0.23408270504737547</v>
      </c>
    </row>
    <row r="853" spans="10:30" x14ac:dyDescent="0.25">
      <c r="J853" s="16" t="s">
        <v>16</v>
      </c>
      <c r="K853" s="16">
        <v>851</v>
      </c>
      <c r="L853" s="16">
        <v>262</v>
      </c>
      <c r="M853" s="16">
        <f t="shared" si="227"/>
        <v>16.972222222222225</v>
      </c>
      <c r="N853" s="17">
        <v>61.1</v>
      </c>
      <c r="O853" s="18">
        <f t="shared" si="228"/>
        <v>0.2222222222222224</v>
      </c>
      <c r="P853" s="18">
        <f t="shared" si="229"/>
        <v>0.80000000000000071</v>
      </c>
      <c r="Q853" s="19">
        <f t="shared" si="221"/>
        <v>227.44337850000002</v>
      </c>
      <c r="R853" s="18">
        <f t="shared" si="222"/>
        <v>19.131266311111141</v>
      </c>
      <c r="S853" s="19">
        <f t="shared" si="223"/>
        <v>396.32222222222254</v>
      </c>
      <c r="T853" s="19">
        <f t="shared" si="230"/>
        <v>642.89686703333371</v>
      </c>
      <c r="U853" s="19">
        <f t="shared" si="224"/>
        <v>10.911388493260194</v>
      </c>
      <c r="V853" s="19">
        <f t="shared" si="231"/>
        <v>10.911388493260194</v>
      </c>
      <c r="W853" s="19">
        <f t="shared" si="237"/>
        <v>3486.367964391301</v>
      </c>
      <c r="X853" s="19">
        <f t="shared" si="232"/>
        <v>0.96843554566425027</v>
      </c>
      <c r="Y853" s="19" t="str">
        <f t="shared" si="225"/>
        <v>0</v>
      </c>
      <c r="Z853" s="19">
        <f t="shared" si="233"/>
        <v>-1203.8539116722168</v>
      </c>
      <c r="AA853" s="19">
        <f t="shared" si="234"/>
        <v>-0.33440386435339353</v>
      </c>
      <c r="AB853" s="20">
        <f t="shared" si="226"/>
        <v>1203.8539116722168</v>
      </c>
      <c r="AC853" s="59">
        <f t="shared" si="235"/>
        <v>0.33440386435339353</v>
      </c>
      <c r="AD853" s="19">
        <f t="shared" si="236"/>
        <v>0.23408270504737547</v>
      </c>
    </row>
    <row r="854" spans="10:30" x14ac:dyDescent="0.25">
      <c r="J854" s="16" t="s">
        <v>16</v>
      </c>
      <c r="K854" s="16">
        <v>852</v>
      </c>
      <c r="L854" s="16">
        <v>263</v>
      </c>
      <c r="M854" s="16">
        <f t="shared" si="227"/>
        <v>17.138888888888889</v>
      </c>
      <c r="N854" s="17">
        <v>61.7</v>
      </c>
      <c r="O854" s="18">
        <f t="shared" si="228"/>
        <v>0.16666666666666607</v>
      </c>
      <c r="P854" s="18">
        <f t="shared" si="229"/>
        <v>0.59999999999999787</v>
      </c>
      <c r="Q854" s="19">
        <f t="shared" si="221"/>
        <v>227.44337850000002</v>
      </c>
      <c r="R854" s="18">
        <f t="shared" si="222"/>
        <v>10.761337299999925</v>
      </c>
      <c r="S854" s="19">
        <f t="shared" si="223"/>
        <v>297.24166666666559</v>
      </c>
      <c r="T854" s="19">
        <f t="shared" si="230"/>
        <v>535.44638246666557</v>
      </c>
      <c r="U854" s="19">
        <f t="shared" si="224"/>
        <v>9.1769560550536848</v>
      </c>
      <c r="V854" s="19">
        <f t="shared" si="231"/>
        <v>9.1769560550536848</v>
      </c>
      <c r="W854" s="19">
        <f t="shared" si="237"/>
        <v>3497.2793528845614</v>
      </c>
      <c r="X854" s="19">
        <f t="shared" si="232"/>
        <v>0.97146648691237814</v>
      </c>
      <c r="Y854" s="19" t="str">
        <f t="shared" si="225"/>
        <v>0</v>
      </c>
      <c r="Z854" s="19">
        <f t="shared" si="233"/>
        <v>-1203.8539116722168</v>
      </c>
      <c r="AA854" s="19">
        <f t="shared" si="234"/>
        <v>-0.33440386435339353</v>
      </c>
      <c r="AB854" s="20">
        <f t="shared" si="226"/>
        <v>1203.8539116722168</v>
      </c>
      <c r="AC854" s="59">
        <f t="shared" si="235"/>
        <v>0.33440386435339353</v>
      </c>
      <c r="AD854" s="19">
        <f t="shared" si="236"/>
        <v>0.23408270504737547</v>
      </c>
    </row>
    <row r="855" spans="10:30" x14ac:dyDescent="0.25">
      <c r="J855" s="16" t="s">
        <v>16</v>
      </c>
      <c r="K855" s="16">
        <v>853</v>
      </c>
      <c r="L855" s="16">
        <v>264</v>
      </c>
      <c r="M855" s="16">
        <f t="shared" si="227"/>
        <v>17.305555555555557</v>
      </c>
      <c r="N855" s="17">
        <v>62.3</v>
      </c>
      <c r="O855" s="18">
        <f t="shared" si="228"/>
        <v>0.16666666666666607</v>
      </c>
      <c r="P855" s="18">
        <f t="shared" si="229"/>
        <v>0.59999999999999787</v>
      </c>
      <c r="Q855" s="19">
        <f t="shared" si="221"/>
        <v>227.44337850000002</v>
      </c>
      <c r="R855" s="18">
        <f t="shared" si="222"/>
        <v>10.761337299999925</v>
      </c>
      <c r="S855" s="19">
        <f t="shared" si="223"/>
        <v>297.24166666666559</v>
      </c>
      <c r="T855" s="19">
        <f t="shared" si="230"/>
        <v>535.44638246666557</v>
      </c>
      <c r="U855" s="19">
        <f t="shared" si="224"/>
        <v>9.2661971187981305</v>
      </c>
      <c r="V855" s="19">
        <f t="shared" si="231"/>
        <v>9.2661971187981305</v>
      </c>
      <c r="W855" s="19">
        <f t="shared" si="237"/>
        <v>3506.4563089396152</v>
      </c>
      <c r="X855" s="19">
        <f t="shared" si="232"/>
        <v>0.97401564137211527</v>
      </c>
      <c r="Y855" s="19" t="str">
        <f t="shared" si="225"/>
        <v>0</v>
      </c>
      <c r="Z855" s="19">
        <f t="shared" si="233"/>
        <v>-1203.8539116722168</v>
      </c>
      <c r="AA855" s="19">
        <f t="shared" si="234"/>
        <v>-0.33440386435339353</v>
      </c>
      <c r="AB855" s="20">
        <f t="shared" si="226"/>
        <v>1203.8539116722168</v>
      </c>
      <c r="AC855" s="59">
        <f t="shared" si="235"/>
        <v>0.33440386435339353</v>
      </c>
      <c r="AD855" s="19">
        <f t="shared" si="236"/>
        <v>0.23408270504737547</v>
      </c>
    </row>
    <row r="856" spans="10:30" x14ac:dyDescent="0.25">
      <c r="J856" s="16" t="s">
        <v>16</v>
      </c>
      <c r="K856" s="16">
        <v>854</v>
      </c>
      <c r="L856" s="16">
        <v>265</v>
      </c>
      <c r="M856" s="16">
        <f t="shared" si="227"/>
        <v>17.472222222222221</v>
      </c>
      <c r="N856" s="17">
        <v>62.9</v>
      </c>
      <c r="O856" s="18">
        <f t="shared" si="228"/>
        <v>0.1388888888888889</v>
      </c>
      <c r="P856" s="18">
        <f t="shared" si="229"/>
        <v>0.5</v>
      </c>
      <c r="Q856" s="19">
        <f t="shared" si="221"/>
        <v>227.44337850000002</v>
      </c>
      <c r="R856" s="18">
        <f t="shared" si="222"/>
        <v>7.4731509027777783</v>
      </c>
      <c r="S856" s="19">
        <f t="shared" si="223"/>
        <v>247.70138888888891</v>
      </c>
      <c r="T856" s="19">
        <f t="shared" si="230"/>
        <v>482.61791829166668</v>
      </c>
      <c r="U856" s="19">
        <f t="shared" si="224"/>
        <v>8.4324075168182855</v>
      </c>
      <c r="V856" s="19">
        <f t="shared" si="231"/>
        <v>8.4324075168182855</v>
      </c>
      <c r="W856" s="19">
        <f t="shared" si="237"/>
        <v>3515.7225060584133</v>
      </c>
      <c r="X856" s="19">
        <f t="shared" si="232"/>
        <v>0.97658958501622595</v>
      </c>
      <c r="Y856" s="19" t="str">
        <f t="shared" si="225"/>
        <v>0</v>
      </c>
      <c r="Z856" s="19">
        <f t="shared" si="233"/>
        <v>-1203.8539116722168</v>
      </c>
      <c r="AA856" s="19">
        <f t="shared" si="234"/>
        <v>-0.33440386435339353</v>
      </c>
      <c r="AB856" s="20">
        <f t="shared" si="226"/>
        <v>1203.8539116722168</v>
      </c>
      <c r="AC856" s="59">
        <f t="shared" si="235"/>
        <v>0.33440386435339353</v>
      </c>
      <c r="AD856" s="19">
        <f t="shared" si="236"/>
        <v>0.23408270504737547</v>
      </c>
    </row>
    <row r="857" spans="10:30" x14ac:dyDescent="0.25">
      <c r="J857" s="16" t="s">
        <v>16</v>
      </c>
      <c r="K857" s="16">
        <v>855</v>
      </c>
      <c r="L857" s="16">
        <v>266</v>
      </c>
      <c r="M857" s="16">
        <f t="shared" si="227"/>
        <v>17.583333333333332</v>
      </c>
      <c r="N857" s="17">
        <v>63.3</v>
      </c>
      <c r="O857" s="18">
        <f t="shared" si="228"/>
        <v>6.9444444444444448E-2</v>
      </c>
      <c r="P857" s="18">
        <f t="shared" si="229"/>
        <v>0.25</v>
      </c>
      <c r="Q857" s="19">
        <f t="shared" si="221"/>
        <v>227.44337850000002</v>
      </c>
      <c r="R857" s="18">
        <f t="shared" si="222"/>
        <v>1.8682877256944446</v>
      </c>
      <c r="S857" s="19">
        <f t="shared" si="223"/>
        <v>123.85069444444446</v>
      </c>
      <c r="T857" s="19">
        <f t="shared" si="230"/>
        <v>353.16236067013892</v>
      </c>
      <c r="U857" s="19">
        <f t="shared" si="224"/>
        <v>6.2097715084499425</v>
      </c>
      <c r="V857" s="19">
        <f t="shared" si="231"/>
        <v>6.2097715084499425</v>
      </c>
      <c r="W857" s="19">
        <f t="shared" si="237"/>
        <v>3524.1549135752316</v>
      </c>
      <c r="X857" s="19">
        <f t="shared" si="232"/>
        <v>0.97893192043756438</v>
      </c>
      <c r="Y857" s="19" t="str">
        <f t="shared" si="225"/>
        <v>0</v>
      </c>
      <c r="Z857" s="19">
        <f t="shared" si="233"/>
        <v>-1203.8539116722168</v>
      </c>
      <c r="AA857" s="19">
        <f t="shared" si="234"/>
        <v>-0.33440386435339353</v>
      </c>
      <c r="AB857" s="20">
        <f t="shared" si="226"/>
        <v>1203.8539116722168</v>
      </c>
      <c r="AC857" s="59">
        <f t="shared" si="235"/>
        <v>0.33440386435339353</v>
      </c>
      <c r="AD857" s="19">
        <f t="shared" si="236"/>
        <v>0.23408270504737547</v>
      </c>
    </row>
    <row r="858" spans="10:30" x14ac:dyDescent="0.25">
      <c r="J858" s="16" t="s">
        <v>16</v>
      </c>
      <c r="K858" s="16">
        <v>856</v>
      </c>
      <c r="L858" s="16">
        <v>267</v>
      </c>
      <c r="M858" s="16">
        <f t="shared" si="227"/>
        <v>17.611111111111111</v>
      </c>
      <c r="N858" s="17">
        <v>63.4</v>
      </c>
      <c r="O858" s="18">
        <f t="shared" si="228"/>
        <v>2.7777777777778172E-2</v>
      </c>
      <c r="P858" s="18">
        <f t="shared" si="229"/>
        <v>0.10000000000000142</v>
      </c>
      <c r="Q858" s="19">
        <f t="shared" si="221"/>
        <v>227.44337850000002</v>
      </c>
      <c r="R858" s="18">
        <f t="shared" si="222"/>
        <v>0.29892603611111956</v>
      </c>
      <c r="S858" s="19">
        <f t="shared" si="223"/>
        <v>49.540277777778485</v>
      </c>
      <c r="T858" s="19">
        <f t="shared" si="230"/>
        <v>277.28258231388963</v>
      </c>
      <c r="U858" s="19">
        <f t="shared" si="224"/>
        <v>4.8832543663057235</v>
      </c>
      <c r="V858" s="19">
        <f t="shared" si="231"/>
        <v>4.8832543663057235</v>
      </c>
      <c r="W858" s="19">
        <f t="shared" si="237"/>
        <v>3530.3646850836817</v>
      </c>
      <c r="X858" s="19">
        <f t="shared" si="232"/>
        <v>0.98065685696768934</v>
      </c>
      <c r="Y858" s="19" t="str">
        <f t="shared" si="225"/>
        <v>0</v>
      </c>
      <c r="Z858" s="19">
        <f t="shared" si="233"/>
        <v>-1203.8539116722168</v>
      </c>
      <c r="AA858" s="19">
        <f t="shared" si="234"/>
        <v>-0.33440386435339353</v>
      </c>
      <c r="AB858" s="20">
        <f t="shared" si="226"/>
        <v>1203.8539116722168</v>
      </c>
      <c r="AC858" s="59">
        <f t="shared" si="235"/>
        <v>0.33440386435339353</v>
      </c>
      <c r="AD858" s="19">
        <f t="shared" si="236"/>
        <v>0.23408270504737547</v>
      </c>
    </row>
    <row r="859" spans="10:30" x14ac:dyDescent="0.25">
      <c r="J859" s="16" t="s">
        <v>16</v>
      </c>
      <c r="K859" s="16">
        <v>857</v>
      </c>
      <c r="L859" s="16">
        <v>268</v>
      </c>
      <c r="M859" s="16">
        <f t="shared" si="227"/>
        <v>17.638888888888889</v>
      </c>
      <c r="N859" s="17">
        <v>63.5</v>
      </c>
      <c r="O859" s="18">
        <f t="shared" si="228"/>
        <v>0.15277777777777798</v>
      </c>
      <c r="P859" s="18">
        <f t="shared" si="229"/>
        <v>0.55000000000000071</v>
      </c>
      <c r="Q859" s="19">
        <f t="shared" si="221"/>
        <v>227.44337850000002</v>
      </c>
      <c r="R859" s="18">
        <f t="shared" si="222"/>
        <v>9.0425125923611347</v>
      </c>
      <c r="S859" s="19">
        <f t="shared" si="223"/>
        <v>272.47152777777814</v>
      </c>
      <c r="T859" s="19">
        <f t="shared" si="230"/>
        <v>508.95741887013929</v>
      </c>
      <c r="U859" s="19">
        <f t="shared" si="224"/>
        <v>8.9774433606260686</v>
      </c>
      <c r="V859" s="19">
        <f t="shared" si="231"/>
        <v>8.9774433606260686</v>
      </c>
      <c r="W859" s="19">
        <f t="shared" si="237"/>
        <v>3535.2479394499874</v>
      </c>
      <c r="X859" s="19">
        <f t="shared" si="232"/>
        <v>0.98201331651388535</v>
      </c>
      <c r="Y859" s="19" t="str">
        <f t="shared" si="225"/>
        <v>0</v>
      </c>
      <c r="Z859" s="19">
        <f t="shared" si="233"/>
        <v>-1203.8539116722168</v>
      </c>
      <c r="AA859" s="19">
        <f t="shared" si="234"/>
        <v>-0.33440386435339353</v>
      </c>
      <c r="AB859" s="20">
        <f t="shared" si="226"/>
        <v>1203.8539116722168</v>
      </c>
      <c r="AC859" s="59">
        <f t="shared" si="235"/>
        <v>0.33440386435339353</v>
      </c>
      <c r="AD859" s="19">
        <f t="shared" si="236"/>
        <v>0.23408270504737547</v>
      </c>
    </row>
    <row r="860" spans="10:30" x14ac:dyDescent="0.25">
      <c r="J860" s="16" t="s">
        <v>16</v>
      </c>
      <c r="K860" s="16">
        <v>858</v>
      </c>
      <c r="L860" s="16">
        <v>269</v>
      </c>
      <c r="M860" s="16">
        <f t="shared" si="227"/>
        <v>17.916666666666668</v>
      </c>
      <c r="N860" s="17">
        <v>64.5</v>
      </c>
      <c r="O860" s="18">
        <f t="shared" si="228"/>
        <v>0.31944444444444403</v>
      </c>
      <c r="P860" s="18">
        <f t="shared" si="229"/>
        <v>1.1499999999999986</v>
      </c>
      <c r="Q860" s="19">
        <f t="shared" si="221"/>
        <v>227.44337850000002</v>
      </c>
      <c r="R860" s="18">
        <f t="shared" si="222"/>
        <v>39.532968275694337</v>
      </c>
      <c r="S860" s="19">
        <f t="shared" si="223"/>
        <v>569.71319444444373</v>
      </c>
      <c r="T860" s="19">
        <f t="shared" si="230"/>
        <v>836.68954122013815</v>
      </c>
      <c r="U860" s="19">
        <f t="shared" si="224"/>
        <v>14.990687613527475</v>
      </c>
      <c r="V860" s="19">
        <f t="shared" si="231"/>
        <v>14.990687613527475</v>
      </c>
      <c r="W860" s="19">
        <f t="shared" si="237"/>
        <v>3544.2253828106136</v>
      </c>
      <c r="X860" s="19">
        <f t="shared" si="232"/>
        <v>0.98450705078072598</v>
      </c>
      <c r="Y860" s="19" t="str">
        <f t="shared" si="225"/>
        <v>0</v>
      </c>
      <c r="Z860" s="19">
        <f t="shared" si="233"/>
        <v>-1203.8539116722168</v>
      </c>
      <c r="AA860" s="19">
        <f t="shared" si="234"/>
        <v>-0.33440386435339353</v>
      </c>
      <c r="AB860" s="20">
        <f t="shared" si="226"/>
        <v>1203.8539116722168</v>
      </c>
      <c r="AC860" s="59">
        <f t="shared" si="235"/>
        <v>0.33440386435339353</v>
      </c>
      <c r="AD860" s="19">
        <f t="shared" si="236"/>
        <v>0.23408270504737547</v>
      </c>
    </row>
    <row r="861" spans="10:30" x14ac:dyDescent="0.25">
      <c r="J861" s="16" t="s">
        <v>16</v>
      </c>
      <c r="K861" s="16">
        <v>859</v>
      </c>
      <c r="L861" s="16">
        <v>270</v>
      </c>
      <c r="M861" s="16">
        <f t="shared" si="227"/>
        <v>18.277777777777779</v>
      </c>
      <c r="N861" s="17">
        <v>65.8</v>
      </c>
      <c r="O861" s="18">
        <f t="shared" si="228"/>
        <v>0.31944444444444403</v>
      </c>
      <c r="P861" s="18">
        <f t="shared" si="229"/>
        <v>1.1499999999999986</v>
      </c>
      <c r="Q861" s="19">
        <f t="shared" si="221"/>
        <v>227.44337850000002</v>
      </c>
      <c r="R861" s="18">
        <f t="shared" si="222"/>
        <v>39.532968275694337</v>
      </c>
      <c r="S861" s="19">
        <f t="shared" si="223"/>
        <v>569.71319444444373</v>
      </c>
      <c r="T861" s="19">
        <f t="shared" si="230"/>
        <v>836.68954122013815</v>
      </c>
      <c r="U861" s="19">
        <f t="shared" si="224"/>
        <v>15.292825503412525</v>
      </c>
      <c r="V861" s="19">
        <f t="shared" si="231"/>
        <v>15.292825503412525</v>
      </c>
      <c r="W861" s="19">
        <f t="shared" si="237"/>
        <v>3559.216070424141</v>
      </c>
      <c r="X861" s="19">
        <f t="shared" si="232"/>
        <v>0.98867113067337253</v>
      </c>
      <c r="Y861" s="19" t="str">
        <f t="shared" si="225"/>
        <v>0</v>
      </c>
      <c r="Z861" s="19">
        <f t="shared" si="233"/>
        <v>-1203.8539116722168</v>
      </c>
      <c r="AA861" s="19">
        <f t="shared" si="234"/>
        <v>-0.33440386435339353</v>
      </c>
      <c r="AB861" s="20">
        <f t="shared" si="226"/>
        <v>1203.8539116722168</v>
      </c>
      <c r="AC861" s="59">
        <f t="shared" si="235"/>
        <v>0.33440386435339353</v>
      </c>
      <c r="AD861" s="19">
        <f t="shared" si="236"/>
        <v>0.23408270504737547</v>
      </c>
    </row>
    <row r="862" spans="10:30" x14ac:dyDescent="0.25">
      <c r="J862" s="16" t="s">
        <v>16</v>
      </c>
      <c r="K862" s="16">
        <v>860</v>
      </c>
      <c r="L862" s="16">
        <v>271</v>
      </c>
      <c r="M862" s="16">
        <f t="shared" si="227"/>
        <v>18.555555555555557</v>
      </c>
      <c r="N862" s="17">
        <v>66.8</v>
      </c>
      <c r="O862" s="18">
        <f t="shared" si="228"/>
        <v>0.2222222222222234</v>
      </c>
      <c r="P862" s="18">
        <f t="shared" si="229"/>
        <v>0.80000000000000426</v>
      </c>
      <c r="Q862" s="19">
        <f t="shared" si="221"/>
        <v>227.44337850000002</v>
      </c>
      <c r="R862" s="18">
        <f t="shared" si="222"/>
        <v>19.131266311111315</v>
      </c>
      <c r="S862" s="19">
        <f t="shared" si="223"/>
        <v>396.32222222222435</v>
      </c>
      <c r="T862" s="19">
        <f t="shared" si="230"/>
        <v>642.89686703333564</v>
      </c>
      <c r="U862" s="19">
        <f t="shared" si="224"/>
        <v>11.929308532729674</v>
      </c>
      <c r="V862" s="19">
        <f t="shared" si="231"/>
        <v>11.929308532729674</v>
      </c>
      <c r="W862" s="19">
        <f t="shared" si="237"/>
        <v>3574.5088959275536</v>
      </c>
      <c r="X862" s="19">
        <f t="shared" si="232"/>
        <v>0.99291913775765372</v>
      </c>
      <c r="Y862" s="19" t="str">
        <f t="shared" si="225"/>
        <v>0</v>
      </c>
      <c r="Z862" s="19">
        <f t="shared" si="233"/>
        <v>-1203.8539116722168</v>
      </c>
      <c r="AA862" s="19">
        <f t="shared" si="234"/>
        <v>-0.33440386435339353</v>
      </c>
      <c r="AB862" s="20">
        <f t="shared" si="226"/>
        <v>1203.8539116722168</v>
      </c>
      <c r="AC862" s="59">
        <f t="shared" si="235"/>
        <v>0.33440386435339353</v>
      </c>
      <c r="AD862" s="19">
        <f t="shared" si="236"/>
        <v>0.23408270504737547</v>
      </c>
    </row>
    <row r="863" spans="10:30" x14ac:dyDescent="0.25">
      <c r="J863" s="16" t="s">
        <v>16</v>
      </c>
      <c r="K863" s="16">
        <v>861</v>
      </c>
      <c r="L863" s="16">
        <v>272</v>
      </c>
      <c r="M863" s="16">
        <f t="shared" si="227"/>
        <v>18.722222222222225</v>
      </c>
      <c r="N863" s="17">
        <v>67.400000000000006</v>
      </c>
      <c r="O863" s="18">
        <f t="shared" si="228"/>
        <v>0.27777777777777779</v>
      </c>
      <c r="P863" s="18">
        <f t="shared" si="229"/>
        <v>1</v>
      </c>
      <c r="Q863" s="19">
        <f t="shared" si="221"/>
        <v>227.44337850000002</v>
      </c>
      <c r="R863" s="18">
        <f t="shared" si="222"/>
        <v>29.892603611111113</v>
      </c>
      <c r="S863" s="19">
        <f t="shared" si="223"/>
        <v>495.40277777777783</v>
      </c>
      <c r="T863" s="19">
        <f t="shared" si="230"/>
        <v>752.73875988888904</v>
      </c>
      <c r="U863" s="19">
        <f t="shared" si="224"/>
        <v>14.092942337919759</v>
      </c>
      <c r="V863" s="19">
        <f t="shared" si="231"/>
        <v>14.092942337919759</v>
      </c>
      <c r="W863" s="19">
        <f t="shared" si="237"/>
        <v>3586.438204460283</v>
      </c>
      <c r="X863" s="19">
        <f t="shared" si="232"/>
        <v>0.99623283457230083</v>
      </c>
      <c r="Y863" s="19" t="str">
        <f t="shared" si="225"/>
        <v>0</v>
      </c>
      <c r="Z863" s="19">
        <f t="shared" si="233"/>
        <v>-1203.8539116722168</v>
      </c>
      <c r="AA863" s="19">
        <f t="shared" si="234"/>
        <v>-0.33440386435339353</v>
      </c>
      <c r="AB863" s="20">
        <f t="shared" si="226"/>
        <v>1203.8539116722168</v>
      </c>
      <c r="AC863" s="59">
        <f t="shared" si="235"/>
        <v>0.33440386435339353</v>
      </c>
      <c r="AD863" s="19">
        <f t="shared" si="236"/>
        <v>0.23408270504737547</v>
      </c>
    </row>
    <row r="864" spans="10:30" x14ac:dyDescent="0.25">
      <c r="J864" s="16" t="s">
        <v>16</v>
      </c>
      <c r="K864" s="16">
        <v>862</v>
      </c>
      <c r="L864" s="16">
        <v>273</v>
      </c>
      <c r="M864" s="16">
        <f t="shared" si="227"/>
        <v>19.111111111111111</v>
      </c>
      <c r="N864" s="17">
        <v>68.8</v>
      </c>
      <c r="O864" s="18">
        <f t="shared" si="228"/>
        <v>0.51388888888888729</v>
      </c>
      <c r="P864" s="18">
        <f t="shared" si="229"/>
        <v>1.8499999999999943</v>
      </c>
      <c r="Q864" s="19">
        <f t="shared" si="221"/>
        <v>227.44337850000002</v>
      </c>
      <c r="R864" s="18">
        <f t="shared" si="222"/>
        <v>102.30743585902714</v>
      </c>
      <c r="S864" s="19">
        <f t="shared" si="223"/>
        <v>916.495138888886</v>
      </c>
      <c r="T864" s="19">
        <f t="shared" si="230"/>
        <v>1246.2459532479131</v>
      </c>
      <c r="U864" s="19">
        <f t="shared" si="224"/>
        <v>23.817144884293452</v>
      </c>
      <c r="V864" s="19">
        <f t="shared" si="231"/>
        <v>23.817144884293452</v>
      </c>
      <c r="W864" s="19">
        <f t="shared" si="237"/>
        <v>3600.5311467982028</v>
      </c>
      <c r="X864" s="19">
        <f t="shared" si="232"/>
        <v>1.0001475407772786</v>
      </c>
      <c r="Y864" s="19" t="str">
        <f t="shared" si="225"/>
        <v>0</v>
      </c>
      <c r="Z864" s="19">
        <f t="shared" si="233"/>
        <v>-1203.8539116722168</v>
      </c>
      <c r="AA864" s="19">
        <f t="shared" si="234"/>
        <v>-0.33440386435339353</v>
      </c>
      <c r="AB864" s="20">
        <f t="shared" si="226"/>
        <v>1203.8539116722168</v>
      </c>
      <c r="AC864" s="59">
        <f t="shared" si="235"/>
        <v>0.33440386435339353</v>
      </c>
      <c r="AD864" s="19">
        <f t="shared" si="236"/>
        <v>0.23408270504737547</v>
      </c>
    </row>
    <row r="865" spans="10:30" x14ac:dyDescent="0.25">
      <c r="J865" s="16" t="s">
        <v>16</v>
      </c>
      <c r="K865" s="16">
        <v>863</v>
      </c>
      <c r="L865" s="16">
        <v>274</v>
      </c>
      <c r="M865" s="16">
        <f t="shared" si="227"/>
        <v>19.75</v>
      </c>
      <c r="N865" s="17">
        <v>71.099999999999994</v>
      </c>
      <c r="O865" s="18">
        <f t="shared" si="228"/>
        <v>0.4861111111111111</v>
      </c>
      <c r="P865" s="18">
        <f t="shared" si="229"/>
        <v>1.75</v>
      </c>
      <c r="Q865" s="19">
        <f t="shared" si="221"/>
        <v>227.44337850000002</v>
      </c>
      <c r="R865" s="18">
        <f t="shared" si="222"/>
        <v>91.546098559027769</v>
      </c>
      <c r="S865" s="19">
        <f t="shared" si="223"/>
        <v>866.95486111111109</v>
      </c>
      <c r="T865" s="19">
        <f t="shared" si="230"/>
        <v>1185.944338170139</v>
      </c>
      <c r="U865" s="19">
        <f t="shared" si="224"/>
        <v>23.422400678860246</v>
      </c>
      <c r="V865" s="19">
        <f t="shared" si="231"/>
        <v>23.422400678860246</v>
      </c>
      <c r="W865" s="19">
        <f t="shared" si="237"/>
        <v>3624.3482916824964</v>
      </c>
      <c r="X865" s="19">
        <f t="shared" si="232"/>
        <v>1.0067634143562489</v>
      </c>
      <c r="Y865" s="19" t="str">
        <f t="shared" si="225"/>
        <v>0</v>
      </c>
      <c r="Z865" s="19">
        <f t="shared" si="233"/>
        <v>-1203.8539116722168</v>
      </c>
      <c r="AA865" s="19">
        <f t="shared" si="234"/>
        <v>-0.33440386435339353</v>
      </c>
      <c r="AB865" s="20">
        <f t="shared" si="226"/>
        <v>1203.8539116722168</v>
      </c>
      <c r="AC865" s="59">
        <f t="shared" si="235"/>
        <v>0.33440386435339353</v>
      </c>
      <c r="AD865" s="19">
        <f t="shared" si="236"/>
        <v>0.23408270504737547</v>
      </c>
    </row>
    <row r="866" spans="10:30" x14ac:dyDescent="0.25">
      <c r="J866" s="16" t="s">
        <v>16</v>
      </c>
      <c r="K866" s="16">
        <v>864</v>
      </c>
      <c r="L866" s="16">
        <v>275</v>
      </c>
      <c r="M866" s="16">
        <f t="shared" si="227"/>
        <v>20.083333333333332</v>
      </c>
      <c r="N866" s="17">
        <v>72.3</v>
      </c>
      <c r="O866" s="18">
        <f t="shared" si="228"/>
        <v>0.23611111111111149</v>
      </c>
      <c r="P866" s="18">
        <f t="shared" si="229"/>
        <v>0.85000000000000142</v>
      </c>
      <c r="Q866" s="19">
        <f t="shared" si="221"/>
        <v>227.44337850000002</v>
      </c>
      <c r="R866" s="18">
        <f t="shared" si="222"/>
        <v>21.597406109027848</v>
      </c>
      <c r="S866" s="19">
        <f t="shared" si="223"/>
        <v>421.09236111111181</v>
      </c>
      <c r="T866" s="19">
        <f t="shared" si="230"/>
        <v>670.13314572013974</v>
      </c>
      <c r="U866" s="19">
        <f t="shared" si="224"/>
        <v>13.458507343212805</v>
      </c>
      <c r="V866" s="19">
        <f t="shared" si="231"/>
        <v>13.458507343212805</v>
      </c>
      <c r="W866" s="19">
        <f t="shared" si="237"/>
        <v>3647.7706923613569</v>
      </c>
      <c r="X866" s="19">
        <f t="shared" si="232"/>
        <v>1.0132696367670435</v>
      </c>
      <c r="Y866" s="19" t="str">
        <f t="shared" si="225"/>
        <v>0</v>
      </c>
      <c r="Z866" s="19">
        <f t="shared" si="233"/>
        <v>-1203.8539116722168</v>
      </c>
      <c r="AA866" s="19">
        <f t="shared" si="234"/>
        <v>-0.33440386435339353</v>
      </c>
      <c r="AB866" s="20">
        <f t="shared" si="226"/>
        <v>1203.8539116722168</v>
      </c>
      <c r="AC866" s="59">
        <f t="shared" si="235"/>
        <v>0.33440386435339353</v>
      </c>
      <c r="AD866" s="19">
        <f t="shared" si="236"/>
        <v>0.23408270504737547</v>
      </c>
    </row>
    <row r="867" spans="10:30" x14ac:dyDescent="0.25">
      <c r="J867" s="16" t="s">
        <v>16</v>
      </c>
      <c r="K867" s="16">
        <v>865</v>
      </c>
      <c r="L867" s="16">
        <v>276</v>
      </c>
      <c r="M867" s="16">
        <f t="shared" si="227"/>
        <v>20.222222222222221</v>
      </c>
      <c r="N867" s="17">
        <v>72.8</v>
      </c>
      <c r="O867" s="18">
        <f t="shared" si="228"/>
        <v>0.15277777777777896</v>
      </c>
      <c r="P867" s="18">
        <f t="shared" si="229"/>
        <v>0.55000000000000426</v>
      </c>
      <c r="Q867" s="19">
        <f t="shared" si="221"/>
        <v>227.44337850000002</v>
      </c>
      <c r="R867" s="18">
        <f t="shared" si="222"/>
        <v>9.0425125923612502</v>
      </c>
      <c r="S867" s="19">
        <f t="shared" si="223"/>
        <v>272.4715277777799</v>
      </c>
      <c r="T867" s="19">
        <f t="shared" si="230"/>
        <v>508.95741887014117</v>
      </c>
      <c r="U867" s="19">
        <f t="shared" si="224"/>
        <v>10.292250026040632</v>
      </c>
      <c r="V867" s="19">
        <f t="shared" si="231"/>
        <v>10.292250026040632</v>
      </c>
      <c r="W867" s="19">
        <f t="shared" si="237"/>
        <v>3661.2291997045695</v>
      </c>
      <c r="X867" s="19">
        <f t="shared" si="232"/>
        <v>1.017008111029047</v>
      </c>
      <c r="Y867" s="19" t="str">
        <f t="shared" si="225"/>
        <v>0</v>
      </c>
      <c r="Z867" s="19">
        <f t="shared" si="233"/>
        <v>-1203.8539116722168</v>
      </c>
      <c r="AA867" s="19">
        <f t="shared" si="234"/>
        <v>-0.33440386435339353</v>
      </c>
      <c r="AB867" s="20">
        <f t="shared" si="226"/>
        <v>1203.8539116722168</v>
      </c>
      <c r="AC867" s="59">
        <f t="shared" si="235"/>
        <v>0.33440386435339353</v>
      </c>
      <c r="AD867" s="19">
        <f t="shared" si="236"/>
        <v>0.23408270504737547</v>
      </c>
    </row>
    <row r="868" spans="10:30" x14ac:dyDescent="0.25">
      <c r="J868" s="16" t="s">
        <v>16</v>
      </c>
      <c r="K868" s="16">
        <v>866</v>
      </c>
      <c r="L868" s="16">
        <v>277</v>
      </c>
      <c r="M868" s="16">
        <f t="shared" si="227"/>
        <v>20.388888888888893</v>
      </c>
      <c r="N868" s="17">
        <v>73.400000000000006</v>
      </c>
      <c r="O868" s="18">
        <f t="shared" si="228"/>
        <v>0.24999999999999961</v>
      </c>
      <c r="P868" s="18">
        <f t="shared" si="229"/>
        <v>0.89999999999999858</v>
      </c>
      <c r="Q868" s="19">
        <f t="shared" si="221"/>
        <v>227.44337850000002</v>
      </c>
      <c r="R868" s="18">
        <f t="shared" si="222"/>
        <v>24.213008924999926</v>
      </c>
      <c r="S868" s="19">
        <f t="shared" si="223"/>
        <v>445.86249999999933</v>
      </c>
      <c r="T868" s="19">
        <f t="shared" si="230"/>
        <v>697.51888742499932</v>
      </c>
      <c r="U868" s="19">
        <f t="shared" si="224"/>
        <v>14.221635093609711</v>
      </c>
      <c r="V868" s="19">
        <f t="shared" si="231"/>
        <v>14.221635093609711</v>
      </c>
      <c r="W868" s="19">
        <f t="shared" si="237"/>
        <v>3671.5214497306101</v>
      </c>
      <c r="X868" s="19">
        <f t="shared" si="232"/>
        <v>1.0198670693696139</v>
      </c>
      <c r="Y868" s="19" t="str">
        <f t="shared" si="225"/>
        <v>0</v>
      </c>
      <c r="Z868" s="19">
        <f t="shared" si="233"/>
        <v>-1203.8539116722168</v>
      </c>
      <c r="AA868" s="19">
        <f t="shared" si="234"/>
        <v>-0.33440386435339353</v>
      </c>
      <c r="AB868" s="20">
        <f t="shared" si="226"/>
        <v>1203.8539116722168</v>
      </c>
      <c r="AC868" s="59">
        <f t="shared" si="235"/>
        <v>0.33440386435339353</v>
      </c>
      <c r="AD868" s="19">
        <f t="shared" si="236"/>
        <v>0.23408270504737547</v>
      </c>
    </row>
    <row r="869" spans="10:30" x14ac:dyDescent="0.25">
      <c r="J869" s="16" t="s">
        <v>16</v>
      </c>
      <c r="K869" s="16">
        <v>867</v>
      </c>
      <c r="L869" s="16">
        <v>278</v>
      </c>
      <c r="M869" s="16">
        <f t="shared" si="227"/>
        <v>20.722222222222221</v>
      </c>
      <c r="N869" s="17">
        <v>74.599999999999994</v>
      </c>
      <c r="O869" s="18">
        <f t="shared" si="228"/>
        <v>0.36111111111111033</v>
      </c>
      <c r="P869" s="18">
        <f t="shared" si="229"/>
        <v>1.2999999999999972</v>
      </c>
      <c r="Q869" s="19">
        <f t="shared" si="221"/>
        <v>227.44337850000002</v>
      </c>
      <c r="R869" s="18">
        <f t="shared" si="222"/>
        <v>50.518500102777558</v>
      </c>
      <c r="S869" s="19">
        <f t="shared" si="223"/>
        <v>644.02361111110974</v>
      </c>
      <c r="T869" s="19">
        <f t="shared" si="230"/>
        <v>921.98548971388732</v>
      </c>
      <c r="U869" s="19">
        <f t="shared" si="224"/>
        <v>19.105588203515552</v>
      </c>
      <c r="V869" s="19">
        <f t="shared" si="231"/>
        <v>19.105588203515552</v>
      </c>
      <c r="W869" s="19">
        <f t="shared" si="237"/>
        <v>3685.7430848242197</v>
      </c>
      <c r="X869" s="19">
        <f t="shared" si="232"/>
        <v>1.0238175235622833</v>
      </c>
      <c r="Y869" s="19" t="str">
        <f t="shared" si="225"/>
        <v>0</v>
      </c>
      <c r="Z869" s="19">
        <f t="shared" si="233"/>
        <v>-1203.8539116722168</v>
      </c>
      <c r="AA869" s="19">
        <f t="shared" si="234"/>
        <v>-0.33440386435339353</v>
      </c>
      <c r="AB869" s="20">
        <f t="shared" si="226"/>
        <v>1203.8539116722168</v>
      </c>
      <c r="AC869" s="59">
        <f t="shared" si="235"/>
        <v>0.33440386435339353</v>
      </c>
      <c r="AD869" s="19">
        <f t="shared" si="236"/>
        <v>0.23408270504737547</v>
      </c>
    </row>
    <row r="870" spans="10:30" x14ac:dyDescent="0.25">
      <c r="J870" s="16" t="s">
        <v>16</v>
      </c>
      <c r="K870" s="16">
        <v>868</v>
      </c>
      <c r="L870" s="16">
        <v>279</v>
      </c>
      <c r="M870" s="16">
        <f t="shared" si="227"/>
        <v>21.111111111111111</v>
      </c>
      <c r="N870" s="17">
        <v>76</v>
      </c>
      <c r="O870" s="18">
        <f t="shared" si="228"/>
        <v>0.27777777777777779</v>
      </c>
      <c r="P870" s="18">
        <f t="shared" si="229"/>
        <v>1</v>
      </c>
      <c r="Q870" s="19">
        <f t="shared" si="221"/>
        <v>227.44337850000002</v>
      </c>
      <c r="R870" s="18">
        <f t="shared" si="222"/>
        <v>29.892603611111113</v>
      </c>
      <c r="S870" s="19">
        <f t="shared" si="223"/>
        <v>495.40277777777783</v>
      </c>
      <c r="T870" s="19">
        <f t="shared" si="230"/>
        <v>752.73875988888904</v>
      </c>
      <c r="U870" s="19">
        <f t="shared" si="224"/>
        <v>15.891151597654323</v>
      </c>
      <c r="V870" s="19">
        <f t="shared" si="231"/>
        <v>15.891151597654323</v>
      </c>
      <c r="W870" s="19">
        <f t="shared" si="237"/>
        <v>3704.8486730277355</v>
      </c>
      <c r="X870" s="19">
        <f t="shared" si="232"/>
        <v>1.0291246313965932</v>
      </c>
      <c r="Y870" s="19" t="str">
        <f t="shared" si="225"/>
        <v>0</v>
      </c>
      <c r="Z870" s="19">
        <f t="shared" si="233"/>
        <v>-1203.8539116722168</v>
      </c>
      <c r="AA870" s="19">
        <f t="shared" si="234"/>
        <v>-0.33440386435339353</v>
      </c>
      <c r="AB870" s="20">
        <f t="shared" si="226"/>
        <v>1203.8539116722168</v>
      </c>
      <c r="AC870" s="59">
        <f t="shared" si="235"/>
        <v>0.33440386435339353</v>
      </c>
      <c r="AD870" s="19">
        <f t="shared" si="236"/>
        <v>0.23408270504737547</v>
      </c>
    </row>
    <row r="871" spans="10:30" x14ac:dyDescent="0.25">
      <c r="J871" s="16" t="s">
        <v>16</v>
      </c>
      <c r="K871" s="16">
        <v>869</v>
      </c>
      <c r="L871" s="16">
        <v>280</v>
      </c>
      <c r="M871" s="16">
        <f t="shared" si="227"/>
        <v>21.277777777777779</v>
      </c>
      <c r="N871" s="17">
        <v>76.599999999999994</v>
      </c>
      <c r="O871" s="18">
        <f t="shared" si="228"/>
        <v>6.9444444444444448E-2</v>
      </c>
      <c r="P871" s="18">
        <f t="shared" si="229"/>
        <v>0.25</v>
      </c>
      <c r="Q871" s="19">
        <f t="shared" si="221"/>
        <v>227.44337850000002</v>
      </c>
      <c r="R871" s="18">
        <f t="shared" si="222"/>
        <v>1.8682877256944446</v>
      </c>
      <c r="S871" s="19">
        <f t="shared" si="223"/>
        <v>123.85069444444446</v>
      </c>
      <c r="T871" s="19">
        <f t="shared" si="230"/>
        <v>353.16236067013892</v>
      </c>
      <c r="U871" s="19">
        <f t="shared" si="224"/>
        <v>7.5145102298146229</v>
      </c>
      <c r="V871" s="19">
        <f t="shared" si="231"/>
        <v>7.5145102298146229</v>
      </c>
      <c r="W871" s="19">
        <f t="shared" si="237"/>
        <v>3720.7398246253897</v>
      </c>
      <c r="X871" s="19">
        <f t="shared" si="232"/>
        <v>1.0335388401737193</v>
      </c>
      <c r="Y871" s="19" t="str">
        <f t="shared" si="225"/>
        <v>0</v>
      </c>
      <c r="Z871" s="19">
        <f t="shared" si="233"/>
        <v>-1203.8539116722168</v>
      </c>
      <c r="AA871" s="19">
        <f t="shared" si="234"/>
        <v>-0.33440386435339353</v>
      </c>
      <c r="AB871" s="20">
        <f t="shared" si="226"/>
        <v>1203.8539116722168</v>
      </c>
      <c r="AC871" s="59">
        <f t="shared" si="235"/>
        <v>0.33440386435339353</v>
      </c>
      <c r="AD871" s="19">
        <f t="shared" si="236"/>
        <v>0.23408270504737547</v>
      </c>
    </row>
    <row r="872" spans="10:30" x14ac:dyDescent="0.25">
      <c r="J872" s="16" t="s">
        <v>16</v>
      </c>
      <c r="K872" s="16">
        <v>870</v>
      </c>
      <c r="L872" s="16">
        <v>281</v>
      </c>
      <c r="M872" s="16">
        <f t="shared" si="227"/>
        <v>21.25</v>
      </c>
      <c r="N872" s="17">
        <v>76.5</v>
      </c>
      <c r="O872" s="18">
        <f t="shared" si="228"/>
        <v>-5.5555555555554373E-2</v>
      </c>
      <c r="P872" s="18">
        <f t="shared" si="229"/>
        <v>-0.19999999999999574</v>
      </c>
      <c r="Q872" s="19">
        <f t="shared" si="221"/>
        <v>227.44337850000002</v>
      </c>
      <c r="R872" s="18">
        <f t="shared" si="222"/>
        <v>1.1957041444443937</v>
      </c>
      <c r="S872" s="19">
        <f t="shared" si="223"/>
        <v>-99.080555555553445</v>
      </c>
      <c r="T872" s="19">
        <f t="shared" si="230"/>
        <v>129.55852708889097</v>
      </c>
      <c r="U872" s="19">
        <f t="shared" si="224"/>
        <v>2.7531187006389333</v>
      </c>
      <c r="V872" s="19">
        <f t="shared" si="231"/>
        <v>2.7531187006389333</v>
      </c>
      <c r="W872" s="19">
        <f t="shared" si="237"/>
        <v>3728.2543348552044</v>
      </c>
      <c r="X872" s="19">
        <f t="shared" si="232"/>
        <v>1.0356262041264457</v>
      </c>
      <c r="Y872" s="19" t="str">
        <f t="shared" si="225"/>
        <v>0</v>
      </c>
      <c r="Z872" s="19">
        <f t="shared" si="233"/>
        <v>-1203.8539116722168</v>
      </c>
      <c r="AA872" s="19">
        <f t="shared" si="234"/>
        <v>-0.33440386435339353</v>
      </c>
      <c r="AB872" s="20">
        <f t="shared" si="226"/>
        <v>1203.8539116722168</v>
      </c>
      <c r="AC872" s="59">
        <f t="shared" si="235"/>
        <v>0.33440386435339353</v>
      </c>
      <c r="AD872" s="19">
        <f t="shared" si="236"/>
        <v>0.23408270504737547</v>
      </c>
    </row>
    <row r="873" spans="10:30" x14ac:dyDescent="0.25">
      <c r="J873" s="16" t="s">
        <v>16</v>
      </c>
      <c r="K873" s="16">
        <v>871</v>
      </c>
      <c r="L873" s="16">
        <v>282</v>
      </c>
      <c r="M873" s="16">
        <f t="shared" si="227"/>
        <v>21.166666666666668</v>
      </c>
      <c r="N873" s="17">
        <v>76.2</v>
      </c>
      <c r="O873" s="18">
        <f t="shared" si="228"/>
        <v>-9.7222222222222612E-2</v>
      </c>
      <c r="P873" s="18">
        <f t="shared" si="229"/>
        <v>-0.35000000000000142</v>
      </c>
      <c r="Q873" s="19">
        <f t="shared" si="221"/>
        <v>227.44337850000002</v>
      </c>
      <c r="R873" s="18">
        <f t="shared" si="222"/>
        <v>3.6618439423611409</v>
      </c>
      <c r="S873" s="19">
        <f t="shared" si="223"/>
        <v>-173.39097222222293</v>
      </c>
      <c r="T873" s="19">
        <f t="shared" si="230"/>
        <v>57.71425022013824</v>
      </c>
      <c r="U873" s="19">
        <f t="shared" si="224"/>
        <v>1.2216182963262594</v>
      </c>
      <c r="V873" s="19">
        <f t="shared" si="231"/>
        <v>1.2216182963262594</v>
      </c>
      <c r="W873" s="19">
        <f t="shared" si="237"/>
        <v>3731.0074535558433</v>
      </c>
      <c r="X873" s="19">
        <f t="shared" si="232"/>
        <v>1.0363909593210676</v>
      </c>
      <c r="Y873" s="19" t="str">
        <f t="shared" si="225"/>
        <v>0</v>
      </c>
      <c r="Z873" s="19">
        <f t="shared" si="233"/>
        <v>-1203.8539116722168</v>
      </c>
      <c r="AA873" s="19">
        <f t="shared" si="234"/>
        <v>-0.33440386435339353</v>
      </c>
      <c r="AB873" s="20">
        <f t="shared" si="226"/>
        <v>1203.8539116722168</v>
      </c>
      <c r="AC873" s="59">
        <f t="shared" si="235"/>
        <v>0.33440386435339353</v>
      </c>
      <c r="AD873" s="19">
        <f t="shared" si="236"/>
        <v>0.23408270504737547</v>
      </c>
    </row>
    <row r="874" spans="10:30" x14ac:dyDescent="0.25">
      <c r="J874" s="16" t="s">
        <v>16</v>
      </c>
      <c r="K874" s="16">
        <v>872</v>
      </c>
      <c r="L874" s="16">
        <v>283</v>
      </c>
      <c r="M874" s="16">
        <f t="shared" si="227"/>
        <v>21.055555555555557</v>
      </c>
      <c r="N874" s="17">
        <v>75.8</v>
      </c>
      <c r="O874" s="18">
        <f t="shared" si="228"/>
        <v>-0.11111111111111072</v>
      </c>
      <c r="P874" s="18">
        <f t="shared" si="229"/>
        <v>-0.39999999999999858</v>
      </c>
      <c r="Q874" s="19">
        <f t="shared" si="221"/>
        <v>227.44337850000002</v>
      </c>
      <c r="R874" s="18">
        <f t="shared" si="222"/>
        <v>4.7828165777777434</v>
      </c>
      <c r="S874" s="19">
        <f t="shared" si="223"/>
        <v>-198.16111111111042</v>
      </c>
      <c r="T874" s="19">
        <f t="shared" si="230"/>
        <v>34.065083966667345</v>
      </c>
      <c r="U874" s="19">
        <f t="shared" si="224"/>
        <v>0.71725926796482919</v>
      </c>
      <c r="V874" s="19">
        <f t="shared" si="231"/>
        <v>0.71725926796482919</v>
      </c>
      <c r="W874" s="19">
        <f t="shared" si="237"/>
        <v>3732.2290718521695</v>
      </c>
      <c r="X874" s="19">
        <f t="shared" si="232"/>
        <v>1.0367302977367137</v>
      </c>
      <c r="Y874" s="19" t="str">
        <f t="shared" si="225"/>
        <v>0</v>
      </c>
      <c r="Z874" s="19">
        <f t="shared" si="233"/>
        <v>-1203.8539116722168</v>
      </c>
      <c r="AA874" s="19">
        <f t="shared" si="234"/>
        <v>-0.33440386435339353</v>
      </c>
      <c r="AB874" s="20">
        <f t="shared" si="226"/>
        <v>1203.8539116722168</v>
      </c>
      <c r="AC874" s="59">
        <f t="shared" si="235"/>
        <v>0.33440386435339353</v>
      </c>
      <c r="AD874" s="19">
        <f t="shared" si="236"/>
        <v>0.23408270504737547</v>
      </c>
    </row>
    <row r="875" spans="10:30" x14ac:dyDescent="0.25">
      <c r="J875" s="16" t="s">
        <v>16</v>
      </c>
      <c r="K875" s="16">
        <v>873</v>
      </c>
      <c r="L875" s="16">
        <v>284</v>
      </c>
      <c r="M875" s="16">
        <f t="shared" si="227"/>
        <v>20.944444444444446</v>
      </c>
      <c r="N875" s="17">
        <v>75.400000000000006</v>
      </c>
      <c r="O875" s="18">
        <f t="shared" si="228"/>
        <v>-0.1388888888888889</v>
      </c>
      <c r="P875" s="18">
        <f t="shared" si="229"/>
        <v>-0.5</v>
      </c>
      <c r="Q875" s="19">
        <f t="shared" si="221"/>
        <v>227.44337850000002</v>
      </c>
      <c r="R875" s="18">
        <f t="shared" si="222"/>
        <v>7.4731509027777783</v>
      </c>
      <c r="S875" s="19">
        <f t="shared" si="223"/>
        <v>-247.70138888888891</v>
      </c>
      <c r="T875" s="19">
        <f t="shared" si="230"/>
        <v>-12.784859486111117</v>
      </c>
      <c r="U875" s="19">
        <f t="shared" si="224"/>
        <v>-0.26777177923688289</v>
      </c>
      <c r="V875" s="19">
        <f t="shared" si="231"/>
        <v>0</v>
      </c>
      <c r="W875" s="19">
        <f t="shared" si="237"/>
        <v>3732.9463311201343</v>
      </c>
      <c r="X875" s="19">
        <f t="shared" si="232"/>
        <v>1.0369295364222595</v>
      </c>
      <c r="Y875" s="19">
        <f t="shared" si="225"/>
        <v>-0.26777177923688289</v>
      </c>
      <c r="Z875" s="19">
        <f t="shared" si="233"/>
        <v>-1203.8539116722168</v>
      </c>
      <c r="AA875" s="19">
        <f t="shared" si="234"/>
        <v>-0.33440386435339353</v>
      </c>
      <c r="AB875" s="20">
        <f t="shared" si="226"/>
        <v>1203.8539116722168</v>
      </c>
      <c r="AC875" s="59">
        <f t="shared" si="235"/>
        <v>0.33440386435339353</v>
      </c>
      <c r="AD875" s="19">
        <f t="shared" si="236"/>
        <v>0.23408270504737547</v>
      </c>
    </row>
    <row r="876" spans="10:30" x14ac:dyDescent="0.25">
      <c r="J876" s="16" t="s">
        <v>16</v>
      </c>
      <c r="K876" s="16">
        <v>874</v>
      </c>
      <c r="L876" s="16">
        <v>285</v>
      </c>
      <c r="M876" s="16">
        <f t="shared" si="227"/>
        <v>20.777777777777779</v>
      </c>
      <c r="N876" s="17">
        <v>74.8</v>
      </c>
      <c r="O876" s="18">
        <f t="shared" si="228"/>
        <v>-0.20833333333333331</v>
      </c>
      <c r="P876" s="18">
        <f t="shared" si="229"/>
        <v>-0.75</v>
      </c>
      <c r="Q876" s="19">
        <f t="shared" si="221"/>
        <v>227.44337850000002</v>
      </c>
      <c r="R876" s="18">
        <f t="shared" si="222"/>
        <v>16.81458953125</v>
      </c>
      <c r="S876" s="19">
        <f t="shared" si="223"/>
        <v>-371.55208333333331</v>
      </c>
      <c r="T876" s="19">
        <f t="shared" si="230"/>
        <v>-127.2941153020833</v>
      </c>
      <c r="U876" s="19">
        <f t="shared" si="224"/>
        <v>-2.6448888401655086</v>
      </c>
      <c r="V876" s="19">
        <f t="shared" si="231"/>
        <v>0</v>
      </c>
      <c r="W876" s="19">
        <f t="shared" si="237"/>
        <v>3732.9463311201343</v>
      </c>
      <c r="X876" s="19">
        <f t="shared" si="232"/>
        <v>1.0369295364222595</v>
      </c>
      <c r="Y876" s="19">
        <f t="shared" si="225"/>
        <v>-2.6448888401655086</v>
      </c>
      <c r="Z876" s="19">
        <f t="shared" si="233"/>
        <v>-1204.1216834514537</v>
      </c>
      <c r="AA876" s="19">
        <f t="shared" si="234"/>
        <v>-0.33447824540318155</v>
      </c>
      <c r="AB876" s="20">
        <f t="shared" si="226"/>
        <v>1204.1216834514537</v>
      </c>
      <c r="AC876" s="59">
        <f t="shared" si="235"/>
        <v>0.33447824540318155</v>
      </c>
      <c r="AD876" s="19">
        <f t="shared" si="236"/>
        <v>0.23413477178222708</v>
      </c>
    </row>
    <row r="877" spans="10:30" x14ac:dyDescent="0.25">
      <c r="J877" s="16" t="s">
        <v>16</v>
      </c>
      <c r="K877" s="16">
        <v>875</v>
      </c>
      <c r="L877" s="16">
        <v>286</v>
      </c>
      <c r="M877" s="16">
        <f t="shared" si="227"/>
        <v>20.527777777777779</v>
      </c>
      <c r="N877" s="17">
        <v>73.900000000000006</v>
      </c>
      <c r="O877" s="18">
        <f t="shared" si="228"/>
        <v>-0.29166666666666585</v>
      </c>
      <c r="P877" s="18">
        <f t="shared" si="229"/>
        <v>-1.0499999999999972</v>
      </c>
      <c r="Q877" s="19">
        <f t="shared" si="221"/>
        <v>227.44337850000002</v>
      </c>
      <c r="R877" s="18">
        <f t="shared" si="222"/>
        <v>32.956595481249821</v>
      </c>
      <c r="S877" s="19">
        <f t="shared" si="223"/>
        <v>-520.17291666666517</v>
      </c>
      <c r="T877" s="19">
        <f t="shared" si="230"/>
        <v>-259.77294268541533</v>
      </c>
      <c r="U877" s="19">
        <f t="shared" si="224"/>
        <v>-5.3325612401256093</v>
      </c>
      <c r="V877" s="19">
        <f t="shared" si="231"/>
        <v>0</v>
      </c>
      <c r="W877" s="19">
        <f t="shared" si="237"/>
        <v>3732.9463311201343</v>
      </c>
      <c r="X877" s="19">
        <f t="shared" si="232"/>
        <v>1.0369295364222595</v>
      </c>
      <c r="Y877" s="19">
        <f t="shared" si="225"/>
        <v>-5.3325612401256093</v>
      </c>
      <c r="Z877" s="19">
        <f t="shared" si="233"/>
        <v>-1206.7665722916192</v>
      </c>
      <c r="AA877" s="19">
        <f t="shared" si="234"/>
        <v>-0.335212936747672</v>
      </c>
      <c r="AB877" s="20">
        <f t="shared" si="226"/>
        <v>1206.7665722916192</v>
      </c>
      <c r="AC877" s="59">
        <f t="shared" si="235"/>
        <v>0.335212936747672</v>
      </c>
      <c r="AD877" s="19">
        <f t="shared" si="236"/>
        <v>0.23464905572337039</v>
      </c>
    </row>
    <row r="878" spans="10:30" x14ac:dyDescent="0.25">
      <c r="J878" s="16" t="s">
        <v>16</v>
      </c>
      <c r="K878" s="16">
        <v>876</v>
      </c>
      <c r="L878" s="16">
        <v>287</v>
      </c>
      <c r="M878" s="16">
        <f t="shared" si="227"/>
        <v>20.194444444444446</v>
      </c>
      <c r="N878" s="17">
        <v>72.7</v>
      </c>
      <c r="O878" s="18">
        <f t="shared" si="228"/>
        <v>-0.36111111111111227</v>
      </c>
      <c r="P878" s="18">
        <f t="shared" si="229"/>
        <v>-1.3000000000000043</v>
      </c>
      <c r="Q878" s="19">
        <f t="shared" si="221"/>
        <v>227.44337850000002</v>
      </c>
      <c r="R878" s="18">
        <f t="shared" si="222"/>
        <v>50.518500102778098</v>
      </c>
      <c r="S878" s="19">
        <f t="shared" si="223"/>
        <v>-644.02361111111315</v>
      </c>
      <c r="T878" s="19">
        <f t="shared" si="230"/>
        <v>-366.06173250833501</v>
      </c>
      <c r="U878" s="19">
        <f t="shared" si="224"/>
        <v>-7.3924133203766553</v>
      </c>
      <c r="V878" s="19">
        <f t="shared" si="231"/>
        <v>0</v>
      </c>
      <c r="W878" s="19">
        <f t="shared" si="237"/>
        <v>3732.9463311201343</v>
      </c>
      <c r="X878" s="19">
        <f t="shared" si="232"/>
        <v>1.0369295364222595</v>
      </c>
      <c r="Y878" s="19">
        <f t="shared" si="225"/>
        <v>-7.3924133203766553</v>
      </c>
      <c r="Z878" s="19">
        <f t="shared" si="233"/>
        <v>-1212.0991335317449</v>
      </c>
      <c r="AA878" s="19">
        <f t="shared" si="234"/>
        <v>-0.33669420375881803</v>
      </c>
      <c r="AB878" s="20">
        <f t="shared" si="226"/>
        <v>1212.0991335317449</v>
      </c>
      <c r="AC878" s="59">
        <f t="shared" si="235"/>
        <v>0.33669420375881803</v>
      </c>
      <c r="AD878" s="19">
        <f t="shared" si="236"/>
        <v>0.2356859426311726</v>
      </c>
    </row>
    <row r="879" spans="10:30" x14ac:dyDescent="0.25">
      <c r="J879" s="16" t="s">
        <v>16</v>
      </c>
      <c r="K879" s="16">
        <v>877</v>
      </c>
      <c r="L879" s="16">
        <v>288</v>
      </c>
      <c r="M879" s="16">
        <f t="shared" si="227"/>
        <v>19.805555555555557</v>
      </c>
      <c r="N879" s="17">
        <v>71.3</v>
      </c>
      <c r="O879" s="18">
        <f t="shared" si="228"/>
        <v>-0.31944444444444403</v>
      </c>
      <c r="P879" s="18">
        <f t="shared" si="229"/>
        <v>-1.1499999999999986</v>
      </c>
      <c r="Q879" s="19">
        <f t="shared" si="221"/>
        <v>227.44337850000002</v>
      </c>
      <c r="R879" s="18">
        <f t="shared" si="222"/>
        <v>39.532968275694337</v>
      </c>
      <c r="S879" s="19">
        <f t="shared" si="223"/>
        <v>-569.71319444444373</v>
      </c>
      <c r="T879" s="19">
        <f t="shared" si="230"/>
        <v>-302.73684766874936</v>
      </c>
      <c r="U879" s="19">
        <f t="shared" si="224"/>
        <v>-5.9958714552171752</v>
      </c>
      <c r="V879" s="19">
        <f t="shared" si="231"/>
        <v>0</v>
      </c>
      <c r="W879" s="19">
        <f t="shared" si="237"/>
        <v>3732.9463311201343</v>
      </c>
      <c r="X879" s="19">
        <f t="shared" si="232"/>
        <v>1.0369295364222595</v>
      </c>
      <c r="Y879" s="19">
        <f t="shared" si="225"/>
        <v>-5.9958714552171752</v>
      </c>
      <c r="Z879" s="19">
        <f t="shared" si="233"/>
        <v>-1219.4915468521215</v>
      </c>
      <c r="AA879" s="19">
        <f t="shared" si="234"/>
        <v>-0.33874765190336709</v>
      </c>
      <c r="AB879" s="20">
        <f t="shared" si="226"/>
        <v>1219.4915468521215</v>
      </c>
      <c r="AC879" s="59">
        <f t="shared" si="235"/>
        <v>0.33874765190336709</v>
      </c>
      <c r="AD879" s="19">
        <f t="shared" si="236"/>
        <v>0.23712335633235695</v>
      </c>
    </row>
    <row r="880" spans="10:30" x14ac:dyDescent="0.25">
      <c r="J880" s="16" t="s">
        <v>16</v>
      </c>
      <c r="K880" s="16">
        <v>878</v>
      </c>
      <c r="L880" s="16">
        <v>289</v>
      </c>
      <c r="M880" s="16">
        <f t="shared" si="227"/>
        <v>19.555555555555557</v>
      </c>
      <c r="N880" s="17">
        <v>70.400000000000006</v>
      </c>
      <c r="O880" s="18">
        <f t="shared" si="228"/>
        <v>-0.18055555555555516</v>
      </c>
      <c r="P880" s="18">
        <f t="shared" si="229"/>
        <v>-0.64999999999999858</v>
      </c>
      <c r="Q880" s="19">
        <f t="shared" si="221"/>
        <v>227.44337850000002</v>
      </c>
      <c r="R880" s="18">
        <f t="shared" si="222"/>
        <v>12.62962502569439</v>
      </c>
      <c r="S880" s="19">
        <f t="shared" si="223"/>
        <v>-322.01180555555487</v>
      </c>
      <c r="T880" s="19">
        <f t="shared" si="230"/>
        <v>-81.938802029860454</v>
      </c>
      <c r="U880" s="19">
        <f t="shared" si="224"/>
        <v>-1.6023587952506047</v>
      </c>
      <c r="V880" s="19">
        <f t="shared" si="231"/>
        <v>0</v>
      </c>
      <c r="W880" s="19">
        <f t="shared" si="237"/>
        <v>3732.9463311201343</v>
      </c>
      <c r="X880" s="19">
        <f t="shared" si="232"/>
        <v>1.0369295364222595</v>
      </c>
      <c r="Y880" s="19">
        <f t="shared" si="225"/>
        <v>-1.6023587952506047</v>
      </c>
      <c r="Z880" s="19">
        <f t="shared" si="233"/>
        <v>-1225.4874183073387</v>
      </c>
      <c r="AA880" s="19">
        <f t="shared" si="234"/>
        <v>-0.3404131717520385</v>
      </c>
      <c r="AB880" s="20">
        <f t="shared" si="226"/>
        <v>1225.4874183073387</v>
      </c>
      <c r="AC880" s="59">
        <f t="shared" si="235"/>
        <v>0.3404131717520385</v>
      </c>
      <c r="AD880" s="19">
        <f t="shared" si="236"/>
        <v>0.23828922022642693</v>
      </c>
    </row>
    <row r="881" spans="10:30" x14ac:dyDescent="0.25">
      <c r="J881" s="16" t="s">
        <v>16</v>
      </c>
      <c r="K881" s="16">
        <v>879</v>
      </c>
      <c r="L881" s="16">
        <v>290</v>
      </c>
      <c r="M881" s="16">
        <f t="shared" si="227"/>
        <v>19.444444444444446</v>
      </c>
      <c r="N881" s="17">
        <v>70</v>
      </c>
      <c r="O881" s="18">
        <f t="shared" si="228"/>
        <v>-5.5555555555556344E-2</v>
      </c>
      <c r="P881" s="18">
        <f t="shared" si="229"/>
        <v>-0.20000000000000284</v>
      </c>
      <c r="Q881" s="19">
        <f t="shared" si="221"/>
        <v>227.44337850000002</v>
      </c>
      <c r="R881" s="18">
        <f t="shared" si="222"/>
        <v>1.1957041444444783</v>
      </c>
      <c r="S881" s="19">
        <f t="shared" si="223"/>
        <v>-99.08055555555697</v>
      </c>
      <c r="T881" s="19">
        <f t="shared" si="230"/>
        <v>129.55852708888753</v>
      </c>
      <c r="U881" s="19">
        <f t="shared" si="224"/>
        <v>2.5191935822839246</v>
      </c>
      <c r="V881" s="19">
        <f t="shared" si="231"/>
        <v>2.5191935822839246</v>
      </c>
      <c r="W881" s="19">
        <f t="shared" si="237"/>
        <v>3732.9463311201343</v>
      </c>
      <c r="X881" s="19">
        <f t="shared" si="232"/>
        <v>1.0369295364222595</v>
      </c>
      <c r="Y881" s="19" t="str">
        <f t="shared" si="225"/>
        <v>0</v>
      </c>
      <c r="Z881" s="19">
        <f t="shared" si="233"/>
        <v>-1227.0897771025893</v>
      </c>
      <c r="AA881" s="19">
        <f t="shared" si="234"/>
        <v>-0.34085827141738595</v>
      </c>
      <c r="AB881" s="20">
        <f t="shared" si="226"/>
        <v>1227.0897771025893</v>
      </c>
      <c r="AC881" s="59">
        <f t="shared" si="235"/>
        <v>0.34085827141738595</v>
      </c>
      <c r="AD881" s="19">
        <f t="shared" si="236"/>
        <v>0.23860078999217016</v>
      </c>
    </row>
    <row r="882" spans="10:30" x14ac:dyDescent="0.25">
      <c r="J882" s="16" t="s">
        <v>16</v>
      </c>
      <c r="K882" s="16">
        <v>880</v>
      </c>
      <c r="L882" s="16">
        <v>291</v>
      </c>
      <c r="M882" s="16">
        <f t="shared" si="227"/>
        <v>19.444444444444446</v>
      </c>
      <c r="N882" s="17">
        <v>70</v>
      </c>
      <c r="O882" s="18">
        <f t="shared" si="228"/>
        <v>-0.1388888888888889</v>
      </c>
      <c r="P882" s="18">
        <f t="shared" si="229"/>
        <v>-0.5</v>
      </c>
      <c r="Q882" s="19">
        <f t="shared" si="221"/>
        <v>227.44337850000002</v>
      </c>
      <c r="R882" s="18">
        <f t="shared" si="222"/>
        <v>7.4731509027777783</v>
      </c>
      <c r="S882" s="19">
        <f t="shared" si="223"/>
        <v>-247.70138888888891</v>
      </c>
      <c r="T882" s="19">
        <f t="shared" si="230"/>
        <v>-12.784859486111117</v>
      </c>
      <c r="U882" s="19">
        <f t="shared" si="224"/>
        <v>-0.24859449000771619</v>
      </c>
      <c r="V882" s="19">
        <f t="shared" si="231"/>
        <v>0</v>
      </c>
      <c r="W882" s="19">
        <f t="shared" si="237"/>
        <v>3735.4655247024184</v>
      </c>
      <c r="X882" s="19">
        <f t="shared" si="232"/>
        <v>1.0376293124173384</v>
      </c>
      <c r="Y882" s="19">
        <f t="shared" si="225"/>
        <v>-0.24859449000771619</v>
      </c>
      <c r="Z882" s="19">
        <f t="shared" si="233"/>
        <v>-1227.0897771025893</v>
      </c>
      <c r="AA882" s="19">
        <f t="shared" si="234"/>
        <v>-0.34085827141738595</v>
      </c>
      <c r="AB882" s="20">
        <f t="shared" si="226"/>
        <v>1227.0897771025893</v>
      </c>
      <c r="AC882" s="59">
        <f t="shared" si="235"/>
        <v>0.34085827141738595</v>
      </c>
      <c r="AD882" s="19">
        <f t="shared" si="236"/>
        <v>0.23860078999217016</v>
      </c>
    </row>
    <row r="883" spans="10:30" x14ac:dyDescent="0.25">
      <c r="J883" s="16" t="s">
        <v>16</v>
      </c>
      <c r="K883" s="16">
        <v>881</v>
      </c>
      <c r="L883" s="16">
        <v>292</v>
      </c>
      <c r="M883" s="16">
        <f t="shared" si="227"/>
        <v>19.166666666666668</v>
      </c>
      <c r="N883" s="17">
        <v>69</v>
      </c>
      <c r="O883" s="18">
        <f t="shared" si="228"/>
        <v>-0.27777777777777779</v>
      </c>
      <c r="P883" s="18">
        <f t="shared" si="229"/>
        <v>-1</v>
      </c>
      <c r="Q883" s="19">
        <f t="shared" si="221"/>
        <v>227.44337850000002</v>
      </c>
      <c r="R883" s="18">
        <f t="shared" si="222"/>
        <v>29.892603611111113</v>
      </c>
      <c r="S883" s="19">
        <f t="shared" si="223"/>
        <v>-495.40277777777783</v>
      </c>
      <c r="T883" s="19">
        <f t="shared" si="230"/>
        <v>-238.06679566666668</v>
      </c>
      <c r="U883" s="19">
        <f t="shared" si="224"/>
        <v>-4.562946916944445</v>
      </c>
      <c r="V883" s="19">
        <f t="shared" si="231"/>
        <v>0</v>
      </c>
      <c r="W883" s="19">
        <f t="shared" si="237"/>
        <v>3735.4655247024184</v>
      </c>
      <c r="X883" s="19">
        <f t="shared" si="232"/>
        <v>1.0376293124173384</v>
      </c>
      <c r="Y883" s="19">
        <f t="shared" si="225"/>
        <v>-4.562946916944445</v>
      </c>
      <c r="Z883" s="19">
        <f t="shared" si="233"/>
        <v>-1227.338371592597</v>
      </c>
      <c r="AA883" s="19">
        <f t="shared" si="234"/>
        <v>-0.34092732544238807</v>
      </c>
      <c r="AB883" s="20">
        <f t="shared" si="226"/>
        <v>1227.338371592597</v>
      </c>
      <c r="AC883" s="59">
        <f t="shared" si="235"/>
        <v>0.34092732544238807</v>
      </c>
      <c r="AD883" s="19">
        <f t="shared" si="236"/>
        <v>0.23864912780967162</v>
      </c>
    </row>
    <row r="884" spans="10:30" x14ac:dyDescent="0.25">
      <c r="J884" s="16" t="s">
        <v>16</v>
      </c>
      <c r="K884" s="16">
        <v>882</v>
      </c>
      <c r="L884" s="16">
        <v>293</v>
      </c>
      <c r="M884" s="16">
        <f t="shared" si="227"/>
        <v>18.888888888888889</v>
      </c>
      <c r="N884" s="17">
        <v>68</v>
      </c>
      <c r="O884" s="18">
        <f t="shared" si="228"/>
        <v>-0.1388888888888889</v>
      </c>
      <c r="P884" s="18">
        <f t="shared" si="229"/>
        <v>-0.5</v>
      </c>
      <c r="Q884" s="19">
        <f t="shared" si="221"/>
        <v>227.44337850000002</v>
      </c>
      <c r="R884" s="18">
        <f t="shared" si="222"/>
        <v>7.4731509027777783</v>
      </c>
      <c r="S884" s="19">
        <f t="shared" si="223"/>
        <v>-247.70138888888891</v>
      </c>
      <c r="T884" s="19">
        <f t="shared" si="230"/>
        <v>-12.784859486111117</v>
      </c>
      <c r="U884" s="19">
        <f t="shared" si="224"/>
        <v>-0.24149179029321</v>
      </c>
      <c r="V884" s="19">
        <f t="shared" si="231"/>
        <v>0</v>
      </c>
      <c r="W884" s="19">
        <f t="shared" si="237"/>
        <v>3735.4655247024184</v>
      </c>
      <c r="X884" s="19">
        <f t="shared" si="232"/>
        <v>1.0376293124173384</v>
      </c>
      <c r="Y884" s="19">
        <f t="shared" si="225"/>
        <v>-0.24149179029321</v>
      </c>
      <c r="Z884" s="19">
        <f t="shared" si="233"/>
        <v>-1231.9013185095414</v>
      </c>
      <c r="AA884" s="19">
        <f t="shared" si="234"/>
        <v>-0.34219481069709479</v>
      </c>
      <c r="AB884" s="20">
        <f t="shared" si="226"/>
        <v>1231.9013185095414</v>
      </c>
      <c r="AC884" s="59">
        <f t="shared" si="235"/>
        <v>0.34219481069709479</v>
      </c>
      <c r="AD884" s="19">
        <f t="shared" si="236"/>
        <v>0.23953636748796633</v>
      </c>
    </row>
    <row r="885" spans="10:30" x14ac:dyDescent="0.25">
      <c r="J885" s="16" t="s">
        <v>16</v>
      </c>
      <c r="K885" s="16">
        <v>883</v>
      </c>
      <c r="L885" s="16">
        <v>294</v>
      </c>
      <c r="M885" s="16">
        <f t="shared" si="227"/>
        <v>18.888888888888889</v>
      </c>
      <c r="N885" s="17">
        <v>68</v>
      </c>
      <c r="O885" s="18">
        <f t="shared" si="228"/>
        <v>0</v>
      </c>
      <c r="P885" s="18">
        <f t="shared" si="229"/>
        <v>0</v>
      </c>
      <c r="Q885" s="19">
        <f t="shared" si="221"/>
        <v>227.44337850000002</v>
      </c>
      <c r="R885" s="18">
        <f t="shared" si="222"/>
        <v>0</v>
      </c>
      <c r="S885" s="19">
        <f t="shared" si="223"/>
        <v>0</v>
      </c>
      <c r="T885" s="19">
        <f t="shared" si="230"/>
        <v>227.44337850000002</v>
      </c>
      <c r="U885" s="19">
        <f t="shared" si="224"/>
        <v>4.2961527050000008</v>
      </c>
      <c r="V885" s="19">
        <f t="shared" si="231"/>
        <v>4.2961527050000008</v>
      </c>
      <c r="W885" s="19">
        <f t="shared" si="237"/>
        <v>3735.4655247024184</v>
      </c>
      <c r="X885" s="19">
        <f t="shared" si="232"/>
        <v>1.0376293124173384</v>
      </c>
      <c r="Y885" s="19" t="str">
        <f t="shared" si="225"/>
        <v>0</v>
      </c>
      <c r="Z885" s="19">
        <f t="shared" si="233"/>
        <v>-1232.1428102998345</v>
      </c>
      <c r="AA885" s="19">
        <f t="shared" si="234"/>
        <v>-0.34226189174995408</v>
      </c>
      <c r="AB885" s="20">
        <f t="shared" si="226"/>
        <v>1232.1428102998345</v>
      </c>
      <c r="AC885" s="59">
        <f t="shared" si="235"/>
        <v>0.34226189174995408</v>
      </c>
      <c r="AD885" s="19">
        <f t="shared" si="236"/>
        <v>0.23958332422496784</v>
      </c>
    </row>
    <row r="886" spans="10:30" x14ac:dyDescent="0.25">
      <c r="J886" s="16" t="s">
        <v>16</v>
      </c>
      <c r="K886" s="16">
        <v>884</v>
      </c>
      <c r="L886" s="16">
        <v>295</v>
      </c>
      <c r="M886" s="16">
        <f t="shared" si="227"/>
        <v>18.888888888888889</v>
      </c>
      <c r="N886" s="17">
        <v>68</v>
      </c>
      <c r="O886" s="18">
        <f t="shared" si="228"/>
        <v>1.3888888888888099E-2</v>
      </c>
      <c r="P886" s="18">
        <f t="shared" si="229"/>
        <v>4.9999999999997158E-2</v>
      </c>
      <c r="Q886" s="19">
        <f t="shared" si="221"/>
        <v>227.44337850000002</v>
      </c>
      <c r="R886" s="18">
        <f t="shared" si="222"/>
        <v>7.4731509027769288E-2</v>
      </c>
      <c r="S886" s="19">
        <f t="shared" si="223"/>
        <v>24.77013888888748</v>
      </c>
      <c r="T886" s="19">
        <f t="shared" si="230"/>
        <v>252.28824889791528</v>
      </c>
      <c r="U886" s="19">
        <f t="shared" si="224"/>
        <v>4.7654447014050669</v>
      </c>
      <c r="V886" s="19">
        <f t="shared" si="231"/>
        <v>4.7654447014050669</v>
      </c>
      <c r="W886" s="19">
        <f t="shared" si="237"/>
        <v>3739.7616774074186</v>
      </c>
      <c r="X886" s="19">
        <f t="shared" si="232"/>
        <v>1.0388226881687275</v>
      </c>
      <c r="Y886" s="19" t="str">
        <f t="shared" si="225"/>
        <v>0</v>
      </c>
      <c r="Z886" s="19">
        <f t="shared" si="233"/>
        <v>-1232.1428102998345</v>
      </c>
      <c r="AA886" s="19">
        <f t="shared" si="234"/>
        <v>-0.34226189174995408</v>
      </c>
      <c r="AB886" s="20">
        <f t="shared" si="226"/>
        <v>1232.1428102998345</v>
      </c>
      <c r="AC886" s="59">
        <f t="shared" si="235"/>
        <v>0.34226189174995408</v>
      </c>
      <c r="AD886" s="19">
        <f t="shared" si="236"/>
        <v>0.23958332422496784</v>
      </c>
    </row>
    <row r="887" spans="10:30" x14ac:dyDescent="0.25">
      <c r="J887" s="16" t="s">
        <v>16</v>
      </c>
      <c r="K887" s="16">
        <v>885</v>
      </c>
      <c r="L887" s="16">
        <v>296</v>
      </c>
      <c r="M887" s="16">
        <f t="shared" si="227"/>
        <v>18.916666666666664</v>
      </c>
      <c r="N887" s="17">
        <v>68.099999999999994</v>
      </c>
      <c r="O887" s="18">
        <f t="shared" si="228"/>
        <v>5.5555555555556344E-2</v>
      </c>
      <c r="P887" s="18">
        <f t="shared" si="229"/>
        <v>0.20000000000000284</v>
      </c>
      <c r="Q887" s="19">
        <f t="shared" si="221"/>
        <v>227.44337850000002</v>
      </c>
      <c r="R887" s="18">
        <f t="shared" si="222"/>
        <v>1.1957041444444783</v>
      </c>
      <c r="S887" s="19">
        <f t="shared" si="223"/>
        <v>99.08055555555697</v>
      </c>
      <c r="T887" s="19">
        <f t="shared" si="230"/>
        <v>327.71963820000144</v>
      </c>
      <c r="U887" s="19">
        <f t="shared" si="224"/>
        <v>6.1993631559500262</v>
      </c>
      <c r="V887" s="19">
        <f t="shared" si="231"/>
        <v>6.1993631559500262</v>
      </c>
      <c r="W887" s="19">
        <f t="shared" si="237"/>
        <v>3744.5271221088237</v>
      </c>
      <c r="X887" s="19">
        <f t="shared" si="232"/>
        <v>1.0401464228080066</v>
      </c>
      <c r="Y887" s="19" t="str">
        <f t="shared" si="225"/>
        <v>0</v>
      </c>
      <c r="Z887" s="19">
        <f t="shared" si="233"/>
        <v>-1232.1428102998345</v>
      </c>
      <c r="AA887" s="19">
        <f t="shared" si="234"/>
        <v>-0.34226189174995408</v>
      </c>
      <c r="AB887" s="20">
        <f t="shared" si="226"/>
        <v>1232.1428102998345</v>
      </c>
      <c r="AC887" s="59">
        <f t="shared" si="235"/>
        <v>0.34226189174995408</v>
      </c>
      <c r="AD887" s="19">
        <f t="shared" si="236"/>
        <v>0.23958332422496784</v>
      </c>
    </row>
    <row r="888" spans="10:30" x14ac:dyDescent="0.25">
      <c r="J888" s="16" t="s">
        <v>16</v>
      </c>
      <c r="K888" s="16">
        <v>886</v>
      </c>
      <c r="L888" s="16">
        <v>297</v>
      </c>
      <c r="M888" s="16">
        <f t="shared" si="227"/>
        <v>19.000000000000004</v>
      </c>
      <c r="N888" s="17">
        <v>68.400000000000006</v>
      </c>
      <c r="O888" s="18">
        <f t="shared" si="228"/>
        <v>6.9444444444444448E-2</v>
      </c>
      <c r="P888" s="18">
        <f t="shared" si="229"/>
        <v>0.25</v>
      </c>
      <c r="Q888" s="19">
        <f t="shared" si="221"/>
        <v>227.44337850000002</v>
      </c>
      <c r="R888" s="18">
        <f t="shared" si="222"/>
        <v>1.8682877256944446</v>
      </c>
      <c r="S888" s="19">
        <f t="shared" si="223"/>
        <v>123.85069444444446</v>
      </c>
      <c r="T888" s="19">
        <f t="shared" si="230"/>
        <v>353.16236067013892</v>
      </c>
      <c r="U888" s="19">
        <f t="shared" si="224"/>
        <v>6.7100848527326411</v>
      </c>
      <c r="V888" s="19">
        <f t="shared" si="231"/>
        <v>6.7100848527326411</v>
      </c>
      <c r="W888" s="19">
        <f t="shared" si="237"/>
        <v>3750.7264852647736</v>
      </c>
      <c r="X888" s="19">
        <f t="shared" si="232"/>
        <v>1.0418684681291037</v>
      </c>
      <c r="Y888" s="19" t="str">
        <f t="shared" si="225"/>
        <v>0</v>
      </c>
      <c r="Z888" s="19">
        <f t="shared" si="233"/>
        <v>-1232.1428102998345</v>
      </c>
      <c r="AA888" s="19">
        <f t="shared" si="234"/>
        <v>-0.34226189174995408</v>
      </c>
      <c r="AB888" s="20">
        <f t="shared" si="226"/>
        <v>1232.1428102998345</v>
      </c>
      <c r="AC888" s="59">
        <f t="shared" si="235"/>
        <v>0.34226189174995408</v>
      </c>
      <c r="AD888" s="19">
        <f t="shared" si="236"/>
        <v>0.23958332422496784</v>
      </c>
    </row>
    <row r="889" spans="10:30" x14ac:dyDescent="0.25">
      <c r="J889" s="16" t="s">
        <v>16</v>
      </c>
      <c r="K889" s="16">
        <v>887</v>
      </c>
      <c r="L889" s="16">
        <v>298</v>
      </c>
      <c r="M889" s="16">
        <f t="shared" si="227"/>
        <v>19.055555555555554</v>
      </c>
      <c r="N889" s="17">
        <v>68.599999999999994</v>
      </c>
      <c r="O889" s="18">
        <f t="shared" si="228"/>
        <v>4.1666666666666269E-2</v>
      </c>
      <c r="P889" s="18">
        <f t="shared" si="229"/>
        <v>0.14999999999999858</v>
      </c>
      <c r="Q889" s="19">
        <f t="shared" si="221"/>
        <v>227.44337850000002</v>
      </c>
      <c r="R889" s="18">
        <f t="shared" si="222"/>
        <v>0.67258358124998718</v>
      </c>
      <c r="S889" s="19">
        <f t="shared" si="223"/>
        <v>74.310416666665958</v>
      </c>
      <c r="T889" s="19">
        <f t="shared" si="230"/>
        <v>302.42637874791598</v>
      </c>
      <c r="U889" s="19">
        <f t="shared" si="224"/>
        <v>5.7629026616963985</v>
      </c>
      <c r="V889" s="19">
        <f t="shared" si="231"/>
        <v>5.7629026616963985</v>
      </c>
      <c r="W889" s="19">
        <f t="shared" si="237"/>
        <v>3757.4365701175061</v>
      </c>
      <c r="X889" s="19">
        <f t="shared" si="232"/>
        <v>1.0437323805881962</v>
      </c>
      <c r="Y889" s="19" t="str">
        <f t="shared" si="225"/>
        <v>0</v>
      </c>
      <c r="Z889" s="19">
        <f t="shared" si="233"/>
        <v>-1232.1428102998345</v>
      </c>
      <c r="AA889" s="19">
        <f t="shared" si="234"/>
        <v>-0.34226189174995408</v>
      </c>
      <c r="AB889" s="20">
        <f t="shared" si="226"/>
        <v>1232.1428102998345</v>
      </c>
      <c r="AC889" s="59">
        <f t="shared" si="235"/>
        <v>0.34226189174995408</v>
      </c>
      <c r="AD889" s="19">
        <f t="shared" si="236"/>
        <v>0.23958332422496784</v>
      </c>
    </row>
    <row r="890" spans="10:30" x14ac:dyDescent="0.25">
      <c r="J890" s="16" t="s">
        <v>16</v>
      </c>
      <c r="K890" s="16">
        <v>888</v>
      </c>
      <c r="L890" s="16">
        <v>299</v>
      </c>
      <c r="M890" s="16">
        <f t="shared" si="227"/>
        <v>19.083333333333336</v>
      </c>
      <c r="N890" s="17">
        <v>68.7</v>
      </c>
      <c r="O890" s="18">
        <f t="shared" si="228"/>
        <v>-1.3888888888888099E-2</v>
      </c>
      <c r="P890" s="18">
        <f t="shared" si="229"/>
        <v>-4.9999999999997158E-2</v>
      </c>
      <c r="Q890" s="19">
        <f t="shared" si="221"/>
        <v>227.44337850000002</v>
      </c>
      <c r="R890" s="18">
        <f t="shared" si="222"/>
        <v>7.4731509027769288E-2</v>
      </c>
      <c r="S890" s="19">
        <f t="shared" si="223"/>
        <v>-24.77013888888748</v>
      </c>
      <c r="T890" s="19">
        <f t="shared" si="230"/>
        <v>202.74797112014031</v>
      </c>
      <c r="U890" s="19">
        <f t="shared" si="224"/>
        <v>3.8691071155426782</v>
      </c>
      <c r="V890" s="19">
        <f t="shared" si="231"/>
        <v>3.8691071155426782</v>
      </c>
      <c r="W890" s="19">
        <f t="shared" si="237"/>
        <v>3763.1994727792026</v>
      </c>
      <c r="X890" s="19">
        <f t="shared" si="232"/>
        <v>1.0453331868831117</v>
      </c>
      <c r="Y890" s="19" t="str">
        <f t="shared" si="225"/>
        <v>0</v>
      </c>
      <c r="Z890" s="19">
        <f t="shared" si="233"/>
        <v>-1232.1428102998345</v>
      </c>
      <c r="AA890" s="19">
        <f t="shared" si="234"/>
        <v>-0.34226189174995408</v>
      </c>
      <c r="AB890" s="20">
        <f t="shared" si="226"/>
        <v>1232.1428102998345</v>
      </c>
      <c r="AC890" s="59">
        <f t="shared" si="235"/>
        <v>0.34226189174995408</v>
      </c>
      <c r="AD890" s="19">
        <f t="shared" si="236"/>
        <v>0.23958332422496784</v>
      </c>
    </row>
    <row r="891" spans="10:30" x14ac:dyDescent="0.25">
      <c r="J891" s="16" t="s">
        <v>16</v>
      </c>
      <c r="K891" s="16">
        <v>889</v>
      </c>
      <c r="L891" s="16">
        <v>300</v>
      </c>
      <c r="M891" s="16">
        <f t="shared" si="227"/>
        <v>19.027777777777779</v>
      </c>
      <c r="N891" s="17">
        <v>68.5</v>
      </c>
      <c r="O891" s="18">
        <f t="shared" si="228"/>
        <v>-8.3333333333334522E-2</v>
      </c>
      <c r="P891" s="18">
        <f t="shared" si="229"/>
        <v>-0.30000000000000426</v>
      </c>
      <c r="Q891" s="19">
        <f t="shared" si="221"/>
        <v>227.44337850000002</v>
      </c>
      <c r="R891" s="18">
        <f t="shared" si="222"/>
        <v>2.6903343250000766</v>
      </c>
      <c r="S891" s="19">
        <f t="shared" si="223"/>
        <v>-148.62083333333547</v>
      </c>
      <c r="T891" s="19">
        <f t="shared" si="230"/>
        <v>81.51287949166462</v>
      </c>
      <c r="U891" s="19">
        <f t="shared" si="224"/>
        <v>1.5510089569941741</v>
      </c>
      <c r="V891" s="19">
        <f t="shared" si="231"/>
        <v>1.5510089569941741</v>
      </c>
      <c r="W891" s="19">
        <f t="shared" si="237"/>
        <v>3767.0685798947452</v>
      </c>
      <c r="X891" s="19">
        <f t="shared" si="232"/>
        <v>1.0464079388596514</v>
      </c>
      <c r="Y891" s="19" t="str">
        <f t="shared" si="225"/>
        <v>0</v>
      </c>
      <c r="Z891" s="19">
        <f t="shared" si="233"/>
        <v>-1232.1428102998345</v>
      </c>
      <c r="AA891" s="19">
        <f t="shared" si="234"/>
        <v>-0.34226189174995408</v>
      </c>
      <c r="AB891" s="20">
        <f t="shared" si="226"/>
        <v>1232.1428102998345</v>
      </c>
      <c r="AC891" s="59">
        <f t="shared" si="235"/>
        <v>0.34226189174995408</v>
      </c>
      <c r="AD891" s="19">
        <f t="shared" si="236"/>
        <v>0.23958332422496784</v>
      </c>
    </row>
    <row r="892" spans="10:30" x14ac:dyDescent="0.25">
      <c r="J892" s="16" t="s">
        <v>16</v>
      </c>
      <c r="K892" s="16">
        <v>890</v>
      </c>
      <c r="L892" s="16">
        <v>301</v>
      </c>
      <c r="M892" s="16">
        <f t="shared" si="227"/>
        <v>18.916666666666664</v>
      </c>
      <c r="N892" s="17">
        <v>68.099999999999994</v>
      </c>
      <c r="O892" s="18">
        <f t="shared" si="228"/>
        <v>-0.16666666666666705</v>
      </c>
      <c r="P892" s="18">
        <f t="shared" si="229"/>
        <v>-0.60000000000000142</v>
      </c>
      <c r="Q892" s="19">
        <f t="shared" si="221"/>
        <v>227.44337850000002</v>
      </c>
      <c r="R892" s="18">
        <f t="shared" si="222"/>
        <v>10.761337300000049</v>
      </c>
      <c r="S892" s="19">
        <f t="shared" si="223"/>
        <v>-297.24166666666736</v>
      </c>
      <c r="T892" s="19">
        <f t="shared" si="230"/>
        <v>-59.036950866667297</v>
      </c>
      <c r="U892" s="19">
        <f t="shared" si="224"/>
        <v>-1.1167823205611227</v>
      </c>
      <c r="V892" s="19">
        <f t="shared" si="231"/>
        <v>0</v>
      </c>
      <c r="W892" s="19">
        <f t="shared" si="237"/>
        <v>3768.6195888517395</v>
      </c>
      <c r="X892" s="19">
        <f t="shared" si="232"/>
        <v>1.0468387746810388</v>
      </c>
      <c r="Y892" s="19">
        <f t="shared" si="225"/>
        <v>-1.1167823205611227</v>
      </c>
      <c r="Z892" s="19">
        <f t="shared" si="233"/>
        <v>-1232.1428102998345</v>
      </c>
      <c r="AA892" s="19">
        <f t="shared" si="234"/>
        <v>-0.34226189174995408</v>
      </c>
      <c r="AB892" s="20">
        <f t="shared" si="226"/>
        <v>1232.1428102998345</v>
      </c>
      <c r="AC892" s="59">
        <f t="shared" si="235"/>
        <v>0.34226189174995408</v>
      </c>
      <c r="AD892" s="19">
        <f t="shared" si="236"/>
        <v>0.23958332422496784</v>
      </c>
    </row>
    <row r="893" spans="10:30" x14ac:dyDescent="0.25">
      <c r="J893" s="16" t="s">
        <v>16</v>
      </c>
      <c r="K893" s="16">
        <v>891</v>
      </c>
      <c r="L893" s="16">
        <v>302</v>
      </c>
      <c r="M893" s="16">
        <f t="shared" si="227"/>
        <v>18.694444444444443</v>
      </c>
      <c r="N893" s="17">
        <v>67.3</v>
      </c>
      <c r="O893" s="18">
        <f t="shared" si="228"/>
        <v>-0.26388888888888767</v>
      </c>
      <c r="P893" s="18">
        <f t="shared" si="229"/>
        <v>-0.94999999999999574</v>
      </c>
      <c r="Q893" s="19">
        <f t="shared" si="221"/>
        <v>227.44337850000002</v>
      </c>
      <c r="R893" s="18">
        <f t="shared" si="222"/>
        <v>26.978074759027532</v>
      </c>
      <c r="S893" s="19">
        <f t="shared" si="223"/>
        <v>-470.63263888888673</v>
      </c>
      <c r="T893" s="19">
        <f t="shared" si="230"/>
        <v>-216.21118562985919</v>
      </c>
      <c r="U893" s="19">
        <f t="shared" si="224"/>
        <v>-4.0419479980248667</v>
      </c>
      <c r="V893" s="19">
        <f t="shared" si="231"/>
        <v>0</v>
      </c>
      <c r="W893" s="19">
        <f t="shared" si="237"/>
        <v>3768.6195888517395</v>
      </c>
      <c r="X893" s="19">
        <f t="shared" si="232"/>
        <v>1.0468387746810388</v>
      </c>
      <c r="Y893" s="19">
        <f t="shared" si="225"/>
        <v>-4.0419479980248667</v>
      </c>
      <c r="Z893" s="19">
        <f t="shared" si="233"/>
        <v>-1233.2595926203956</v>
      </c>
      <c r="AA893" s="19">
        <f t="shared" si="234"/>
        <v>-0.34257210906122099</v>
      </c>
      <c r="AB893" s="20">
        <f t="shared" si="226"/>
        <v>1233.2595926203956</v>
      </c>
      <c r="AC893" s="59">
        <f t="shared" si="235"/>
        <v>0.34257210906122099</v>
      </c>
      <c r="AD893" s="19">
        <f t="shared" si="236"/>
        <v>0.23980047634285467</v>
      </c>
    </row>
    <row r="894" spans="10:30" x14ac:dyDescent="0.25">
      <c r="J894" s="16" t="s">
        <v>16</v>
      </c>
      <c r="K894" s="16">
        <v>892</v>
      </c>
      <c r="L894" s="16">
        <v>303</v>
      </c>
      <c r="M894" s="16">
        <f t="shared" si="227"/>
        <v>18.388888888888889</v>
      </c>
      <c r="N894" s="17">
        <v>66.2</v>
      </c>
      <c r="O894" s="18">
        <f t="shared" si="228"/>
        <v>-0.34722222222222221</v>
      </c>
      <c r="P894" s="18">
        <f t="shared" si="229"/>
        <v>-1.25</v>
      </c>
      <c r="Q894" s="19">
        <f t="shared" si="221"/>
        <v>227.44337850000002</v>
      </c>
      <c r="R894" s="18">
        <f t="shared" si="222"/>
        <v>46.707193142361113</v>
      </c>
      <c r="S894" s="19">
        <f t="shared" si="223"/>
        <v>-619.25347222222217</v>
      </c>
      <c r="T894" s="19">
        <f t="shared" si="230"/>
        <v>-345.10290057986106</v>
      </c>
      <c r="U894" s="19">
        <f t="shared" si="224"/>
        <v>-6.346058893996334</v>
      </c>
      <c r="V894" s="19">
        <f t="shared" si="231"/>
        <v>0</v>
      </c>
      <c r="W894" s="19">
        <f t="shared" si="237"/>
        <v>3768.6195888517395</v>
      </c>
      <c r="X894" s="19">
        <f t="shared" si="232"/>
        <v>1.0468387746810388</v>
      </c>
      <c r="Y894" s="19">
        <f t="shared" si="225"/>
        <v>-6.346058893996334</v>
      </c>
      <c r="Z894" s="19">
        <f t="shared" si="233"/>
        <v>-1237.3015406184204</v>
      </c>
      <c r="AA894" s="19">
        <f t="shared" si="234"/>
        <v>-0.3436948723940057</v>
      </c>
      <c r="AB894" s="20">
        <f t="shared" si="226"/>
        <v>1237.3015406184204</v>
      </c>
      <c r="AC894" s="59">
        <f t="shared" si="235"/>
        <v>0.3436948723940057</v>
      </c>
      <c r="AD894" s="19">
        <f t="shared" si="236"/>
        <v>0.24058641067580397</v>
      </c>
    </row>
    <row r="895" spans="10:30" x14ac:dyDescent="0.25">
      <c r="J895" s="16" t="s">
        <v>16</v>
      </c>
      <c r="K895" s="16">
        <v>893</v>
      </c>
      <c r="L895" s="16">
        <v>304</v>
      </c>
      <c r="M895" s="16">
        <f t="shared" si="227"/>
        <v>18</v>
      </c>
      <c r="N895" s="17">
        <v>64.8</v>
      </c>
      <c r="O895" s="18">
        <f t="shared" si="228"/>
        <v>-0.36111111111111133</v>
      </c>
      <c r="P895" s="18">
        <f t="shared" si="229"/>
        <v>-1.3000000000000007</v>
      </c>
      <c r="Q895" s="19">
        <f t="shared" si="221"/>
        <v>227.44337850000002</v>
      </c>
      <c r="R895" s="18">
        <f t="shared" si="222"/>
        <v>50.518500102777843</v>
      </c>
      <c r="S895" s="19">
        <f t="shared" si="223"/>
        <v>-644.02361111111156</v>
      </c>
      <c r="T895" s="19">
        <f t="shared" si="230"/>
        <v>-366.06173250833371</v>
      </c>
      <c r="U895" s="19">
        <f t="shared" si="224"/>
        <v>-6.5891111851500064</v>
      </c>
      <c r="V895" s="19">
        <f t="shared" si="231"/>
        <v>0</v>
      </c>
      <c r="W895" s="19">
        <f t="shared" si="237"/>
        <v>3768.6195888517395</v>
      </c>
      <c r="X895" s="19">
        <f t="shared" si="232"/>
        <v>1.0468387746810388</v>
      </c>
      <c r="Y895" s="19">
        <f t="shared" si="225"/>
        <v>-6.5891111851500064</v>
      </c>
      <c r="Z895" s="19">
        <f t="shared" si="233"/>
        <v>-1243.6475995124167</v>
      </c>
      <c r="AA895" s="19">
        <f t="shared" si="234"/>
        <v>-0.34545766653122689</v>
      </c>
      <c r="AB895" s="20">
        <f t="shared" si="226"/>
        <v>1243.6475995124167</v>
      </c>
      <c r="AC895" s="59">
        <f t="shared" si="235"/>
        <v>0.34545766653122689</v>
      </c>
      <c r="AD895" s="19">
        <f t="shared" si="236"/>
        <v>0.24182036657185882</v>
      </c>
    </row>
    <row r="896" spans="10:30" x14ac:dyDescent="0.25">
      <c r="J896" s="16" t="s">
        <v>16</v>
      </c>
      <c r="K896" s="16">
        <v>894</v>
      </c>
      <c r="L896" s="16">
        <v>305</v>
      </c>
      <c r="M896" s="16">
        <f t="shared" si="227"/>
        <v>17.666666666666668</v>
      </c>
      <c r="N896" s="17">
        <v>63.6</v>
      </c>
      <c r="O896" s="18">
        <f t="shared" si="228"/>
        <v>-0.30555555555555497</v>
      </c>
      <c r="P896" s="18">
        <f t="shared" si="229"/>
        <v>-1.0999999999999979</v>
      </c>
      <c r="Q896" s="19">
        <f t="shared" si="221"/>
        <v>227.44337850000002</v>
      </c>
      <c r="R896" s="18">
        <f t="shared" si="222"/>
        <v>36.170050369444304</v>
      </c>
      <c r="S896" s="19">
        <f t="shared" si="223"/>
        <v>-544.94305555555457</v>
      </c>
      <c r="T896" s="19">
        <f t="shared" si="230"/>
        <v>-281.32962668611026</v>
      </c>
      <c r="U896" s="19">
        <f t="shared" si="224"/>
        <v>-4.9701567381212817</v>
      </c>
      <c r="V896" s="19">
        <f t="shared" si="231"/>
        <v>0</v>
      </c>
      <c r="W896" s="19">
        <f t="shared" si="237"/>
        <v>3768.6195888517395</v>
      </c>
      <c r="X896" s="19">
        <f t="shared" si="232"/>
        <v>1.0468387746810388</v>
      </c>
      <c r="Y896" s="19">
        <f t="shared" si="225"/>
        <v>-4.9701567381212817</v>
      </c>
      <c r="Z896" s="19">
        <f t="shared" si="233"/>
        <v>-1250.2367106975667</v>
      </c>
      <c r="AA896" s="19">
        <f t="shared" si="234"/>
        <v>-0.34728797519376847</v>
      </c>
      <c r="AB896" s="20">
        <f t="shared" si="226"/>
        <v>1250.2367106975667</v>
      </c>
      <c r="AC896" s="59">
        <f t="shared" si="235"/>
        <v>0.34728797519376847</v>
      </c>
      <c r="AD896" s="19">
        <f t="shared" si="236"/>
        <v>0.24310158263563791</v>
      </c>
    </row>
    <row r="897" spans="10:30" x14ac:dyDescent="0.25">
      <c r="J897" s="16" t="s">
        <v>16</v>
      </c>
      <c r="K897" s="16">
        <v>895</v>
      </c>
      <c r="L897" s="16">
        <v>306</v>
      </c>
      <c r="M897" s="16">
        <f t="shared" si="227"/>
        <v>17.388888888888889</v>
      </c>
      <c r="N897" s="17">
        <v>62.6</v>
      </c>
      <c r="O897" s="18">
        <f t="shared" si="228"/>
        <v>-0.20833333333333331</v>
      </c>
      <c r="P897" s="18">
        <f t="shared" si="229"/>
        <v>-0.75</v>
      </c>
      <c r="Q897" s="19">
        <f t="shared" si="221"/>
        <v>227.44337850000002</v>
      </c>
      <c r="R897" s="18">
        <f t="shared" si="222"/>
        <v>16.81458953125</v>
      </c>
      <c r="S897" s="19">
        <f t="shared" si="223"/>
        <v>-371.55208333333331</v>
      </c>
      <c r="T897" s="19">
        <f t="shared" si="230"/>
        <v>-127.2941153020833</v>
      </c>
      <c r="U897" s="19">
        <f t="shared" si="224"/>
        <v>-2.2135032271973372</v>
      </c>
      <c r="V897" s="19">
        <f t="shared" si="231"/>
        <v>0</v>
      </c>
      <c r="W897" s="19">
        <f t="shared" si="237"/>
        <v>3768.6195888517395</v>
      </c>
      <c r="X897" s="19">
        <f t="shared" si="232"/>
        <v>1.0468387746810388</v>
      </c>
      <c r="Y897" s="19">
        <f t="shared" si="225"/>
        <v>-2.2135032271973372</v>
      </c>
      <c r="Z897" s="19">
        <f t="shared" si="233"/>
        <v>-1255.2068674356879</v>
      </c>
      <c r="AA897" s="19">
        <f t="shared" si="234"/>
        <v>-0.3486685742876911</v>
      </c>
      <c r="AB897" s="20">
        <f t="shared" si="226"/>
        <v>1255.2068674356879</v>
      </c>
      <c r="AC897" s="59">
        <f t="shared" si="235"/>
        <v>0.3486685742876911</v>
      </c>
      <c r="AD897" s="19">
        <f t="shared" si="236"/>
        <v>0.24406800200138376</v>
      </c>
    </row>
    <row r="898" spans="10:30" x14ac:dyDescent="0.25">
      <c r="J898" s="16" t="s">
        <v>16</v>
      </c>
      <c r="K898" s="16">
        <v>896</v>
      </c>
      <c r="L898" s="16">
        <v>307</v>
      </c>
      <c r="M898" s="16">
        <f t="shared" si="227"/>
        <v>17.25</v>
      </c>
      <c r="N898" s="17">
        <v>62.1</v>
      </c>
      <c r="O898" s="18">
        <f t="shared" si="228"/>
        <v>-9.7222222222222612E-2</v>
      </c>
      <c r="P898" s="18">
        <f t="shared" si="229"/>
        <v>-0.35000000000000142</v>
      </c>
      <c r="Q898" s="19">
        <f t="shared" ref="Q898:Q961" si="238">(9.81*$C$8)*$C$14</f>
        <v>227.44337850000002</v>
      </c>
      <c r="R898" s="18">
        <f t="shared" ref="R898:R961" si="239">(0.5*$C$8)*(1.293*$C$16*(O898^2))</f>
        <v>3.6618439423611409</v>
      </c>
      <c r="S898" s="19">
        <f t="shared" ref="S898:S961" si="240">$C$8*O898</f>
        <v>-173.39097222222293</v>
      </c>
      <c r="T898" s="19">
        <f t="shared" si="230"/>
        <v>57.71425022013824</v>
      </c>
      <c r="U898" s="19">
        <f t="shared" ref="U898:U961" si="241">(T898*M898)/1000</f>
        <v>0.99557081629738464</v>
      </c>
      <c r="V898" s="19">
        <f t="shared" si="231"/>
        <v>0.99557081629738464</v>
      </c>
      <c r="W898" s="19">
        <f t="shared" si="237"/>
        <v>3768.6195888517395</v>
      </c>
      <c r="X898" s="19">
        <f t="shared" si="232"/>
        <v>1.0468387746810388</v>
      </c>
      <c r="Y898" s="19" t="str">
        <f t="shared" ref="Y898:Y961" si="242">IF(U898&lt;0, U898, "0")</f>
        <v>0</v>
      </c>
      <c r="Z898" s="19">
        <f t="shared" si="233"/>
        <v>-1257.4203706628853</v>
      </c>
      <c r="AA898" s="19">
        <f t="shared" si="234"/>
        <v>-0.34928343629524589</v>
      </c>
      <c r="AB898" s="20">
        <f t="shared" ref="AB898:AB961" si="243">Z898*-1</f>
        <v>1257.4203706628853</v>
      </c>
      <c r="AC898" s="59">
        <f t="shared" si="235"/>
        <v>0.34928343629524589</v>
      </c>
      <c r="AD898" s="19">
        <f t="shared" si="236"/>
        <v>0.24449840540667211</v>
      </c>
    </row>
    <row r="899" spans="10:30" x14ac:dyDescent="0.25">
      <c r="J899" s="16" t="s">
        <v>16</v>
      </c>
      <c r="K899" s="16">
        <v>897</v>
      </c>
      <c r="L899" s="16">
        <v>308</v>
      </c>
      <c r="M899" s="16">
        <f t="shared" ref="M899:M962" si="244">N899*(1000/3600)</f>
        <v>17.194444444444446</v>
      </c>
      <c r="N899" s="17">
        <v>61.9</v>
      </c>
      <c r="O899" s="18">
        <f t="shared" ref="O899:O962" si="245">($N900-$N898)/2/3.6</f>
        <v>-2.7777777777778172E-2</v>
      </c>
      <c r="P899" s="18">
        <f t="shared" ref="P899:P962" si="246">($N900-$N898)/2</f>
        <v>-0.10000000000000142</v>
      </c>
      <c r="Q899" s="19">
        <f t="shared" si="238"/>
        <v>227.44337850000002</v>
      </c>
      <c r="R899" s="18">
        <f t="shared" si="239"/>
        <v>0.29892603611111956</v>
      </c>
      <c r="S899" s="19">
        <f t="shared" si="240"/>
        <v>-49.540277777778485</v>
      </c>
      <c r="T899" s="19">
        <f t="shared" ref="T899:T962" si="247">SUM(Q899:S899)</f>
        <v>178.20202675833264</v>
      </c>
      <c r="U899" s="19">
        <f t="shared" si="241"/>
        <v>3.064084848983553</v>
      </c>
      <c r="V899" s="19">
        <f t="shared" ref="V899:V962" si="248">IF(U899&gt;0,  U899,0)</f>
        <v>3.064084848983553</v>
      </c>
      <c r="W899" s="19">
        <f t="shared" si="237"/>
        <v>3769.615159668037</v>
      </c>
      <c r="X899" s="19">
        <f t="shared" ref="X899:X962" si="249">W899/3600</f>
        <v>1.0471153221300102</v>
      </c>
      <c r="Y899" s="19" t="str">
        <f t="shared" si="242"/>
        <v>0</v>
      </c>
      <c r="Z899" s="19">
        <f t="shared" ref="Z899:Z962" si="250">Z898+Y898</f>
        <v>-1257.4203706628853</v>
      </c>
      <c r="AA899" s="19">
        <f t="shared" ref="AA899:AA962" si="251">Z899/60/60</f>
        <v>-0.34928343629524589</v>
      </c>
      <c r="AB899" s="20">
        <f t="shared" si="243"/>
        <v>1257.4203706628853</v>
      </c>
      <c r="AC899" s="59">
        <f t="shared" ref="AC899:AC962" si="252">AB899/60/60</f>
        <v>0.34928343629524589</v>
      </c>
      <c r="AD899" s="19">
        <f t="shared" ref="AD899:AD962" si="253">AC899*0.7</f>
        <v>0.24449840540667211</v>
      </c>
    </row>
    <row r="900" spans="10:30" x14ac:dyDescent="0.25">
      <c r="J900" s="16" t="s">
        <v>16</v>
      </c>
      <c r="K900" s="16">
        <v>898</v>
      </c>
      <c r="L900" s="16">
        <v>309</v>
      </c>
      <c r="M900" s="16">
        <f t="shared" si="244"/>
        <v>17.194444444444446</v>
      </c>
      <c r="N900" s="17">
        <v>61.9</v>
      </c>
      <c r="O900" s="18">
        <f t="shared" si="245"/>
        <v>-1.3888888888889086E-2</v>
      </c>
      <c r="P900" s="18">
        <f t="shared" si="246"/>
        <v>-5.0000000000000711E-2</v>
      </c>
      <c r="Q900" s="19">
        <f t="shared" si="238"/>
        <v>227.44337850000002</v>
      </c>
      <c r="R900" s="18">
        <f t="shared" si="239"/>
        <v>7.4731509027779891E-2</v>
      </c>
      <c r="S900" s="19">
        <f t="shared" si="240"/>
        <v>-24.770138888889242</v>
      </c>
      <c r="T900" s="19">
        <f t="shared" si="247"/>
        <v>202.74797112013854</v>
      </c>
      <c r="U900" s="19">
        <f t="shared" si="241"/>
        <v>3.4861387256490493</v>
      </c>
      <c r="V900" s="19">
        <f t="shared" si="248"/>
        <v>3.4861387256490493</v>
      </c>
      <c r="W900" s="19">
        <f t="shared" si="237"/>
        <v>3772.6792445170204</v>
      </c>
      <c r="X900" s="19">
        <f t="shared" si="249"/>
        <v>1.0479664568102833</v>
      </c>
      <c r="Y900" s="19" t="str">
        <f t="shared" si="242"/>
        <v>0</v>
      </c>
      <c r="Z900" s="19">
        <f t="shared" si="250"/>
        <v>-1257.4203706628853</v>
      </c>
      <c r="AA900" s="19">
        <f t="shared" si="251"/>
        <v>-0.34928343629524589</v>
      </c>
      <c r="AB900" s="20">
        <f t="shared" si="243"/>
        <v>1257.4203706628853</v>
      </c>
      <c r="AC900" s="59">
        <f t="shared" si="252"/>
        <v>0.34928343629524589</v>
      </c>
      <c r="AD900" s="19">
        <f t="shared" si="253"/>
        <v>0.24449840540667211</v>
      </c>
    </row>
    <row r="901" spans="10:30" x14ac:dyDescent="0.25">
      <c r="J901" s="16" t="s">
        <v>16</v>
      </c>
      <c r="K901" s="16">
        <v>899</v>
      </c>
      <c r="L901" s="16">
        <v>310</v>
      </c>
      <c r="M901" s="16">
        <f t="shared" si="244"/>
        <v>17.166666666666668</v>
      </c>
      <c r="N901" s="17">
        <v>61.8</v>
      </c>
      <c r="O901" s="18">
        <f t="shared" si="245"/>
        <v>-5.5555555555555358E-2</v>
      </c>
      <c r="P901" s="18">
        <f t="shared" si="246"/>
        <v>-0.19999999999999929</v>
      </c>
      <c r="Q901" s="19">
        <f t="shared" si="238"/>
        <v>227.44337850000002</v>
      </c>
      <c r="R901" s="18">
        <f t="shared" si="239"/>
        <v>1.1957041444444358</v>
      </c>
      <c r="S901" s="19">
        <f t="shared" si="240"/>
        <v>-99.080555555555208</v>
      </c>
      <c r="T901" s="19">
        <f t="shared" si="247"/>
        <v>129.55852708888926</v>
      </c>
      <c r="U901" s="19">
        <f t="shared" si="241"/>
        <v>2.224088048359266</v>
      </c>
      <c r="V901" s="19">
        <f t="shared" si="248"/>
        <v>2.224088048359266</v>
      </c>
      <c r="W901" s="19">
        <f t="shared" ref="W901:W964" si="254">W900+V900</f>
        <v>3776.1653832426696</v>
      </c>
      <c r="X901" s="19">
        <f t="shared" si="249"/>
        <v>1.0489348286785194</v>
      </c>
      <c r="Y901" s="19" t="str">
        <f t="shared" si="242"/>
        <v>0</v>
      </c>
      <c r="Z901" s="19">
        <f t="shared" si="250"/>
        <v>-1257.4203706628853</v>
      </c>
      <c r="AA901" s="19">
        <f t="shared" si="251"/>
        <v>-0.34928343629524589</v>
      </c>
      <c r="AB901" s="20">
        <f t="shared" si="243"/>
        <v>1257.4203706628853</v>
      </c>
      <c r="AC901" s="59">
        <f t="shared" si="252"/>
        <v>0.34928343629524589</v>
      </c>
      <c r="AD901" s="19">
        <f t="shared" si="253"/>
        <v>0.24449840540667211</v>
      </c>
    </row>
    <row r="902" spans="10:30" x14ac:dyDescent="0.25">
      <c r="J902" s="16" t="s">
        <v>16</v>
      </c>
      <c r="K902" s="16">
        <v>900</v>
      </c>
      <c r="L902" s="16">
        <v>311</v>
      </c>
      <c r="M902" s="16">
        <f t="shared" si="244"/>
        <v>17.083333333333336</v>
      </c>
      <c r="N902" s="17">
        <v>61.5</v>
      </c>
      <c r="O902" s="18">
        <f t="shared" si="245"/>
        <v>-0.12499999999999981</v>
      </c>
      <c r="P902" s="18">
        <f t="shared" si="246"/>
        <v>-0.44999999999999929</v>
      </c>
      <c r="Q902" s="19">
        <f t="shared" si="238"/>
        <v>227.44337850000002</v>
      </c>
      <c r="R902" s="18">
        <f t="shared" si="239"/>
        <v>6.0532522312499815</v>
      </c>
      <c r="S902" s="19">
        <f t="shared" si="240"/>
        <v>-222.93124999999966</v>
      </c>
      <c r="T902" s="19">
        <f t="shared" si="247"/>
        <v>10.565380731250343</v>
      </c>
      <c r="U902" s="19">
        <f t="shared" si="241"/>
        <v>0.18049192082552673</v>
      </c>
      <c r="V902" s="19">
        <f t="shared" si="248"/>
        <v>0.18049192082552673</v>
      </c>
      <c r="W902" s="19">
        <f t="shared" si="254"/>
        <v>3778.3894712910287</v>
      </c>
      <c r="X902" s="19">
        <f t="shared" si="249"/>
        <v>1.0495526309141747</v>
      </c>
      <c r="Y902" s="19" t="str">
        <f t="shared" si="242"/>
        <v>0</v>
      </c>
      <c r="Z902" s="19">
        <f t="shared" si="250"/>
        <v>-1257.4203706628853</v>
      </c>
      <c r="AA902" s="19">
        <f t="shared" si="251"/>
        <v>-0.34928343629524589</v>
      </c>
      <c r="AB902" s="20">
        <f t="shared" si="243"/>
        <v>1257.4203706628853</v>
      </c>
      <c r="AC902" s="59">
        <f t="shared" si="252"/>
        <v>0.34928343629524589</v>
      </c>
      <c r="AD902" s="19">
        <f t="shared" si="253"/>
        <v>0.24449840540667211</v>
      </c>
    </row>
    <row r="903" spans="10:30" x14ac:dyDescent="0.25">
      <c r="J903" s="16" t="s">
        <v>16</v>
      </c>
      <c r="K903" s="16">
        <v>901</v>
      </c>
      <c r="L903" s="16">
        <v>312</v>
      </c>
      <c r="M903" s="16">
        <f t="shared" si="244"/>
        <v>16.916666666666668</v>
      </c>
      <c r="N903" s="17">
        <v>60.9</v>
      </c>
      <c r="O903" s="18">
        <f t="shared" si="245"/>
        <v>-0.24999999999999961</v>
      </c>
      <c r="P903" s="18">
        <f t="shared" si="246"/>
        <v>-0.89999999999999858</v>
      </c>
      <c r="Q903" s="19">
        <f t="shared" si="238"/>
        <v>227.44337850000002</v>
      </c>
      <c r="R903" s="18">
        <f t="shared" si="239"/>
        <v>24.213008924999926</v>
      </c>
      <c r="S903" s="19">
        <f t="shared" si="240"/>
        <v>-445.86249999999933</v>
      </c>
      <c r="T903" s="19">
        <f t="shared" si="247"/>
        <v>-194.20611257499939</v>
      </c>
      <c r="U903" s="19">
        <f t="shared" si="241"/>
        <v>-3.2853200710604065</v>
      </c>
      <c r="V903" s="19">
        <f t="shared" si="248"/>
        <v>0</v>
      </c>
      <c r="W903" s="19">
        <f t="shared" si="254"/>
        <v>3778.5699632118544</v>
      </c>
      <c r="X903" s="19">
        <f t="shared" si="249"/>
        <v>1.0496027675588484</v>
      </c>
      <c r="Y903" s="19">
        <f t="shared" si="242"/>
        <v>-3.2853200710604065</v>
      </c>
      <c r="Z903" s="19">
        <f t="shared" si="250"/>
        <v>-1257.4203706628853</v>
      </c>
      <c r="AA903" s="19">
        <f t="shared" si="251"/>
        <v>-0.34928343629524589</v>
      </c>
      <c r="AB903" s="20">
        <f t="shared" si="243"/>
        <v>1257.4203706628853</v>
      </c>
      <c r="AC903" s="59">
        <f t="shared" si="252"/>
        <v>0.34928343629524589</v>
      </c>
      <c r="AD903" s="19">
        <f t="shared" si="253"/>
        <v>0.24449840540667211</v>
      </c>
    </row>
    <row r="904" spans="10:30" x14ac:dyDescent="0.25">
      <c r="J904" s="16" t="s">
        <v>16</v>
      </c>
      <c r="K904" s="16">
        <v>902</v>
      </c>
      <c r="L904" s="16">
        <v>313</v>
      </c>
      <c r="M904" s="16">
        <f t="shared" si="244"/>
        <v>16.583333333333336</v>
      </c>
      <c r="N904" s="17">
        <v>59.7</v>
      </c>
      <c r="O904" s="18">
        <f t="shared" si="245"/>
        <v>-0.87499999999999956</v>
      </c>
      <c r="P904" s="18">
        <f t="shared" si="246"/>
        <v>-3.1499999999999986</v>
      </c>
      <c r="Q904" s="19">
        <f t="shared" si="238"/>
        <v>227.44337850000002</v>
      </c>
      <c r="R904" s="18">
        <f t="shared" si="239"/>
        <v>296.60935933124972</v>
      </c>
      <c r="S904" s="19">
        <f t="shared" si="240"/>
        <v>-1560.5187499999993</v>
      </c>
      <c r="T904" s="19">
        <f t="shared" si="247"/>
        <v>-1036.4660121687496</v>
      </c>
      <c r="U904" s="19">
        <f t="shared" si="241"/>
        <v>-17.1880613684651</v>
      </c>
      <c r="V904" s="19">
        <f t="shared" si="248"/>
        <v>0</v>
      </c>
      <c r="W904" s="19">
        <f t="shared" si="254"/>
        <v>3778.5699632118544</v>
      </c>
      <c r="X904" s="19">
        <f t="shared" si="249"/>
        <v>1.0496027675588484</v>
      </c>
      <c r="Y904" s="19">
        <f t="shared" si="242"/>
        <v>-17.1880613684651</v>
      </c>
      <c r="Z904" s="19">
        <f t="shared" si="250"/>
        <v>-1260.7056907339456</v>
      </c>
      <c r="AA904" s="19">
        <f t="shared" si="251"/>
        <v>-0.35019602520387383</v>
      </c>
      <c r="AB904" s="20">
        <f t="shared" si="243"/>
        <v>1260.7056907339456</v>
      </c>
      <c r="AC904" s="59">
        <f t="shared" si="252"/>
        <v>0.35019602520387383</v>
      </c>
      <c r="AD904" s="19">
        <f t="shared" si="253"/>
        <v>0.24513721764271165</v>
      </c>
    </row>
    <row r="905" spans="10:30" x14ac:dyDescent="0.25">
      <c r="J905" s="16" t="s">
        <v>16</v>
      </c>
      <c r="K905" s="16">
        <v>903</v>
      </c>
      <c r="L905" s="16">
        <v>314</v>
      </c>
      <c r="M905" s="16">
        <f t="shared" si="244"/>
        <v>15.166666666666668</v>
      </c>
      <c r="N905" s="17">
        <v>54.6</v>
      </c>
      <c r="O905" s="18">
        <f t="shared" si="245"/>
        <v>-1.4444444444444453</v>
      </c>
      <c r="P905" s="18">
        <f t="shared" si="246"/>
        <v>-5.2000000000000028</v>
      </c>
      <c r="Q905" s="19">
        <f t="shared" si="238"/>
        <v>227.44337850000002</v>
      </c>
      <c r="R905" s="18">
        <f t="shared" si="239"/>
        <v>808.29600164444548</v>
      </c>
      <c r="S905" s="19">
        <f t="shared" si="240"/>
        <v>-2576.0944444444463</v>
      </c>
      <c r="T905" s="19">
        <f t="shared" si="247"/>
        <v>-1540.3550643000008</v>
      </c>
      <c r="U905" s="19">
        <f t="shared" si="241"/>
        <v>-23.362051808550014</v>
      </c>
      <c r="V905" s="19">
        <f t="shared" si="248"/>
        <v>0</v>
      </c>
      <c r="W905" s="19">
        <f t="shared" si="254"/>
        <v>3778.5699632118544</v>
      </c>
      <c r="X905" s="19">
        <f t="shared" si="249"/>
        <v>1.0496027675588484</v>
      </c>
      <c r="Y905" s="19">
        <f t="shared" si="242"/>
        <v>-23.362051808550014</v>
      </c>
      <c r="Z905" s="19">
        <f t="shared" si="250"/>
        <v>-1277.8937521024106</v>
      </c>
      <c r="AA905" s="19">
        <f t="shared" si="251"/>
        <v>-0.35497048669511405</v>
      </c>
      <c r="AB905" s="20">
        <f t="shared" si="243"/>
        <v>1277.8937521024106</v>
      </c>
      <c r="AC905" s="59">
        <f t="shared" si="252"/>
        <v>0.35497048669511405</v>
      </c>
      <c r="AD905" s="19">
        <f t="shared" si="253"/>
        <v>0.24847934068657981</v>
      </c>
    </row>
    <row r="906" spans="10:30" x14ac:dyDescent="0.25">
      <c r="J906" s="16" t="s">
        <v>16</v>
      </c>
      <c r="K906" s="16">
        <v>904</v>
      </c>
      <c r="L906" s="16">
        <v>315</v>
      </c>
      <c r="M906" s="16">
        <f t="shared" si="244"/>
        <v>13.694444444444445</v>
      </c>
      <c r="N906" s="17">
        <v>49.3</v>
      </c>
      <c r="O906" s="18">
        <f t="shared" si="245"/>
        <v>-1.3472222222222225</v>
      </c>
      <c r="P906" s="18">
        <f t="shared" si="246"/>
        <v>-4.8500000000000014</v>
      </c>
      <c r="Q906" s="19">
        <f t="shared" si="238"/>
        <v>227.44337850000002</v>
      </c>
      <c r="R906" s="18">
        <f t="shared" si="239"/>
        <v>703.14876844236153</v>
      </c>
      <c r="S906" s="19">
        <f t="shared" si="240"/>
        <v>-2402.7034722222229</v>
      </c>
      <c r="T906" s="19">
        <f t="shared" si="247"/>
        <v>-1472.1113252798614</v>
      </c>
      <c r="U906" s="19">
        <f t="shared" si="241"/>
        <v>-20.159746760082548</v>
      </c>
      <c r="V906" s="19">
        <f t="shared" si="248"/>
        <v>0</v>
      </c>
      <c r="W906" s="19">
        <f t="shared" si="254"/>
        <v>3778.5699632118544</v>
      </c>
      <c r="X906" s="19">
        <f t="shared" si="249"/>
        <v>1.0496027675588484</v>
      </c>
      <c r="Y906" s="19">
        <f t="shared" si="242"/>
        <v>-20.159746760082548</v>
      </c>
      <c r="Z906" s="19">
        <f t="shared" si="250"/>
        <v>-1301.2558039109606</v>
      </c>
      <c r="AA906" s="19">
        <f t="shared" si="251"/>
        <v>-0.36145994553082239</v>
      </c>
      <c r="AB906" s="20">
        <f t="shared" si="243"/>
        <v>1301.2558039109606</v>
      </c>
      <c r="AC906" s="59">
        <f t="shared" si="252"/>
        <v>0.36145994553082239</v>
      </c>
      <c r="AD906" s="19">
        <f t="shared" si="253"/>
        <v>0.25302196187157566</v>
      </c>
    </row>
    <row r="907" spans="10:30" x14ac:dyDescent="0.25">
      <c r="J907" s="16" t="s">
        <v>16</v>
      </c>
      <c r="K907" s="16">
        <v>905</v>
      </c>
      <c r="L907" s="16">
        <v>316</v>
      </c>
      <c r="M907" s="16">
        <f t="shared" si="244"/>
        <v>12.472222222222223</v>
      </c>
      <c r="N907" s="17">
        <v>44.9</v>
      </c>
      <c r="O907" s="18">
        <f t="shared" si="245"/>
        <v>-0.97222222222222221</v>
      </c>
      <c r="P907" s="18">
        <f t="shared" si="246"/>
        <v>-3.5</v>
      </c>
      <c r="Q907" s="19">
        <f t="shared" si="238"/>
        <v>227.44337850000002</v>
      </c>
      <c r="R907" s="18">
        <f t="shared" si="239"/>
        <v>366.18439423611107</v>
      </c>
      <c r="S907" s="19">
        <f t="shared" si="240"/>
        <v>-1733.9097222222222</v>
      </c>
      <c r="T907" s="19">
        <f t="shared" si="247"/>
        <v>-1140.281949486111</v>
      </c>
      <c r="U907" s="19">
        <f t="shared" si="241"/>
        <v>-14.221849869979552</v>
      </c>
      <c r="V907" s="19">
        <f t="shared" si="248"/>
        <v>0</v>
      </c>
      <c r="W907" s="19">
        <f t="shared" si="254"/>
        <v>3778.5699632118544</v>
      </c>
      <c r="X907" s="19">
        <f t="shared" si="249"/>
        <v>1.0496027675588484</v>
      </c>
      <c r="Y907" s="19">
        <f t="shared" si="242"/>
        <v>-14.221849869979552</v>
      </c>
      <c r="Z907" s="19">
        <f t="shared" si="250"/>
        <v>-1321.4155506710431</v>
      </c>
      <c r="AA907" s="19">
        <f t="shared" si="251"/>
        <v>-0.36705987518640087</v>
      </c>
      <c r="AB907" s="20">
        <f t="shared" si="243"/>
        <v>1321.4155506710431</v>
      </c>
      <c r="AC907" s="59">
        <f t="shared" si="252"/>
        <v>0.36705987518640087</v>
      </c>
      <c r="AD907" s="19">
        <f t="shared" si="253"/>
        <v>0.25694191263048061</v>
      </c>
    </row>
    <row r="908" spans="10:30" x14ac:dyDescent="0.25">
      <c r="J908" s="16" t="s">
        <v>16</v>
      </c>
      <c r="K908" s="16">
        <v>906</v>
      </c>
      <c r="L908" s="16">
        <v>317</v>
      </c>
      <c r="M908" s="16">
        <f t="shared" si="244"/>
        <v>11.75</v>
      </c>
      <c r="N908" s="17">
        <v>42.3</v>
      </c>
      <c r="O908" s="18">
        <f t="shared" si="245"/>
        <v>-0.4861111111111111</v>
      </c>
      <c r="P908" s="18">
        <f t="shared" si="246"/>
        <v>-1.75</v>
      </c>
      <c r="Q908" s="19">
        <f t="shared" si="238"/>
        <v>227.44337850000002</v>
      </c>
      <c r="R908" s="18">
        <f t="shared" si="239"/>
        <v>91.546098559027769</v>
      </c>
      <c r="S908" s="19">
        <f t="shared" si="240"/>
        <v>-866.95486111111109</v>
      </c>
      <c r="T908" s="19">
        <f t="shared" si="247"/>
        <v>-547.96538405208332</v>
      </c>
      <c r="U908" s="19">
        <f t="shared" si="241"/>
        <v>-6.4385932626119793</v>
      </c>
      <c r="V908" s="19">
        <f t="shared" si="248"/>
        <v>0</v>
      </c>
      <c r="W908" s="19">
        <f t="shared" si="254"/>
        <v>3778.5699632118544</v>
      </c>
      <c r="X908" s="19">
        <f t="shared" si="249"/>
        <v>1.0496027675588484</v>
      </c>
      <c r="Y908" s="19">
        <f t="shared" si="242"/>
        <v>-6.4385932626119793</v>
      </c>
      <c r="Z908" s="19">
        <f t="shared" si="250"/>
        <v>-1335.6374005410225</v>
      </c>
      <c r="AA908" s="19">
        <f t="shared" si="251"/>
        <v>-0.37101038903917288</v>
      </c>
      <c r="AB908" s="20">
        <f t="shared" si="243"/>
        <v>1335.6374005410225</v>
      </c>
      <c r="AC908" s="59">
        <f t="shared" si="252"/>
        <v>0.37101038903917288</v>
      </c>
      <c r="AD908" s="19">
        <f t="shared" si="253"/>
        <v>0.25970727232742102</v>
      </c>
    </row>
    <row r="909" spans="10:30" x14ac:dyDescent="0.25">
      <c r="J909" s="16" t="s">
        <v>16</v>
      </c>
      <c r="K909" s="16">
        <v>907</v>
      </c>
      <c r="L909" s="16">
        <v>318</v>
      </c>
      <c r="M909" s="16">
        <f t="shared" si="244"/>
        <v>11.5</v>
      </c>
      <c r="N909" s="17">
        <v>41.4</v>
      </c>
      <c r="O909" s="18">
        <f t="shared" si="245"/>
        <v>-0.1388888888888889</v>
      </c>
      <c r="P909" s="18">
        <f t="shared" si="246"/>
        <v>-0.5</v>
      </c>
      <c r="Q909" s="19">
        <f t="shared" si="238"/>
        <v>227.44337850000002</v>
      </c>
      <c r="R909" s="18">
        <f t="shared" si="239"/>
        <v>7.4731509027777783</v>
      </c>
      <c r="S909" s="19">
        <f t="shared" si="240"/>
        <v>-247.70138888888891</v>
      </c>
      <c r="T909" s="19">
        <f t="shared" si="247"/>
        <v>-12.784859486111117</v>
      </c>
      <c r="U909" s="19">
        <f t="shared" si="241"/>
        <v>-0.14702588409027784</v>
      </c>
      <c r="V909" s="19">
        <f t="shared" si="248"/>
        <v>0</v>
      </c>
      <c r="W909" s="19">
        <f t="shared" si="254"/>
        <v>3778.5699632118544</v>
      </c>
      <c r="X909" s="19">
        <f t="shared" si="249"/>
        <v>1.0496027675588484</v>
      </c>
      <c r="Y909" s="19">
        <f t="shared" si="242"/>
        <v>-0.14702588409027784</v>
      </c>
      <c r="Z909" s="19">
        <f t="shared" si="250"/>
        <v>-1342.0759938036344</v>
      </c>
      <c r="AA909" s="19">
        <f t="shared" si="251"/>
        <v>-0.37279888716767628</v>
      </c>
      <c r="AB909" s="20">
        <f t="shared" si="243"/>
        <v>1342.0759938036344</v>
      </c>
      <c r="AC909" s="59">
        <f t="shared" si="252"/>
        <v>0.37279888716767628</v>
      </c>
      <c r="AD909" s="19">
        <f t="shared" si="253"/>
        <v>0.2609592210173734</v>
      </c>
    </row>
    <row r="910" spans="10:30" x14ac:dyDescent="0.25">
      <c r="J910" s="16" t="s">
        <v>16</v>
      </c>
      <c r="K910" s="16">
        <v>908</v>
      </c>
      <c r="L910" s="16">
        <v>319</v>
      </c>
      <c r="M910" s="16">
        <f t="shared" si="244"/>
        <v>11.472222222222221</v>
      </c>
      <c r="N910" s="17">
        <v>41.3</v>
      </c>
      <c r="O910" s="18">
        <f t="shared" si="245"/>
        <v>9.7222222222222612E-2</v>
      </c>
      <c r="P910" s="18">
        <f t="shared" si="246"/>
        <v>0.35000000000000142</v>
      </c>
      <c r="Q910" s="19">
        <f t="shared" si="238"/>
        <v>227.44337850000002</v>
      </c>
      <c r="R910" s="18">
        <f t="shared" si="239"/>
        <v>3.6618439423611409</v>
      </c>
      <c r="S910" s="19">
        <f t="shared" si="240"/>
        <v>173.39097222222293</v>
      </c>
      <c r="T910" s="19">
        <f t="shared" si="247"/>
        <v>404.4961946645841</v>
      </c>
      <c r="U910" s="19">
        <f t="shared" si="241"/>
        <v>4.6404702332353676</v>
      </c>
      <c r="V910" s="19">
        <f t="shared" si="248"/>
        <v>4.6404702332353676</v>
      </c>
      <c r="W910" s="19">
        <f t="shared" si="254"/>
        <v>3778.5699632118544</v>
      </c>
      <c r="X910" s="19">
        <f t="shared" si="249"/>
        <v>1.0496027675588484</v>
      </c>
      <c r="Y910" s="19" t="str">
        <f t="shared" si="242"/>
        <v>0</v>
      </c>
      <c r="Z910" s="19">
        <f t="shared" si="250"/>
        <v>-1342.2230196877247</v>
      </c>
      <c r="AA910" s="19">
        <f t="shared" si="251"/>
        <v>-0.37283972769103463</v>
      </c>
      <c r="AB910" s="20">
        <f t="shared" si="243"/>
        <v>1342.2230196877247</v>
      </c>
      <c r="AC910" s="59">
        <f t="shared" si="252"/>
        <v>0.37283972769103463</v>
      </c>
      <c r="AD910" s="19">
        <f t="shared" si="253"/>
        <v>0.26098780938372423</v>
      </c>
    </row>
    <row r="911" spans="10:30" x14ac:dyDescent="0.25">
      <c r="J911" s="16" t="s">
        <v>16</v>
      </c>
      <c r="K911" s="16">
        <v>909</v>
      </c>
      <c r="L911" s="16">
        <v>320</v>
      </c>
      <c r="M911" s="16">
        <f t="shared" si="244"/>
        <v>11.694444444444445</v>
      </c>
      <c r="N911" s="17">
        <v>42.1</v>
      </c>
      <c r="O911" s="18">
        <f t="shared" si="245"/>
        <v>0.47222222222222299</v>
      </c>
      <c r="P911" s="18">
        <f t="shared" si="246"/>
        <v>1.7000000000000028</v>
      </c>
      <c r="Q911" s="19">
        <f t="shared" si="238"/>
        <v>227.44337850000002</v>
      </c>
      <c r="R911" s="18">
        <f t="shared" si="239"/>
        <v>86.38962443611139</v>
      </c>
      <c r="S911" s="19">
        <f t="shared" si="240"/>
        <v>842.18472222222363</v>
      </c>
      <c r="T911" s="19">
        <f t="shared" si="247"/>
        <v>1156.017725158335</v>
      </c>
      <c r="U911" s="19">
        <f t="shared" si="241"/>
        <v>13.518985063657196</v>
      </c>
      <c r="V911" s="19">
        <f t="shared" si="248"/>
        <v>13.518985063657196</v>
      </c>
      <c r="W911" s="19">
        <f t="shared" si="254"/>
        <v>3783.2104334450896</v>
      </c>
      <c r="X911" s="19">
        <f t="shared" si="249"/>
        <v>1.0508917870680805</v>
      </c>
      <c r="Y911" s="19" t="str">
        <f t="shared" si="242"/>
        <v>0</v>
      </c>
      <c r="Z911" s="19">
        <f t="shared" si="250"/>
        <v>-1342.2230196877247</v>
      </c>
      <c r="AA911" s="19">
        <f t="shared" si="251"/>
        <v>-0.37283972769103463</v>
      </c>
      <c r="AB911" s="20">
        <f t="shared" si="243"/>
        <v>1342.2230196877247</v>
      </c>
      <c r="AC911" s="59">
        <f t="shared" si="252"/>
        <v>0.37283972769103463</v>
      </c>
      <c r="AD911" s="19">
        <f t="shared" si="253"/>
        <v>0.26098780938372423</v>
      </c>
    </row>
    <row r="912" spans="10:30" x14ac:dyDescent="0.25">
      <c r="J912" s="16" t="s">
        <v>16</v>
      </c>
      <c r="K912" s="16">
        <v>910</v>
      </c>
      <c r="L912" s="16">
        <v>321</v>
      </c>
      <c r="M912" s="16">
        <f t="shared" si="244"/>
        <v>12.416666666666668</v>
      </c>
      <c r="N912" s="17">
        <v>44.7</v>
      </c>
      <c r="O912" s="18">
        <f t="shared" si="245"/>
        <v>0.87499999999999956</v>
      </c>
      <c r="P912" s="18">
        <f t="shared" si="246"/>
        <v>3.1499999999999986</v>
      </c>
      <c r="Q912" s="19">
        <f t="shared" si="238"/>
        <v>227.44337850000002</v>
      </c>
      <c r="R912" s="18">
        <f t="shared" si="239"/>
        <v>296.60935933124972</v>
      </c>
      <c r="S912" s="19">
        <f t="shared" si="240"/>
        <v>1560.5187499999993</v>
      </c>
      <c r="T912" s="19">
        <f t="shared" si="247"/>
        <v>2084.5714878312492</v>
      </c>
      <c r="U912" s="19">
        <f t="shared" si="241"/>
        <v>25.883429307238014</v>
      </c>
      <c r="V912" s="19">
        <f t="shared" si="248"/>
        <v>25.883429307238014</v>
      </c>
      <c r="W912" s="19">
        <f t="shared" si="254"/>
        <v>3796.7294185087467</v>
      </c>
      <c r="X912" s="19">
        <f t="shared" si="249"/>
        <v>1.0546470606968741</v>
      </c>
      <c r="Y912" s="19" t="str">
        <f t="shared" si="242"/>
        <v>0</v>
      </c>
      <c r="Z912" s="19">
        <f t="shared" si="250"/>
        <v>-1342.2230196877247</v>
      </c>
      <c r="AA912" s="19">
        <f t="shared" si="251"/>
        <v>-0.37283972769103463</v>
      </c>
      <c r="AB912" s="20">
        <f t="shared" si="243"/>
        <v>1342.2230196877247</v>
      </c>
      <c r="AC912" s="59">
        <f t="shared" si="252"/>
        <v>0.37283972769103463</v>
      </c>
      <c r="AD912" s="19">
        <f t="shared" si="253"/>
        <v>0.26098780938372423</v>
      </c>
    </row>
    <row r="913" spans="10:30" x14ac:dyDescent="0.25">
      <c r="J913" s="16" t="s">
        <v>16</v>
      </c>
      <c r="K913" s="16">
        <v>911</v>
      </c>
      <c r="L913" s="16">
        <v>322</v>
      </c>
      <c r="M913" s="16">
        <f t="shared" si="244"/>
        <v>13.444444444444445</v>
      </c>
      <c r="N913" s="17">
        <v>48.4</v>
      </c>
      <c r="O913" s="18">
        <f t="shared" si="245"/>
        <v>0.93055555555555491</v>
      </c>
      <c r="P913" s="18">
        <f t="shared" si="246"/>
        <v>3.3499999999999979</v>
      </c>
      <c r="Q913" s="19">
        <f t="shared" si="238"/>
        <v>227.44337850000002</v>
      </c>
      <c r="R913" s="18">
        <f t="shared" si="239"/>
        <v>335.46974402569396</v>
      </c>
      <c r="S913" s="19">
        <f t="shared" si="240"/>
        <v>1659.5993055555546</v>
      </c>
      <c r="T913" s="19">
        <f t="shared" si="247"/>
        <v>2222.5124280812488</v>
      </c>
      <c r="U913" s="19">
        <f t="shared" si="241"/>
        <v>29.880444866425677</v>
      </c>
      <c r="V913" s="19">
        <f t="shared" si="248"/>
        <v>29.880444866425677</v>
      </c>
      <c r="W913" s="19">
        <f t="shared" si="254"/>
        <v>3822.6128478159849</v>
      </c>
      <c r="X913" s="19">
        <f t="shared" si="249"/>
        <v>1.0618369021711069</v>
      </c>
      <c r="Y913" s="19" t="str">
        <f t="shared" si="242"/>
        <v>0</v>
      </c>
      <c r="Z913" s="19">
        <f t="shared" si="250"/>
        <v>-1342.2230196877247</v>
      </c>
      <c r="AA913" s="19">
        <f t="shared" si="251"/>
        <v>-0.37283972769103463</v>
      </c>
      <c r="AB913" s="20">
        <f t="shared" si="243"/>
        <v>1342.2230196877247</v>
      </c>
      <c r="AC913" s="59">
        <f t="shared" si="252"/>
        <v>0.37283972769103463</v>
      </c>
      <c r="AD913" s="19">
        <f t="shared" si="253"/>
        <v>0.26098780938372423</v>
      </c>
    </row>
    <row r="914" spans="10:30" x14ac:dyDescent="0.25">
      <c r="J914" s="16" t="s">
        <v>16</v>
      </c>
      <c r="K914" s="16">
        <v>912</v>
      </c>
      <c r="L914" s="16">
        <v>323</v>
      </c>
      <c r="M914" s="16">
        <f t="shared" si="244"/>
        <v>14.277777777777779</v>
      </c>
      <c r="N914" s="17">
        <v>51.4</v>
      </c>
      <c r="O914" s="18">
        <f t="shared" si="245"/>
        <v>0.59722222222222276</v>
      </c>
      <c r="P914" s="18">
        <f t="shared" si="246"/>
        <v>2.1500000000000021</v>
      </c>
      <c r="Q914" s="19">
        <f t="shared" si="238"/>
        <v>227.44337850000002</v>
      </c>
      <c r="R914" s="18">
        <f t="shared" si="239"/>
        <v>138.17856019236137</v>
      </c>
      <c r="S914" s="19">
        <f t="shared" si="240"/>
        <v>1065.1159722222233</v>
      </c>
      <c r="T914" s="19">
        <f t="shared" si="247"/>
        <v>1430.7379109145845</v>
      </c>
      <c r="U914" s="19">
        <f t="shared" si="241"/>
        <v>20.427757950280458</v>
      </c>
      <c r="V914" s="19">
        <f t="shared" si="248"/>
        <v>20.427757950280458</v>
      </c>
      <c r="W914" s="19">
        <f t="shared" si="254"/>
        <v>3852.4932926824104</v>
      </c>
      <c r="X914" s="19">
        <f t="shared" si="249"/>
        <v>1.0701370257451139</v>
      </c>
      <c r="Y914" s="19" t="str">
        <f t="shared" si="242"/>
        <v>0</v>
      </c>
      <c r="Z914" s="19">
        <f t="shared" si="250"/>
        <v>-1342.2230196877247</v>
      </c>
      <c r="AA914" s="19">
        <f t="shared" si="251"/>
        <v>-0.37283972769103463</v>
      </c>
      <c r="AB914" s="20">
        <f t="shared" si="243"/>
        <v>1342.2230196877247</v>
      </c>
      <c r="AC914" s="59">
        <f t="shared" si="252"/>
        <v>0.37283972769103463</v>
      </c>
      <c r="AD914" s="19">
        <f t="shared" si="253"/>
        <v>0.26098780938372423</v>
      </c>
    </row>
    <row r="915" spans="10:30" x14ac:dyDescent="0.25">
      <c r="J915" s="16" t="s">
        <v>16</v>
      </c>
      <c r="K915" s="16">
        <v>913</v>
      </c>
      <c r="L915" s="16">
        <v>324</v>
      </c>
      <c r="M915" s="16">
        <f t="shared" si="244"/>
        <v>14.638888888888891</v>
      </c>
      <c r="N915" s="17">
        <v>52.7</v>
      </c>
      <c r="O915" s="18">
        <f t="shared" si="245"/>
        <v>0.36111111111111133</v>
      </c>
      <c r="P915" s="18">
        <f t="shared" si="246"/>
        <v>1.3000000000000007</v>
      </c>
      <c r="Q915" s="19">
        <f t="shared" si="238"/>
        <v>227.44337850000002</v>
      </c>
      <c r="R915" s="18">
        <f t="shared" si="239"/>
        <v>50.518500102777843</v>
      </c>
      <c r="S915" s="19">
        <f t="shared" si="240"/>
        <v>644.02361111111156</v>
      </c>
      <c r="T915" s="19">
        <f t="shared" si="247"/>
        <v>921.98548971388936</v>
      </c>
      <c r="U915" s="19">
        <f t="shared" si="241"/>
        <v>13.496843141089437</v>
      </c>
      <c r="V915" s="19">
        <f t="shared" si="248"/>
        <v>13.496843141089437</v>
      </c>
      <c r="W915" s="19">
        <f t="shared" si="254"/>
        <v>3872.9210506326908</v>
      </c>
      <c r="X915" s="19">
        <f t="shared" si="249"/>
        <v>1.0758114029535253</v>
      </c>
      <c r="Y915" s="19" t="str">
        <f t="shared" si="242"/>
        <v>0</v>
      </c>
      <c r="Z915" s="19">
        <f t="shared" si="250"/>
        <v>-1342.2230196877247</v>
      </c>
      <c r="AA915" s="19">
        <f t="shared" si="251"/>
        <v>-0.37283972769103463</v>
      </c>
      <c r="AB915" s="20">
        <f t="shared" si="243"/>
        <v>1342.2230196877247</v>
      </c>
      <c r="AC915" s="59">
        <f t="shared" si="252"/>
        <v>0.37283972769103463</v>
      </c>
      <c r="AD915" s="19">
        <f t="shared" si="253"/>
        <v>0.26098780938372423</v>
      </c>
    </row>
    <row r="916" spans="10:30" x14ac:dyDescent="0.25">
      <c r="J916" s="16" t="s">
        <v>16</v>
      </c>
      <c r="K916" s="16">
        <v>914</v>
      </c>
      <c r="L916" s="16">
        <v>325</v>
      </c>
      <c r="M916" s="16">
        <f t="shared" si="244"/>
        <v>15</v>
      </c>
      <c r="N916" s="17">
        <v>54</v>
      </c>
      <c r="O916" s="18">
        <f t="shared" si="245"/>
        <v>0.59722222222222177</v>
      </c>
      <c r="P916" s="18">
        <f t="shared" si="246"/>
        <v>2.1499999999999986</v>
      </c>
      <c r="Q916" s="19">
        <f t="shared" si="238"/>
        <v>227.44337850000002</v>
      </c>
      <c r="R916" s="18">
        <f t="shared" si="239"/>
        <v>138.17856019236089</v>
      </c>
      <c r="S916" s="19">
        <f t="shared" si="240"/>
        <v>1065.1159722222214</v>
      </c>
      <c r="T916" s="19">
        <f t="shared" si="247"/>
        <v>1430.7379109145822</v>
      </c>
      <c r="U916" s="19">
        <f t="shared" si="241"/>
        <v>21.461068663718731</v>
      </c>
      <c r="V916" s="19">
        <f t="shared" si="248"/>
        <v>21.461068663718731</v>
      </c>
      <c r="W916" s="19">
        <f t="shared" si="254"/>
        <v>3886.4178937737802</v>
      </c>
      <c r="X916" s="19">
        <f t="shared" si="249"/>
        <v>1.0795605260482724</v>
      </c>
      <c r="Y916" s="19" t="str">
        <f t="shared" si="242"/>
        <v>0</v>
      </c>
      <c r="Z916" s="19">
        <f t="shared" si="250"/>
        <v>-1342.2230196877247</v>
      </c>
      <c r="AA916" s="19">
        <f t="shared" si="251"/>
        <v>-0.37283972769103463</v>
      </c>
      <c r="AB916" s="20">
        <f t="shared" si="243"/>
        <v>1342.2230196877247</v>
      </c>
      <c r="AC916" s="59">
        <f t="shared" si="252"/>
        <v>0.37283972769103463</v>
      </c>
      <c r="AD916" s="19">
        <f t="shared" si="253"/>
        <v>0.26098780938372423</v>
      </c>
    </row>
    <row r="917" spans="10:30" x14ac:dyDescent="0.25">
      <c r="J917" s="16" t="s">
        <v>16</v>
      </c>
      <c r="K917" s="16">
        <v>915</v>
      </c>
      <c r="L917" s="16">
        <v>326</v>
      </c>
      <c r="M917" s="16">
        <f t="shared" si="244"/>
        <v>15.833333333333334</v>
      </c>
      <c r="N917" s="17">
        <v>57</v>
      </c>
      <c r="O917" s="18">
        <f t="shared" si="245"/>
        <v>0.56944444444444464</v>
      </c>
      <c r="P917" s="18">
        <f t="shared" si="246"/>
        <v>2.0500000000000007</v>
      </c>
      <c r="Q917" s="19">
        <f t="shared" si="238"/>
        <v>227.44337850000002</v>
      </c>
      <c r="R917" s="18">
        <f t="shared" si="239"/>
        <v>125.62366667569452</v>
      </c>
      <c r="S917" s="19">
        <f t="shared" si="240"/>
        <v>1015.5756944444448</v>
      </c>
      <c r="T917" s="19">
        <f t="shared" si="247"/>
        <v>1368.6427396201393</v>
      </c>
      <c r="U917" s="19">
        <f t="shared" si="241"/>
        <v>21.670176710652207</v>
      </c>
      <c r="V917" s="19">
        <f t="shared" si="248"/>
        <v>21.670176710652207</v>
      </c>
      <c r="W917" s="19">
        <f t="shared" si="254"/>
        <v>3907.878962437499</v>
      </c>
      <c r="X917" s="19">
        <f t="shared" si="249"/>
        <v>1.0855219340104163</v>
      </c>
      <c r="Y917" s="19" t="str">
        <f t="shared" si="242"/>
        <v>0</v>
      </c>
      <c r="Z917" s="19">
        <f t="shared" si="250"/>
        <v>-1342.2230196877247</v>
      </c>
      <c r="AA917" s="19">
        <f t="shared" si="251"/>
        <v>-0.37283972769103463</v>
      </c>
      <c r="AB917" s="20">
        <f t="shared" si="243"/>
        <v>1342.2230196877247</v>
      </c>
      <c r="AC917" s="59">
        <f t="shared" si="252"/>
        <v>0.37283972769103463</v>
      </c>
      <c r="AD917" s="19">
        <f t="shared" si="253"/>
        <v>0.26098780938372423</v>
      </c>
    </row>
    <row r="918" spans="10:30" x14ac:dyDescent="0.25">
      <c r="J918" s="16" t="s">
        <v>16</v>
      </c>
      <c r="K918" s="16">
        <v>916</v>
      </c>
      <c r="L918" s="16">
        <v>327</v>
      </c>
      <c r="M918" s="16">
        <f t="shared" si="244"/>
        <v>16.138888888888889</v>
      </c>
      <c r="N918" s="17">
        <v>58.1</v>
      </c>
      <c r="O918" s="18">
        <f t="shared" si="245"/>
        <v>0.30555555555555597</v>
      </c>
      <c r="P918" s="18">
        <f t="shared" si="246"/>
        <v>1.1000000000000014</v>
      </c>
      <c r="Q918" s="19">
        <f t="shared" si="238"/>
        <v>227.44337850000002</v>
      </c>
      <c r="R918" s="18">
        <f t="shared" si="239"/>
        <v>36.170050369444539</v>
      </c>
      <c r="S918" s="19">
        <f t="shared" si="240"/>
        <v>544.94305555555627</v>
      </c>
      <c r="T918" s="19">
        <f t="shared" si="247"/>
        <v>808.5564844250008</v>
      </c>
      <c r="U918" s="19">
        <f t="shared" si="241"/>
        <v>13.049203262525706</v>
      </c>
      <c r="V918" s="19">
        <f t="shared" si="248"/>
        <v>13.049203262525706</v>
      </c>
      <c r="W918" s="19">
        <f t="shared" si="254"/>
        <v>3929.5491391481514</v>
      </c>
      <c r="X918" s="19">
        <f t="shared" si="249"/>
        <v>1.0915414275411532</v>
      </c>
      <c r="Y918" s="19" t="str">
        <f t="shared" si="242"/>
        <v>0</v>
      </c>
      <c r="Z918" s="19">
        <f t="shared" si="250"/>
        <v>-1342.2230196877247</v>
      </c>
      <c r="AA918" s="19">
        <f t="shared" si="251"/>
        <v>-0.37283972769103463</v>
      </c>
      <c r="AB918" s="20">
        <f t="shared" si="243"/>
        <v>1342.2230196877247</v>
      </c>
      <c r="AC918" s="59">
        <f t="shared" si="252"/>
        <v>0.37283972769103463</v>
      </c>
      <c r="AD918" s="19">
        <f t="shared" si="253"/>
        <v>0.26098780938372423</v>
      </c>
    </row>
    <row r="919" spans="10:30" x14ac:dyDescent="0.25">
      <c r="J919" s="16" t="s">
        <v>16</v>
      </c>
      <c r="K919" s="16">
        <v>917</v>
      </c>
      <c r="L919" s="16">
        <v>328</v>
      </c>
      <c r="M919" s="16">
        <f t="shared" si="244"/>
        <v>16.444444444444446</v>
      </c>
      <c r="N919" s="17">
        <v>59.2</v>
      </c>
      <c r="O919" s="18">
        <f t="shared" si="245"/>
        <v>0.12499999999999981</v>
      </c>
      <c r="P919" s="18">
        <f t="shared" si="246"/>
        <v>0.44999999999999929</v>
      </c>
      <c r="Q919" s="19">
        <f t="shared" si="238"/>
        <v>227.44337850000002</v>
      </c>
      <c r="R919" s="18">
        <f t="shared" si="239"/>
        <v>6.0532522312499815</v>
      </c>
      <c r="S919" s="19">
        <f t="shared" si="240"/>
        <v>222.93124999999966</v>
      </c>
      <c r="T919" s="19">
        <f t="shared" si="247"/>
        <v>456.42788073124967</v>
      </c>
      <c r="U919" s="19">
        <f t="shared" si="241"/>
        <v>7.5057029275805505</v>
      </c>
      <c r="V919" s="19">
        <f t="shared" si="248"/>
        <v>7.5057029275805505</v>
      </c>
      <c r="W919" s="19">
        <f t="shared" si="254"/>
        <v>3942.5983424106771</v>
      </c>
      <c r="X919" s="19">
        <f t="shared" si="249"/>
        <v>1.0951662062251881</v>
      </c>
      <c r="Y919" s="19" t="str">
        <f t="shared" si="242"/>
        <v>0</v>
      </c>
      <c r="Z919" s="19">
        <f t="shared" si="250"/>
        <v>-1342.2230196877247</v>
      </c>
      <c r="AA919" s="19">
        <f t="shared" si="251"/>
        <v>-0.37283972769103463</v>
      </c>
      <c r="AB919" s="20">
        <f t="shared" si="243"/>
        <v>1342.2230196877247</v>
      </c>
      <c r="AC919" s="59">
        <f t="shared" si="252"/>
        <v>0.37283972769103463</v>
      </c>
      <c r="AD919" s="19">
        <f t="shared" si="253"/>
        <v>0.26098780938372423</v>
      </c>
    </row>
    <row r="920" spans="10:30" x14ac:dyDescent="0.25">
      <c r="J920" s="16" t="s">
        <v>16</v>
      </c>
      <c r="K920" s="16">
        <v>918</v>
      </c>
      <c r="L920" s="16">
        <v>329</v>
      </c>
      <c r="M920" s="16">
        <f t="shared" si="244"/>
        <v>16.388888888888889</v>
      </c>
      <c r="N920" s="17">
        <v>59</v>
      </c>
      <c r="O920" s="18">
        <f t="shared" si="245"/>
        <v>-1.3888888888889086E-2</v>
      </c>
      <c r="P920" s="18">
        <f t="shared" si="246"/>
        <v>-5.0000000000000711E-2</v>
      </c>
      <c r="Q920" s="19">
        <f t="shared" si="238"/>
        <v>227.44337850000002</v>
      </c>
      <c r="R920" s="18">
        <f t="shared" si="239"/>
        <v>7.4731509027779891E-2</v>
      </c>
      <c r="S920" s="19">
        <f t="shared" si="240"/>
        <v>-24.770138888889242</v>
      </c>
      <c r="T920" s="19">
        <f t="shared" si="247"/>
        <v>202.74797112013854</v>
      </c>
      <c r="U920" s="19">
        <f t="shared" si="241"/>
        <v>3.3228139711356039</v>
      </c>
      <c r="V920" s="19">
        <f t="shared" si="248"/>
        <v>3.3228139711356039</v>
      </c>
      <c r="W920" s="19">
        <f t="shared" si="254"/>
        <v>3950.1040453382575</v>
      </c>
      <c r="X920" s="19">
        <f t="shared" si="249"/>
        <v>1.0972511237050715</v>
      </c>
      <c r="Y920" s="19" t="str">
        <f t="shared" si="242"/>
        <v>0</v>
      </c>
      <c r="Z920" s="19">
        <f t="shared" si="250"/>
        <v>-1342.2230196877247</v>
      </c>
      <c r="AA920" s="19">
        <f t="shared" si="251"/>
        <v>-0.37283972769103463</v>
      </c>
      <c r="AB920" s="20">
        <f t="shared" si="243"/>
        <v>1342.2230196877247</v>
      </c>
      <c r="AC920" s="59">
        <f t="shared" si="252"/>
        <v>0.37283972769103463</v>
      </c>
      <c r="AD920" s="19">
        <f t="shared" si="253"/>
        <v>0.26098780938372423</v>
      </c>
    </row>
    <row r="921" spans="10:30" x14ac:dyDescent="0.25">
      <c r="J921" s="16" t="s">
        <v>16</v>
      </c>
      <c r="K921" s="16">
        <v>919</v>
      </c>
      <c r="L921" s="16">
        <v>330</v>
      </c>
      <c r="M921" s="16">
        <f t="shared" si="244"/>
        <v>16.416666666666668</v>
      </c>
      <c r="N921" s="17">
        <v>59.1</v>
      </c>
      <c r="O921" s="18">
        <f t="shared" si="245"/>
        <v>6.9444444444444448E-2</v>
      </c>
      <c r="P921" s="18">
        <f t="shared" si="246"/>
        <v>0.25</v>
      </c>
      <c r="Q921" s="19">
        <f t="shared" si="238"/>
        <v>227.44337850000002</v>
      </c>
      <c r="R921" s="18">
        <f t="shared" si="239"/>
        <v>1.8682877256944446</v>
      </c>
      <c r="S921" s="19">
        <f t="shared" si="240"/>
        <v>123.85069444444446</v>
      </c>
      <c r="T921" s="19">
        <f t="shared" si="247"/>
        <v>353.16236067013892</v>
      </c>
      <c r="U921" s="19">
        <f t="shared" si="241"/>
        <v>5.7977487543347808</v>
      </c>
      <c r="V921" s="19">
        <f t="shared" si="248"/>
        <v>5.7977487543347808</v>
      </c>
      <c r="W921" s="19">
        <f t="shared" si="254"/>
        <v>3953.426859309393</v>
      </c>
      <c r="X921" s="19">
        <f t="shared" si="249"/>
        <v>1.0981741275859425</v>
      </c>
      <c r="Y921" s="19" t="str">
        <f t="shared" si="242"/>
        <v>0</v>
      </c>
      <c r="Z921" s="19">
        <f t="shared" si="250"/>
        <v>-1342.2230196877247</v>
      </c>
      <c r="AA921" s="19">
        <f t="shared" si="251"/>
        <v>-0.37283972769103463</v>
      </c>
      <c r="AB921" s="20">
        <f t="shared" si="243"/>
        <v>1342.2230196877247</v>
      </c>
      <c r="AC921" s="59">
        <f t="shared" si="252"/>
        <v>0.37283972769103463</v>
      </c>
      <c r="AD921" s="19">
        <f t="shared" si="253"/>
        <v>0.26098780938372423</v>
      </c>
    </row>
    <row r="922" spans="10:30" x14ac:dyDescent="0.25">
      <c r="J922" s="16" t="s">
        <v>16</v>
      </c>
      <c r="K922" s="16">
        <v>920</v>
      </c>
      <c r="L922" s="16">
        <v>331</v>
      </c>
      <c r="M922" s="16">
        <f t="shared" si="244"/>
        <v>16.527777777777779</v>
      </c>
      <c r="N922" s="17">
        <v>59.5</v>
      </c>
      <c r="O922" s="18">
        <f t="shared" si="245"/>
        <v>0.19444444444444425</v>
      </c>
      <c r="P922" s="18">
        <f t="shared" si="246"/>
        <v>0.69999999999999929</v>
      </c>
      <c r="Q922" s="19">
        <f t="shared" si="238"/>
        <v>227.44337850000002</v>
      </c>
      <c r="R922" s="18">
        <f t="shared" si="239"/>
        <v>14.647375769444418</v>
      </c>
      <c r="S922" s="19">
        <f t="shared" si="240"/>
        <v>346.78194444444409</v>
      </c>
      <c r="T922" s="19">
        <f t="shared" si="247"/>
        <v>588.87269871388855</v>
      </c>
      <c r="U922" s="19">
        <f t="shared" si="241"/>
        <v>9.7327571037434346</v>
      </c>
      <c r="V922" s="19">
        <f t="shared" si="248"/>
        <v>9.7327571037434346</v>
      </c>
      <c r="W922" s="19">
        <f t="shared" si="254"/>
        <v>3959.2246080637278</v>
      </c>
      <c r="X922" s="19">
        <f t="shared" si="249"/>
        <v>1.0997846133510356</v>
      </c>
      <c r="Y922" s="19" t="str">
        <f t="shared" si="242"/>
        <v>0</v>
      </c>
      <c r="Z922" s="19">
        <f t="shared" si="250"/>
        <v>-1342.2230196877247</v>
      </c>
      <c r="AA922" s="19">
        <f t="shared" si="251"/>
        <v>-0.37283972769103463</v>
      </c>
      <c r="AB922" s="20">
        <f t="shared" si="243"/>
        <v>1342.2230196877247</v>
      </c>
      <c r="AC922" s="59">
        <f t="shared" si="252"/>
        <v>0.37283972769103463</v>
      </c>
      <c r="AD922" s="19">
        <f t="shared" si="253"/>
        <v>0.26098780938372423</v>
      </c>
    </row>
    <row r="923" spans="10:30" x14ac:dyDescent="0.25">
      <c r="J923" s="16" t="s">
        <v>16</v>
      </c>
      <c r="K923" s="16">
        <v>921</v>
      </c>
      <c r="L923" s="16">
        <v>332</v>
      </c>
      <c r="M923" s="16">
        <f t="shared" si="244"/>
        <v>16.805555555555557</v>
      </c>
      <c r="N923" s="17">
        <v>60.5</v>
      </c>
      <c r="O923" s="18">
        <f t="shared" si="245"/>
        <v>0.38888888888888851</v>
      </c>
      <c r="P923" s="18">
        <f t="shared" si="246"/>
        <v>1.3999999999999986</v>
      </c>
      <c r="Q923" s="19">
        <f t="shared" si="238"/>
        <v>227.44337850000002</v>
      </c>
      <c r="R923" s="18">
        <f t="shared" si="239"/>
        <v>58.589503077777671</v>
      </c>
      <c r="S923" s="19">
        <f t="shared" si="240"/>
        <v>693.56388888888819</v>
      </c>
      <c r="T923" s="19">
        <f t="shared" si="247"/>
        <v>979.59677046666593</v>
      </c>
      <c r="U923" s="19">
        <f t="shared" si="241"/>
        <v>16.462667948120362</v>
      </c>
      <c r="V923" s="19">
        <f t="shared" si="248"/>
        <v>16.462667948120362</v>
      </c>
      <c r="W923" s="19">
        <f t="shared" si="254"/>
        <v>3968.9573651674714</v>
      </c>
      <c r="X923" s="19">
        <f t="shared" si="249"/>
        <v>1.1024881569909644</v>
      </c>
      <c r="Y923" s="19" t="str">
        <f t="shared" si="242"/>
        <v>0</v>
      </c>
      <c r="Z923" s="19">
        <f t="shared" si="250"/>
        <v>-1342.2230196877247</v>
      </c>
      <c r="AA923" s="19">
        <f t="shared" si="251"/>
        <v>-0.37283972769103463</v>
      </c>
      <c r="AB923" s="20">
        <f t="shared" si="243"/>
        <v>1342.2230196877247</v>
      </c>
      <c r="AC923" s="59">
        <f t="shared" si="252"/>
        <v>0.37283972769103463</v>
      </c>
      <c r="AD923" s="19">
        <f t="shared" si="253"/>
        <v>0.26098780938372423</v>
      </c>
    </row>
    <row r="924" spans="10:30" x14ac:dyDescent="0.25">
      <c r="J924" s="16" t="s">
        <v>16</v>
      </c>
      <c r="K924" s="16">
        <v>922</v>
      </c>
      <c r="L924" s="16">
        <v>333</v>
      </c>
      <c r="M924" s="16">
        <f t="shared" si="244"/>
        <v>17.305555555555557</v>
      </c>
      <c r="N924" s="17">
        <v>62.3</v>
      </c>
      <c r="O924" s="18">
        <f t="shared" si="245"/>
        <v>0.47222222222222199</v>
      </c>
      <c r="P924" s="18">
        <f t="shared" si="246"/>
        <v>1.6999999999999993</v>
      </c>
      <c r="Q924" s="19">
        <f t="shared" si="238"/>
        <v>227.44337850000002</v>
      </c>
      <c r="R924" s="18">
        <f t="shared" si="239"/>
        <v>86.389624436111021</v>
      </c>
      <c r="S924" s="19">
        <f t="shared" si="240"/>
        <v>842.18472222222181</v>
      </c>
      <c r="T924" s="19">
        <f t="shared" si="247"/>
        <v>1156.0177251583327</v>
      </c>
      <c r="U924" s="19">
        <f t="shared" si="241"/>
        <v>20.005528965934481</v>
      </c>
      <c r="V924" s="19">
        <f t="shared" si="248"/>
        <v>20.005528965934481</v>
      </c>
      <c r="W924" s="19">
        <f t="shared" si="254"/>
        <v>3985.4200331155917</v>
      </c>
      <c r="X924" s="19">
        <f t="shared" si="249"/>
        <v>1.1070611203098866</v>
      </c>
      <c r="Y924" s="19" t="str">
        <f t="shared" si="242"/>
        <v>0</v>
      </c>
      <c r="Z924" s="19">
        <f t="shared" si="250"/>
        <v>-1342.2230196877247</v>
      </c>
      <c r="AA924" s="19">
        <f t="shared" si="251"/>
        <v>-0.37283972769103463</v>
      </c>
      <c r="AB924" s="20">
        <f t="shared" si="243"/>
        <v>1342.2230196877247</v>
      </c>
      <c r="AC924" s="59">
        <f t="shared" si="252"/>
        <v>0.37283972769103463</v>
      </c>
      <c r="AD924" s="19">
        <f t="shared" si="253"/>
        <v>0.26098780938372423</v>
      </c>
    </row>
    <row r="925" spans="10:30" x14ac:dyDescent="0.25">
      <c r="J925" s="16" t="s">
        <v>16</v>
      </c>
      <c r="K925" s="16">
        <v>923</v>
      </c>
      <c r="L925" s="16">
        <v>334</v>
      </c>
      <c r="M925" s="16">
        <f t="shared" si="244"/>
        <v>17.75</v>
      </c>
      <c r="N925" s="17">
        <v>63.9</v>
      </c>
      <c r="O925" s="18">
        <f t="shared" si="245"/>
        <v>0.38888888888888851</v>
      </c>
      <c r="P925" s="18">
        <f t="shared" si="246"/>
        <v>1.3999999999999986</v>
      </c>
      <c r="Q925" s="19">
        <f t="shared" si="238"/>
        <v>227.44337850000002</v>
      </c>
      <c r="R925" s="18">
        <f t="shared" si="239"/>
        <v>58.589503077777671</v>
      </c>
      <c r="S925" s="19">
        <f t="shared" si="240"/>
        <v>693.56388888888819</v>
      </c>
      <c r="T925" s="19">
        <f t="shared" si="247"/>
        <v>979.59677046666593</v>
      </c>
      <c r="U925" s="19">
        <f t="shared" si="241"/>
        <v>17.387842675783318</v>
      </c>
      <c r="V925" s="19">
        <f t="shared" si="248"/>
        <v>17.387842675783318</v>
      </c>
      <c r="W925" s="19">
        <f t="shared" si="254"/>
        <v>4005.4255620815261</v>
      </c>
      <c r="X925" s="19">
        <f t="shared" si="249"/>
        <v>1.1126182116893129</v>
      </c>
      <c r="Y925" s="19" t="str">
        <f t="shared" si="242"/>
        <v>0</v>
      </c>
      <c r="Z925" s="19">
        <f t="shared" si="250"/>
        <v>-1342.2230196877247</v>
      </c>
      <c r="AA925" s="19">
        <f t="shared" si="251"/>
        <v>-0.37283972769103463</v>
      </c>
      <c r="AB925" s="20">
        <f t="shared" si="243"/>
        <v>1342.2230196877247</v>
      </c>
      <c r="AC925" s="59">
        <f t="shared" si="252"/>
        <v>0.37283972769103463</v>
      </c>
      <c r="AD925" s="19">
        <f t="shared" si="253"/>
        <v>0.26098780938372423</v>
      </c>
    </row>
    <row r="926" spans="10:30" x14ac:dyDescent="0.25">
      <c r="J926" s="16" t="s">
        <v>16</v>
      </c>
      <c r="K926" s="16">
        <v>924</v>
      </c>
      <c r="L926" s="16">
        <v>335</v>
      </c>
      <c r="M926" s="16">
        <f t="shared" si="244"/>
        <v>18.083333333333332</v>
      </c>
      <c r="N926" s="17">
        <v>65.099999999999994</v>
      </c>
      <c r="O926" s="18">
        <f t="shared" si="245"/>
        <v>2.7777777777777186E-2</v>
      </c>
      <c r="P926" s="18">
        <f t="shared" si="246"/>
        <v>9.9999999999997868E-2</v>
      </c>
      <c r="Q926" s="19">
        <f t="shared" si="238"/>
        <v>227.44337850000002</v>
      </c>
      <c r="R926" s="18">
        <f t="shared" si="239"/>
        <v>0.29892603611109841</v>
      </c>
      <c r="S926" s="19">
        <f t="shared" si="240"/>
        <v>49.540277777776723</v>
      </c>
      <c r="T926" s="19">
        <f t="shared" si="247"/>
        <v>277.28258231388787</v>
      </c>
      <c r="U926" s="19">
        <f t="shared" si="241"/>
        <v>5.014193363509472</v>
      </c>
      <c r="V926" s="19">
        <f t="shared" si="248"/>
        <v>5.014193363509472</v>
      </c>
      <c r="W926" s="19">
        <f t="shared" si="254"/>
        <v>4022.8134047573094</v>
      </c>
      <c r="X926" s="19">
        <f t="shared" si="249"/>
        <v>1.1174481679881414</v>
      </c>
      <c r="Y926" s="19" t="str">
        <f t="shared" si="242"/>
        <v>0</v>
      </c>
      <c r="Z926" s="19">
        <f t="shared" si="250"/>
        <v>-1342.2230196877247</v>
      </c>
      <c r="AA926" s="19">
        <f t="shared" si="251"/>
        <v>-0.37283972769103463</v>
      </c>
      <c r="AB926" s="20">
        <f t="shared" si="243"/>
        <v>1342.2230196877247</v>
      </c>
      <c r="AC926" s="59">
        <f t="shared" si="252"/>
        <v>0.37283972769103463</v>
      </c>
      <c r="AD926" s="19">
        <f t="shared" si="253"/>
        <v>0.26098780938372423</v>
      </c>
    </row>
    <row r="927" spans="10:30" x14ac:dyDescent="0.25">
      <c r="J927" s="16" t="s">
        <v>16</v>
      </c>
      <c r="K927" s="16">
        <v>925</v>
      </c>
      <c r="L927" s="16">
        <v>336</v>
      </c>
      <c r="M927" s="16">
        <f t="shared" si="244"/>
        <v>17.805555555555554</v>
      </c>
      <c r="N927" s="17">
        <v>64.099999999999994</v>
      </c>
      <c r="O927" s="18">
        <f t="shared" si="245"/>
        <v>-0.33333333333333215</v>
      </c>
      <c r="P927" s="18">
        <f t="shared" si="246"/>
        <v>-1.1999999999999957</v>
      </c>
      <c r="Q927" s="19">
        <f t="shared" si="238"/>
        <v>227.44337850000002</v>
      </c>
      <c r="R927" s="18">
        <f t="shared" si="239"/>
        <v>43.045349199999698</v>
      </c>
      <c r="S927" s="19">
        <f t="shared" si="240"/>
        <v>-594.48333333333119</v>
      </c>
      <c r="T927" s="19">
        <f t="shared" si="247"/>
        <v>-323.99460563333145</v>
      </c>
      <c r="U927" s="19">
        <f t="shared" si="241"/>
        <v>-5.7689039503045949</v>
      </c>
      <c r="V927" s="19">
        <f t="shared" si="248"/>
        <v>0</v>
      </c>
      <c r="W927" s="19">
        <f t="shared" si="254"/>
        <v>4027.8275981208189</v>
      </c>
      <c r="X927" s="19">
        <f t="shared" si="249"/>
        <v>1.1188409994780053</v>
      </c>
      <c r="Y927" s="19">
        <f t="shared" si="242"/>
        <v>-5.7689039503045949</v>
      </c>
      <c r="Z927" s="19">
        <f t="shared" si="250"/>
        <v>-1342.2230196877247</v>
      </c>
      <c r="AA927" s="19">
        <f t="shared" si="251"/>
        <v>-0.37283972769103463</v>
      </c>
      <c r="AB927" s="20">
        <f t="shared" si="243"/>
        <v>1342.2230196877247</v>
      </c>
      <c r="AC927" s="59">
        <f t="shared" si="252"/>
        <v>0.37283972769103463</v>
      </c>
      <c r="AD927" s="19">
        <f t="shared" si="253"/>
        <v>0.26098780938372423</v>
      </c>
    </row>
    <row r="928" spans="10:30" x14ac:dyDescent="0.25">
      <c r="J928" s="16" t="s">
        <v>16</v>
      </c>
      <c r="K928" s="16">
        <v>926</v>
      </c>
      <c r="L928" s="16">
        <v>337</v>
      </c>
      <c r="M928" s="16">
        <f t="shared" si="244"/>
        <v>17.416666666666668</v>
      </c>
      <c r="N928" s="17">
        <v>62.7</v>
      </c>
      <c r="O928" s="18">
        <f t="shared" si="245"/>
        <v>-0.29166666666666585</v>
      </c>
      <c r="P928" s="18">
        <f t="shared" si="246"/>
        <v>-1.0499999999999972</v>
      </c>
      <c r="Q928" s="19">
        <f t="shared" si="238"/>
        <v>227.44337850000002</v>
      </c>
      <c r="R928" s="18">
        <f t="shared" si="239"/>
        <v>32.956595481249821</v>
      </c>
      <c r="S928" s="19">
        <f t="shared" si="240"/>
        <v>-520.17291666666517</v>
      </c>
      <c r="T928" s="19">
        <f t="shared" si="247"/>
        <v>-259.77294268541533</v>
      </c>
      <c r="U928" s="19">
        <f t="shared" si="241"/>
        <v>-4.5243787517709846</v>
      </c>
      <c r="V928" s="19">
        <f t="shared" si="248"/>
        <v>0</v>
      </c>
      <c r="W928" s="19">
        <f t="shared" si="254"/>
        <v>4027.8275981208189</v>
      </c>
      <c r="X928" s="19">
        <f t="shared" si="249"/>
        <v>1.1188409994780053</v>
      </c>
      <c r="Y928" s="19">
        <f t="shared" si="242"/>
        <v>-4.5243787517709846</v>
      </c>
      <c r="Z928" s="19">
        <f t="shared" si="250"/>
        <v>-1347.9919236380292</v>
      </c>
      <c r="AA928" s="19">
        <f t="shared" si="251"/>
        <v>-0.37444220101056369</v>
      </c>
      <c r="AB928" s="20">
        <f t="shared" si="243"/>
        <v>1347.9919236380292</v>
      </c>
      <c r="AC928" s="59">
        <f t="shared" si="252"/>
        <v>0.37444220101056369</v>
      </c>
      <c r="AD928" s="19">
        <f t="shared" si="253"/>
        <v>0.26210954070739456</v>
      </c>
    </row>
    <row r="929" spans="10:30" x14ac:dyDescent="0.25">
      <c r="J929" s="16" t="s">
        <v>16</v>
      </c>
      <c r="K929" s="16">
        <v>927</v>
      </c>
      <c r="L929" s="16">
        <v>338</v>
      </c>
      <c r="M929" s="16">
        <f t="shared" si="244"/>
        <v>17.222222222222221</v>
      </c>
      <c r="N929" s="17">
        <v>62</v>
      </c>
      <c r="O929" s="18">
        <f t="shared" si="245"/>
        <v>-0.19444444444444522</v>
      </c>
      <c r="P929" s="18">
        <f t="shared" si="246"/>
        <v>-0.70000000000000284</v>
      </c>
      <c r="Q929" s="19">
        <f t="shared" si="238"/>
        <v>227.44337850000002</v>
      </c>
      <c r="R929" s="18">
        <f t="shared" si="239"/>
        <v>14.647375769444563</v>
      </c>
      <c r="S929" s="19">
        <f t="shared" si="240"/>
        <v>-346.78194444444586</v>
      </c>
      <c r="T929" s="19">
        <f t="shared" si="247"/>
        <v>-104.69119017500128</v>
      </c>
      <c r="U929" s="19">
        <f t="shared" si="241"/>
        <v>-1.8030149419027999</v>
      </c>
      <c r="V929" s="19">
        <f t="shared" si="248"/>
        <v>0</v>
      </c>
      <c r="W929" s="19">
        <f t="shared" si="254"/>
        <v>4027.8275981208189</v>
      </c>
      <c r="X929" s="19">
        <f t="shared" si="249"/>
        <v>1.1188409994780053</v>
      </c>
      <c r="Y929" s="19">
        <f t="shared" si="242"/>
        <v>-1.8030149419027999</v>
      </c>
      <c r="Z929" s="19">
        <f t="shared" si="250"/>
        <v>-1352.5163023898001</v>
      </c>
      <c r="AA929" s="19">
        <f t="shared" si="251"/>
        <v>-0.37569897288605564</v>
      </c>
      <c r="AB929" s="20">
        <f t="shared" si="243"/>
        <v>1352.5163023898001</v>
      </c>
      <c r="AC929" s="59">
        <f t="shared" si="252"/>
        <v>0.37569897288605564</v>
      </c>
      <c r="AD929" s="19">
        <f t="shared" si="253"/>
        <v>0.26298928102023894</v>
      </c>
    </row>
    <row r="930" spans="10:30" x14ac:dyDescent="0.25">
      <c r="J930" s="16" t="s">
        <v>16</v>
      </c>
      <c r="K930" s="16">
        <v>928</v>
      </c>
      <c r="L930" s="16">
        <v>339</v>
      </c>
      <c r="M930" s="16">
        <f t="shared" si="244"/>
        <v>17.027777777777779</v>
      </c>
      <c r="N930" s="17">
        <v>61.3</v>
      </c>
      <c r="O930" s="18">
        <f t="shared" si="245"/>
        <v>-0.15277777777777798</v>
      </c>
      <c r="P930" s="18">
        <f t="shared" si="246"/>
        <v>-0.55000000000000071</v>
      </c>
      <c r="Q930" s="19">
        <f t="shared" si="238"/>
        <v>227.44337850000002</v>
      </c>
      <c r="R930" s="18">
        <f t="shared" si="239"/>
        <v>9.0425125923611347</v>
      </c>
      <c r="S930" s="19">
        <f t="shared" si="240"/>
        <v>-272.47152777777814</v>
      </c>
      <c r="T930" s="19">
        <f t="shared" si="247"/>
        <v>-35.985636685416978</v>
      </c>
      <c r="U930" s="19">
        <f t="shared" si="241"/>
        <v>-0.61275542467112798</v>
      </c>
      <c r="V930" s="19">
        <f t="shared" si="248"/>
        <v>0</v>
      </c>
      <c r="W930" s="19">
        <f t="shared" si="254"/>
        <v>4027.8275981208189</v>
      </c>
      <c r="X930" s="19">
        <f t="shared" si="249"/>
        <v>1.1188409994780053</v>
      </c>
      <c r="Y930" s="19">
        <f t="shared" si="242"/>
        <v>-0.61275542467112798</v>
      </c>
      <c r="Z930" s="19">
        <f t="shared" si="250"/>
        <v>-1354.3193173317029</v>
      </c>
      <c r="AA930" s="19">
        <f t="shared" si="251"/>
        <v>-0.37619981036991745</v>
      </c>
      <c r="AB930" s="20">
        <f t="shared" si="243"/>
        <v>1354.3193173317029</v>
      </c>
      <c r="AC930" s="59">
        <f t="shared" si="252"/>
        <v>0.37619981036991745</v>
      </c>
      <c r="AD930" s="19">
        <f t="shared" si="253"/>
        <v>0.26333986725894221</v>
      </c>
    </row>
    <row r="931" spans="10:30" x14ac:dyDescent="0.25">
      <c r="J931" s="16" t="s">
        <v>16</v>
      </c>
      <c r="K931" s="16">
        <v>929</v>
      </c>
      <c r="L931" s="16">
        <v>340</v>
      </c>
      <c r="M931" s="16">
        <f t="shared" si="244"/>
        <v>16.916666666666668</v>
      </c>
      <c r="N931" s="17">
        <v>60.9</v>
      </c>
      <c r="O931" s="18">
        <f t="shared" si="245"/>
        <v>-0.11111111111111072</v>
      </c>
      <c r="P931" s="18">
        <f t="shared" si="246"/>
        <v>-0.39999999999999858</v>
      </c>
      <c r="Q931" s="19">
        <f t="shared" si="238"/>
        <v>227.44337850000002</v>
      </c>
      <c r="R931" s="18">
        <f t="shared" si="239"/>
        <v>4.7828165777777434</v>
      </c>
      <c r="S931" s="19">
        <f t="shared" si="240"/>
        <v>-198.16111111111042</v>
      </c>
      <c r="T931" s="19">
        <f t="shared" si="247"/>
        <v>34.065083966667345</v>
      </c>
      <c r="U931" s="19">
        <f t="shared" si="241"/>
        <v>0.5762676704361227</v>
      </c>
      <c r="V931" s="19">
        <f t="shared" si="248"/>
        <v>0.5762676704361227</v>
      </c>
      <c r="W931" s="19">
        <f t="shared" si="254"/>
        <v>4027.8275981208189</v>
      </c>
      <c r="X931" s="19">
        <f t="shared" si="249"/>
        <v>1.1188409994780053</v>
      </c>
      <c r="Y931" s="19" t="str">
        <f t="shared" si="242"/>
        <v>0</v>
      </c>
      <c r="Z931" s="19">
        <f t="shared" si="250"/>
        <v>-1354.9320727563741</v>
      </c>
      <c r="AA931" s="19">
        <f t="shared" si="251"/>
        <v>-0.37637002021010385</v>
      </c>
      <c r="AB931" s="20">
        <f t="shared" si="243"/>
        <v>1354.9320727563741</v>
      </c>
      <c r="AC931" s="59">
        <f t="shared" si="252"/>
        <v>0.37637002021010385</v>
      </c>
      <c r="AD931" s="19">
        <f t="shared" si="253"/>
        <v>0.26345901414707268</v>
      </c>
    </row>
    <row r="932" spans="10:30" x14ac:dyDescent="0.25">
      <c r="J932" s="16" t="s">
        <v>16</v>
      </c>
      <c r="K932" s="16">
        <v>930</v>
      </c>
      <c r="L932" s="16">
        <v>341</v>
      </c>
      <c r="M932" s="16">
        <f t="shared" si="244"/>
        <v>16.805555555555557</v>
      </c>
      <c r="N932" s="17">
        <v>60.5</v>
      </c>
      <c r="O932" s="18">
        <f t="shared" si="245"/>
        <v>-9.7222222222221627E-2</v>
      </c>
      <c r="P932" s="18">
        <f t="shared" si="246"/>
        <v>-0.34999999999999787</v>
      </c>
      <c r="Q932" s="19">
        <f t="shared" si="238"/>
        <v>227.44337850000002</v>
      </c>
      <c r="R932" s="18">
        <f t="shared" si="239"/>
        <v>3.6618439423610663</v>
      </c>
      <c r="S932" s="19">
        <f t="shared" si="240"/>
        <v>-173.39097222222117</v>
      </c>
      <c r="T932" s="19">
        <f t="shared" si="247"/>
        <v>57.714250220139917</v>
      </c>
      <c r="U932" s="19">
        <f t="shared" si="241"/>
        <v>0.96992003842179586</v>
      </c>
      <c r="V932" s="19">
        <f t="shared" si="248"/>
        <v>0.96992003842179586</v>
      </c>
      <c r="W932" s="19">
        <f t="shared" si="254"/>
        <v>4028.4038657912552</v>
      </c>
      <c r="X932" s="19">
        <f t="shared" si="249"/>
        <v>1.1190010738309042</v>
      </c>
      <c r="Y932" s="19" t="str">
        <f t="shared" si="242"/>
        <v>0</v>
      </c>
      <c r="Z932" s="19">
        <f t="shared" si="250"/>
        <v>-1354.9320727563741</v>
      </c>
      <c r="AA932" s="19">
        <f t="shared" si="251"/>
        <v>-0.37637002021010385</v>
      </c>
      <c r="AB932" s="20">
        <f t="shared" si="243"/>
        <v>1354.9320727563741</v>
      </c>
      <c r="AC932" s="59">
        <f t="shared" si="252"/>
        <v>0.37637002021010385</v>
      </c>
      <c r="AD932" s="19">
        <f t="shared" si="253"/>
        <v>0.26345901414707268</v>
      </c>
    </row>
    <row r="933" spans="10:30" x14ac:dyDescent="0.25">
      <c r="J933" s="16" t="s">
        <v>16</v>
      </c>
      <c r="K933" s="16">
        <v>931</v>
      </c>
      <c r="L933" s="16">
        <v>342</v>
      </c>
      <c r="M933" s="16">
        <f t="shared" si="244"/>
        <v>16.722222222222225</v>
      </c>
      <c r="N933" s="17">
        <v>60.2</v>
      </c>
      <c r="O933" s="18">
        <f t="shared" si="245"/>
        <v>-9.7222222222222612E-2</v>
      </c>
      <c r="P933" s="18">
        <f t="shared" si="246"/>
        <v>-0.35000000000000142</v>
      </c>
      <c r="Q933" s="19">
        <f t="shared" si="238"/>
        <v>227.44337850000002</v>
      </c>
      <c r="R933" s="18">
        <f t="shared" si="239"/>
        <v>3.6618439423611409</v>
      </c>
      <c r="S933" s="19">
        <f t="shared" si="240"/>
        <v>-173.39097222222293</v>
      </c>
      <c r="T933" s="19">
        <f t="shared" si="247"/>
        <v>57.71425022013824</v>
      </c>
      <c r="U933" s="19">
        <f t="shared" si="241"/>
        <v>0.9651105175700897</v>
      </c>
      <c r="V933" s="19">
        <f t="shared" si="248"/>
        <v>0.9651105175700897</v>
      </c>
      <c r="W933" s="19">
        <f t="shared" si="254"/>
        <v>4029.3737858296768</v>
      </c>
      <c r="X933" s="19">
        <f t="shared" si="249"/>
        <v>1.1192704960637991</v>
      </c>
      <c r="Y933" s="19" t="str">
        <f t="shared" si="242"/>
        <v>0</v>
      </c>
      <c r="Z933" s="19">
        <f t="shared" si="250"/>
        <v>-1354.9320727563741</v>
      </c>
      <c r="AA933" s="19">
        <f t="shared" si="251"/>
        <v>-0.37637002021010385</v>
      </c>
      <c r="AB933" s="20">
        <f t="shared" si="243"/>
        <v>1354.9320727563741</v>
      </c>
      <c r="AC933" s="59">
        <f t="shared" si="252"/>
        <v>0.37637002021010385</v>
      </c>
      <c r="AD933" s="19">
        <f t="shared" si="253"/>
        <v>0.26345901414707268</v>
      </c>
    </row>
    <row r="934" spans="10:30" x14ac:dyDescent="0.25">
      <c r="J934" s="16" t="s">
        <v>16</v>
      </c>
      <c r="K934" s="16">
        <v>932</v>
      </c>
      <c r="L934" s="16">
        <v>343</v>
      </c>
      <c r="M934" s="16">
        <f t="shared" si="244"/>
        <v>16.611111111111111</v>
      </c>
      <c r="N934" s="17">
        <v>59.8</v>
      </c>
      <c r="O934" s="18">
        <f t="shared" si="245"/>
        <v>-0.1111111111111117</v>
      </c>
      <c r="P934" s="18">
        <f t="shared" si="246"/>
        <v>-0.40000000000000213</v>
      </c>
      <c r="Q934" s="19">
        <f t="shared" si="238"/>
        <v>227.44337850000002</v>
      </c>
      <c r="R934" s="18">
        <f t="shared" si="239"/>
        <v>4.7828165777778286</v>
      </c>
      <c r="S934" s="19">
        <f t="shared" si="240"/>
        <v>-198.16111111111218</v>
      </c>
      <c r="T934" s="19">
        <f t="shared" si="247"/>
        <v>34.065083966665668</v>
      </c>
      <c r="U934" s="19">
        <f t="shared" si="241"/>
        <v>0.56585889477961304</v>
      </c>
      <c r="V934" s="19">
        <f t="shared" si="248"/>
        <v>0.56585889477961304</v>
      </c>
      <c r="W934" s="19">
        <f t="shared" si="254"/>
        <v>4030.3388963472466</v>
      </c>
      <c r="X934" s="19">
        <f t="shared" si="249"/>
        <v>1.1195385823186796</v>
      </c>
      <c r="Y934" s="19" t="str">
        <f t="shared" si="242"/>
        <v>0</v>
      </c>
      <c r="Z934" s="19">
        <f t="shared" si="250"/>
        <v>-1354.9320727563741</v>
      </c>
      <c r="AA934" s="19">
        <f t="shared" si="251"/>
        <v>-0.37637002021010385</v>
      </c>
      <c r="AB934" s="20">
        <f t="shared" si="243"/>
        <v>1354.9320727563741</v>
      </c>
      <c r="AC934" s="59">
        <f t="shared" si="252"/>
        <v>0.37637002021010385</v>
      </c>
      <c r="AD934" s="19">
        <f t="shared" si="253"/>
        <v>0.26345901414707268</v>
      </c>
    </row>
    <row r="935" spans="10:30" x14ac:dyDescent="0.25">
      <c r="J935" s="16" t="s">
        <v>16</v>
      </c>
      <c r="K935" s="16">
        <v>933</v>
      </c>
      <c r="L935" s="16">
        <v>344</v>
      </c>
      <c r="M935" s="16">
        <f t="shared" si="244"/>
        <v>16.5</v>
      </c>
      <c r="N935" s="17">
        <v>59.4</v>
      </c>
      <c r="O935" s="18">
        <f t="shared" si="245"/>
        <v>-0.16666666666666607</v>
      </c>
      <c r="P935" s="18">
        <f t="shared" si="246"/>
        <v>-0.59999999999999787</v>
      </c>
      <c r="Q935" s="19">
        <f t="shared" si="238"/>
        <v>227.44337850000002</v>
      </c>
      <c r="R935" s="18">
        <f t="shared" si="239"/>
        <v>10.761337299999925</v>
      </c>
      <c r="S935" s="19">
        <f t="shared" si="240"/>
        <v>-297.24166666666559</v>
      </c>
      <c r="T935" s="19">
        <f t="shared" si="247"/>
        <v>-59.036950866665649</v>
      </c>
      <c r="U935" s="19">
        <f t="shared" si="241"/>
        <v>-0.97410968929998321</v>
      </c>
      <c r="V935" s="19">
        <f t="shared" si="248"/>
        <v>0</v>
      </c>
      <c r="W935" s="19">
        <f t="shared" si="254"/>
        <v>4030.9047552420261</v>
      </c>
      <c r="X935" s="19">
        <f t="shared" si="249"/>
        <v>1.1196957653450073</v>
      </c>
      <c r="Y935" s="19">
        <f t="shared" si="242"/>
        <v>-0.97410968929998321</v>
      </c>
      <c r="Z935" s="19">
        <f t="shared" si="250"/>
        <v>-1354.9320727563741</v>
      </c>
      <c r="AA935" s="19">
        <f t="shared" si="251"/>
        <v>-0.37637002021010385</v>
      </c>
      <c r="AB935" s="20">
        <f t="shared" si="243"/>
        <v>1354.9320727563741</v>
      </c>
      <c r="AC935" s="59">
        <f t="shared" si="252"/>
        <v>0.37637002021010385</v>
      </c>
      <c r="AD935" s="19">
        <f t="shared" si="253"/>
        <v>0.26345901414707268</v>
      </c>
    </row>
    <row r="936" spans="10:30" x14ac:dyDescent="0.25">
      <c r="J936" s="16" t="s">
        <v>16</v>
      </c>
      <c r="K936" s="16">
        <v>934</v>
      </c>
      <c r="L936" s="16">
        <v>345</v>
      </c>
      <c r="M936" s="16">
        <f t="shared" si="244"/>
        <v>16.277777777777779</v>
      </c>
      <c r="N936" s="17">
        <v>58.6</v>
      </c>
      <c r="O936" s="18">
        <f t="shared" si="245"/>
        <v>-0.26388888888888867</v>
      </c>
      <c r="P936" s="18">
        <f t="shared" si="246"/>
        <v>-0.94999999999999929</v>
      </c>
      <c r="Q936" s="19">
        <f t="shared" si="238"/>
        <v>227.44337850000002</v>
      </c>
      <c r="R936" s="18">
        <f t="shared" si="239"/>
        <v>26.978074759027738</v>
      </c>
      <c r="S936" s="19">
        <f t="shared" si="240"/>
        <v>-470.63263888888849</v>
      </c>
      <c r="T936" s="19">
        <f t="shared" si="247"/>
        <v>-216.21118562986072</v>
      </c>
      <c r="U936" s="19">
        <f t="shared" si="241"/>
        <v>-3.5194376327527328</v>
      </c>
      <c r="V936" s="19">
        <f t="shared" si="248"/>
        <v>0</v>
      </c>
      <c r="W936" s="19">
        <f t="shared" si="254"/>
        <v>4030.9047552420261</v>
      </c>
      <c r="X936" s="19">
        <f t="shared" si="249"/>
        <v>1.1196957653450073</v>
      </c>
      <c r="Y936" s="19">
        <f t="shared" si="242"/>
        <v>-3.5194376327527328</v>
      </c>
      <c r="Z936" s="19">
        <f t="shared" si="250"/>
        <v>-1355.9061824456739</v>
      </c>
      <c r="AA936" s="19">
        <f t="shared" si="251"/>
        <v>-0.37664060623490941</v>
      </c>
      <c r="AB936" s="20">
        <f t="shared" si="243"/>
        <v>1355.9061824456739</v>
      </c>
      <c r="AC936" s="59">
        <f t="shared" si="252"/>
        <v>0.37664060623490941</v>
      </c>
      <c r="AD936" s="19">
        <f t="shared" si="253"/>
        <v>0.26364842436443658</v>
      </c>
    </row>
    <row r="937" spans="10:30" x14ac:dyDescent="0.25">
      <c r="J937" s="16" t="s">
        <v>16</v>
      </c>
      <c r="K937" s="16">
        <v>935</v>
      </c>
      <c r="L937" s="16">
        <v>346</v>
      </c>
      <c r="M937" s="16">
        <f t="shared" si="244"/>
        <v>15.972222222222223</v>
      </c>
      <c r="N937" s="17">
        <v>57.5</v>
      </c>
      <c r="O937" s="18">
        <f t="shared" si="245"/>
        <v>-0.27777777777777779</v>
      </c>
      <c r="P937" s="18">
        <f t="shared" si="246"/>
        <v>-1</v>
      </c>
      <c r="Q937" s="19">
        <f t="shared" si="238"/>
        <v>227.44337850000002</v>
      </c>
      <c r="R937" s="18">
        <f t="shared" si="239"/>
        <v>29.892603611111113</v>
      </c>
      <c r="S937" s="19">
        <f t="shared" si="240"/>
        <v>-495.40277777777783</v>
      </c>
      <c r="T937" s="19">
        <f t="shared" si="247"/>
        <v>-238.06679566666668</v>
      </c>
      <c r="U937" s="19">
        <f t="shared" si="241"/>
        <v>-3.8024557641203711</v>
      </c>
      <c r="V937" s="19">
        <f t="shared" si="248"/>
        <v>0</v>
      </c>
      <c r="W937" s="19">
        <f t="shared" si="254"/>
        <v>4030.9047552420261</v>
      </c>
      <c r="X937" s="19">
        <f t="shared" si="249"/>
        <v>1.1196957653450073</v>
      </c>
      <c r="Y937" s="19">
        <f t="shared" si="242"/>
        <v>-3.8024557641203711</v>
      </c>
      <c r="Z937" s="19">
        <f t="shared" si="250"/>
        <v>-1359.4256200784266</v>
      </c>
      <c r="AA937" s="19">
        <f t="shared" si="251"/>
        <v>-0.37761822779956294</v>
      </c>
      <c r="AB937" s="20">
        <f t="shared" si="243"/>
        <v>1359.4256200784266</v>
      </c>
      <c r="AC937" s="59">
        <f t="shared" si="252"/>
        <v>0.37761822779956294</v>
      </c>
      <c r="AD937" s="19">
        <f t="shared" si="253"/>
        <v>0.26433275945969403</v>
      </c>
    </row>
    <row r="938" spans="10:30" x14ac:dyDescent="0.25">
      <c r="J938" s="16" t="s">
        <v>16</v>
      </c>
      <c r="K938" s="16">
        <v>936</v>
      </c>
      <c r="L938" s="16">
        <v>347</v>
      </c>
      <c r="M938" s="16">
        <f t="shared" si="244"/>
        <v>15.722222222222223</v>
      </c>
      <c r="N938" s="17">
        <v>56.6</v>
      </c>
      <c r="O938" s="18">
        <f t="shared" si="245"/>
        <v>-0.20833333333333331</v>
      </c>
      <c r="P938" s="18">
        <f t="shared" si="246"/>
        <v>-0.75</v>
      </c>
      <c r="Q938" s="19">
        <f t="shared" si="238"/>
        <v>227.44337850000002</v>
      </c>
      <c r="R938" s="18">
        <f t="shared" si="239"/>
        <v>16.81458953125</v>
      </c>
      <c r="S938" s="19">
        <f t="shared" si="240"/>
        <v>-371.55208333333331</v>
      </c>
      <c r="T938" s="19">
        <f t="shared" si="247"/>
        <v>-127.2941153020833</v>
      </c>
      <c r="U938" s="19">
        <f t="shared" si="241"/>
        <v>-2.0013463683605321</v>
      </c>
      <c r="V938" s="19">
        <f t="shared" si="248"/>
        <v>0</v>
      </c>
      <c r="W938" s="19">
        <f t="shared" si="254"/>
        <v>4030.9047552420261</v>
      </c>
      <c r="X938" s="19">
        <f t="shared" si="249"/>
        <v>1.1196957653450073</v>
      </c>
      <c r="Y938" s="19">
        <f t="shared" si="242"/>
        <v>-2.0013463683605321</v>
      </c>
      <c r="Z938" s="19">
        <f t="shared" si="250"/>
        <v>-1363.228075842547</v>
      </c>
      <c r="AA938" s="19">
        <f t="shared" si="251"/>
        <v>-0.3786744655118186</v>
      </c>
      <c r="AB938" s="20">
        <f t="shared" si="243"/>
        <v>1363.228075842547</v>
      </c>
      <c r="AC938" s="59">
        <f t="shared" si="252"/>
        <v>0.3786744655118186</v>
      </c>
      <c r="AD938" s="19">
        <f t="shared" si="253"/>
        <v>0.265072125858273</v>
      </c>
    </row>
    <row r="939" spans="10:30" x14ac:dyDescent="0.25">
      <c r="J939" s="16" t="s">
        <v>16</v>
      </c>
      <c r="K939" s="16">
        <v>937</v>
      </c>
      <c r="L939" s="16">
        <v>348</v>
      </c>
      <c r="M939" s="16">
        <f t="shared" si="244"/>
        <v>15.555555555555557</v>
      </c>
      <c r="N939" s="17">
        <v>56</v>
      </c>
      <c r="O939" s="18">
        <f t="shared" si="245"/>
        <v>-0.15277777777777798</v>
      </c>
      <c r="P939" s="18">
        <f t="shared" si="246"/>
        <v>-0.55000000000000071</v>
      </c>
      <c r="Q939" s="19">
        <f t="shared" si="238"/>
        <v>227.44337850000002</v>
      </c>
      <c r="R939" s="18">
        <f t="shared" si="239"/>
        <v>9.0425125923611347</v>
      </c>
      <c r="S939" s="19">
        <f t="shared" si="240"/>
        <v>-272.47152777777814</v>
      </c>
      <c r="T939" s="19">
        <f t="shared" si="247"/>
        <v>-35.985636685416978</v>
      </c>
      <c r="U939" s="19">
        <f t="shared" si="241"/>
        <v>-0.55977657066204189</v>
      </c>
      <c r="V939" s="19">
        <f t="shared" si="248"/>
        <v>0</v>
      </c>
      <c r="W939" s="19">
        <f t="shared" si="254"/>
        <v>4030.9047552420261</v>
      </c>
      <c r="X939" s="19">
        <f t="shared" si="249"/>
        <v>1.1196957653450073</v>
      </c>
      <c r="Y939" s="19">
        <f t="shared" si="242"/>
        <v>-0.55977657066204189</v>
      </c>
      <c r="Z939" s="19">
        <f t="shared" si="250"/>
        <v>-1365.2294222109076</v>
      </c>
      <c r="AA939" s="19">
        <f t="shared" si="251"/>
        <v>-0.37923039505858547</v>
      </c>
      <c r="AB939" s="20">
        <f t="shared" si="243"/>
        <v>1365.2294222109076</v>
      </c>
      <c r="AC939" s="59">
        <f t="shared" si="252"/>
        <v>0.37923039505858547</v>
      </c>
      <c r="AD939" s="19">
        <f t="shared" si="253"/>
        <v>0.26546127654100982</v>
      </c>
    </row>
    <row r="940" spans="10:30" x14ac:dyDescent="0.25">
      <c r="J940" s="16" t="s">
        <v>16</v>
      </c>
      <c r="K940" s="16">
        <v>938</v>
      </c>
      <c r="L940" s="16">
        <v>349</v>
      </c>
      <c r="M940" s="16">
        <f t="shared" si="244"/>
        <v>15.416666666666668</v>
      </c>
      <c r="N940" s="17">
        <v>55.5</v>
      </c>
      <c r="O940" s="18">
        <f t="shared" si="245"/>
        <v>-0.1388888888888889</v>
      </c>
      <c r="P940" s="18">
        <f t="shared" si="246"/>
        <v>-0.5</v>
      </c>
      <c r="Q940" s="19">
        <f t="shared" si="238"/>
        <v>227.44337850000002</v>
      </c>
      <c r="R940" s="18">
        <f t="shared" si="239"/>
        <v>7.4731509027777783</v>
      </c>
      <c r="S940" s="19">
        <f t="shared" si="240"/>
        <v>-247.70138888888891</v>
      </c>
      <c r="T940" s="19">
        <f t="shared" si="247"/>
        <v>-12.784859486111117</v>
      </c>
      <c r="U940" s="19">
        <f t="shared" si="241"/>
        <v>-0.1970999170775464</v>
      </c>
      <c r="V940" s="19">
        <f t="shared" si="248"/>
        <v>0</v>
      </c>
      <c r="W940" s="19">
        <f t="shared" si="254"/>
        <v>4030.9047552420261</v>
      </c>
      <c r="X940" s="19">
        <f t="shared" si="249"/>
        <v>1.1196957653450073</v>
      </c>
      <c r="Y940" s="19">
        <f t="shared" si="242"/>
        <v>-0.1970999170775464</v>
      </c>
      <c r="Z940" s="19">
        <f t="shared" si="250"/>
        <v>-1365.7891987815697</v>
      </c>
      <c r="AA940" s="19">
        <f t="shared" si="251"/>
        <v>-0.37938588855043603</v>
      </c>
      <c r="AB940" s="20">
        <f t="shared" si="243"/>
        <v>1365.7891987815697</v>
      </c>
      <c r="AC940" s="59">
        <f t="shared" si="252"/>
        <v>0.37938588855043603</v>
      </c>
      <c r="AD940" s="19">
        <f t="shared" si="253"/>
        <v>0.26557012198530522</v>
      </c>
    </row>
    <row r="941" spans="10:30" x14ac:dyDescent="0.25">
      <c r="J941" s="16" t="s">
        <v>16</v>
      </c>
      <c r="K941" s="16">
        <v>939</v>
      </c>
      <c r="L941" s="16">
        <v>350</v>
      </c>
      <c r="M941" s="16">
        <f t="shared" si="244"/>
        <v>15.277777777777779</v>
      </c>
      <c r="N941" s="17">
        <v>55</v>
      </c>
      <c r="O941" s="18">
        <f t="shared" si="245"/>
        <v>-0.15277777777777798</v>
      </c>
      <c r="P941" s="18">
        <f t="shared" si="246"/>
        <v>-0.55000000000000071</v>
      </c>
      <c r="Q941" s="19">
        <f t="shared" si="238"/>
        <v>227.44337850000002</v>
      </c>
      <c r="R941" s="18">
        <f t="shared" si="239"/>
        <v>9.0425125923611347</v>
      </c>
      <c r="S941" s="19">
        <f t="shared" si="240"/>
        <v>-272.47152777777814</v>
      </c>
      <c r="T941" s="19">
        <f t="shared" si="247"/>
        <v>-35.985636685416978</v>
      </c>
      <c r="U941" s="19">
        <f t="shared" si="241"/>
        <v>-0.54978056047164825</v>
      </c>
      <c r="V941" s="19">
        <f t="shared" si="248"/>
        <v>0</v>
      </c>
      <c r="W941" s="19">
        <f t="shared" si="254"/>
        <v>4030.9047552420261</v>
      </c>
      <c r="X941" s="19">
        <f t="shared" si="249"/>
        <v>1.1196957653450073</v>
      </c>
      <c r="Y941" s="19">
        <f t="shared" si="242"/>
        <v>-0.54978056047164825</v>
      </c>
      <c r="Z941" s="19">
        <f t="shared" si="250"/>
        <v>-1365.9862986986473</v>
      </c>
      <c r="AA941" s="19">
        <f t="shared" si="251"/>
        <v>-0.37944063852740201</v>
      </c>
      <c r="AB941" s="20">
        <f t="shared" si="243"/>
        <v>1365.9862986986473</v>
      </c>
      <c r="AC941" s="59">
        <f t="shared" si="252"/>
        <v>0.37944063852740201</v>
      </c>
      <c r="AD941" s="19">
        <f t="shared" si="253"/>
        <v>0.2656084469691814</v>
      </c>
    </row>
    <row r="942" spans="10:30" x14ac:dyDescent="0.25">
      <c r="J942" s="16" t="s">
        <v>16</v>
      </c>
      <c r="K942" s="16">
        <v>940</v>
      </c>
      <c r="L942" s="16">
        <v>351</v>
      </c>
      <c r="M942" s="16">
        <f t="shared" si="244"/>
        <v>15.111111111111111</v>
      </c>
      <c r="N942" s="17">
        <v>54.4</v>
      </c>
      <c r="O942" s="18">
        <f t="shared" si="245"/>
        <v>-0.12499999999999981</v>
      </c>
      <c r="P942" s="18">
        <f t="shared" si="246"/>
        <v>-0.44999999999999929</v>
      </c>
      <c r="Q942" s="19">
        <f t="shared" si="238"/>
        <v>227.44337850000002</v>
      </c>
      <c r="R942" s="18">
        <f t="shared" si="239"/>
        <v>6.0532522312499815</v>
      </c>
      <c r="S942" s="19">
        <f t="shared" si="240"/>
        <v>-222.93124999999966</v>
      </c>
      <c r="T942" s="19">
        <f t="shared" si="247"/>
        <v>10.565380731250343</v>
      </c>
      <c r="U942" s="19">
        <f t="shared" si="241"/>
        <v>0.1596546421611163</v>
      </c>
      <c r="V942" s="19">
        <f t="shared" si="248"/>
        <v>0.1596546421611163</v>
      </c>
      <c r="W942" s="19">
        <f t="shared" si="254"/>
        <v>4030.9047552420261</v>
      </c>
      <c r="X942" s="19">
        <f t="shared" si="249"/>
        <v>1.1196957653450073</v>
      </c>
      <c r="Y942" s="19" t="str">
        <f t="shared" si="242"/>
        <v>0</v>
      </c>
      <c r="Z942" s="19">
        <f t="shared" si="250"/>
        <v>-1366.5360792591189</v>
      </c>
      <c r="AA942" s="19">
        <f t="shared" si="251"/>
        <v>-0.37959335534975519</v>
      </c>
      <c r="AB942" s="20">
        <f t="shared" si="243"/>
        <v>1366.5360792591189</v>
      </c>
      <c r="AC942" s="59">
        <f t="shared" si="252"/>
        <v>0.37959335534975519</v>
      </c>
      <c r="AD942" s="19">
        <f t="shared" si="253"/>
        <v>0.26571534874482861</v>
      </c>
    </row>
    <row r="943" spans="10:30" x14ac:dyDescent="0.25">
      <c r="J943" s="16" t="s">
        <v>16</v>
      </c>
      <c r="K943" s="16">
        <v>941</v>
      </c>
      <c r="L943" s="16">
        <v>352</v>
      </c>
      <c r="M943" s="16">
        <f t="shared" si="244"/>
        <v>15.027777777777779</v>
      </c>
      <c r="N943" s="17">
        <v>54.1</v>
      </c>
      <c r="O943" s="18">
        <f t="shared" si="245"/>
        <v>-5.5555555555555358E-2</v>
      </c>
      <c r="P943" s="18">
        <f t="shared" si="246"/>
        <v>-0.19999999999999929</v>
      </c>
      <c r="Q943" s="19">
        <f t="shared" si="238"/>
        <v>227.44337850000002</v>
      </c>
      <c r="R943" s="18">
        <f t="shared" si="239"/>
        <v>1.1957041444444358</v>
      </c>
      <c r="S943" s="19">
        <f t="shared" si="240"/>
        <v>-99.080555555555208</v>
      </c>
      <c r="T943" s="19">
        <f t="shared" si="247"/>
        <v>129.55852708888926</v>
      </c>
      <c r="U943" s="19">
        <f t="shared" si="241"/>
        <v>1.9469767543080305</v>
      </c>
      <c r="V943" s="19">
        <f t="shared" si="248"/>
        <v>1.9469767543080305</v>
      </c>
      <c r="W943" s="19">
        <f t="shared" si="254"/>
        <v>4031.0644098841872</v>
      </c>
      <c r="X943" s="19">
        <f t="shared" si="249"/>
        <v>1.1197401138567187</v>
      </c>
      <c r="Y943" s="19" t="str">
        <f t="shared" si="242"/>
        <v>0</v>
      </c>
      <c r="Z943" s="19">
        <f t="shared" si="250"/>
        <v>-1366.5360792591189</v>
      </c>
      <c r="AA943" s="19">
        <f t="shared" si="251"/>
        <v>-0.37959335534975519</v>
      </c>
      <c r="AB943" s="20">
        <f t="shared" si="243"/>
        <v>1366.5360792591189</v>
      </c>
      <c r="AC943" s="59">
        <f t="shared" si="252"/>
        <v>0.37959335534975519</v>
      </c>
      <c r="AD943" s="19">
        <f t="shared" si="253"/>
        <v>0.26571534874482861</v>
      </c>
    </row>
    <row r="944" spans="10:30" x14ac:dyDescent="0.25">
      <c r="J944" s="16" t="s">
        <v>16</v>
      </c>
      <c r="K944" s="16">
        <v>942</v>
      </c>
      <c r="L944" s="16">
        <v>353</v>
      </c>
      <c r="M944" s="16">
        <f t="shared" si="244"/>
        <v>15</v>
      </c>
      <c r="N944" s="17">
        <v>54</v>
      </c>
      <c r="O944" s="18">
        <f t="shared" si="245"/>
        <v>-2.7777777777778172E-2</v>
      </c>
      <c r="P944" s="18">
        <f t="shared" si="246"/>
        <v>-0.10000000000000142</v>
      </c>
      <c r="Q944" s="19">
        <f t="shared" si="238"/>
        <v>227.44337850000002</v>
      </c>
      <c r="R944" s="18">
        <f t="shared" si="239"/>
        <v>0.29892603611111956</v>
      </c>
      <c r="S944" s="19">
        <f t="shared" si="240"/>
        <v>-49.540277777778485</v>
      </c>
      <c r="T944" s="19">
        <f t="shared" si="247"/>
        <v>178.20202675833264</v>
      </c>
      <c r="U944" s="19">
        <f t="shared" si="241"/>
        <v>2.6730304013749895</v>
      </c>
      <c r="V944" s="19">
        <f t="shared" si="248"/>
        <v>2.6730304013749895</v>
      </c>
      <c r="W944" s="19">
        <f t="shared" si="254"/>
        <v>4033.0113866384954</v>
      </c>
      <c r="X944" s="19">
        <f t="shared" si="249"/>
        <v>1.1202809407329153</v>
      </c>
      <c r="Y944" s="19" t="str">
        <f t="shared" si="242"/>
        <v>0</v>
      </c>
      <c r="Z944" s="19">
        <f t="shared" si="250"/>
        <v>-1366.5360792591189</v>
      </c>
      <c r="AA944" s="19">
        <f t="shared" si="251"/>
        <v>-0.37959335534975519</v>
      </c>
      <c r="AB944" s="20">
        <f t="shared" si="243"/>
        <v>1366.5360792591189</v>
      </c>
      <c r="AC944" s="59">
        <f t="shared" si="252"/>
        <v>0.37959335534975519</v>
      </c>
      <c r="AD944" s="19">
        <f t="shared" si="253"/>
        <v>0.26571534874482861</v>
      </c>
    </row>
    <row r="945" spans="10:30" x14ac:dyDescent="0.25">
      <c r="J945" s="16" t="s">
        <v>16</v>
      </c>
      <c r="K945" s="16">
        <v>943</v>
      </c>
      <c r="L945" s="16">
        <v>354</v>
      </c>
      <c r="M945" s="16">
        <f t="shared" si="244"/>
        <v>14.972222222222223</v>
      </c>
      <c r="N945" s="17">
        <v>53.9</v>
      </c>
      <c r="O945" s="18">
        <f t="shared" si="245"/>
        <v>-1.3888888888889086E-2</v>
      </c>
      <c r="P945" s="18">
        <f t="shared" si="246"/>
        <v>-5.0000000000000711E-2</v>
      </c>
      <c r="Q945" s="19">
        <f t="shared" si="238"/>
        <v>227.44337850000002</v>
      </c>
      <c r="R945" s="18">
        <f t="shared" si="239"/>
        <v>7.4731509027779891E-2</v>
      </c>
      <c r="S945" s="19">
        <f t="shared" si="240"/>
        <v>-24.770138888889242</v>
      </c>
      <c r="T945" s="19">
        <f t="shared" si="247"/>
        <v>202.74797112013854</v>
      </c>
      <c r="U945" s="19">
        <f t="shared" si="241"/>
        <v>3.0355876787154079</v>
      </c>
      <c r="V945" s="19">
        <f t="shared" si="248"/>
        <v>3.0355876787154079</v>
      </c>
      <c r="W945" s="19">
        <f t="shared" si="254"/>
        <v>4035.6844170398704</v>
      </c>
      <c r="X945" s="19">
        <f t="shared" si="249"/>
        <v>1.1210234491777418</v>
      </c>
      <c r="Y945" s="19" t="str">
        <f t="shared" si="242"/>
        <v>0</v>
      </c>
      <c r="Z945" s="19">
        <f t="shared" si="250"/>
        <v>-1366.5360792591189</v>
      </c>
      <c r="AA945" s="19">
        <f t="shared" si="251"/>
        <v>-0.37959335534975519</v>
      </c>
      <c r="AB945" s="20">
        <f t="shared" si="243"/>
        <v>1366.5360792591189</v>
      </c>
      <c r="AC945" s="59">
        <f t="shared" si="252"/>
        <v>0.37959335534975519</v>
      </c>
      <c r="AD945" s="19">
        <f t="shared" si="253"/>
        <v>0.26571534874482861</v>
      </c>
    </row>
    <row r="946" spans="10:30" x14ac:dyDescent="0.25">
      <c r="J946" s="16" t="s">
        <v>16</v>
      </c>
      <c r="K946" s="16">
        <v>944</v>
      </c>
      <c r="L946" s="16">
        <v>355</v>
      </c>
      <c r="M946" s="16">
        <f t="shared" si="244"/>
        <v>14.972222222222223</v>
      </c>
      <c r="N946" s="17">
        <v>53.9</v>
      </c>
      <c r="O946" s="18">
        <f t="shared" si="245"/>
        <v>1.3888888888889086E-2</v>
      </c>
      <c r="P946" s="18">
        <f t="shared" si="246"/>
        <v>5.0000000000000711E-2</v>
      </c>
      <c r="Q946" s="19">
        <f t="shared" si="238"/>
        <v>227.44337850000002</v>
      </c>
      <c r="R946" s="18">
        <f t="shared" si="239"/>
        <v>7.4731509027779891E-2</v>
      </c>
      <c r="S946" s="19">
        <f t="shared" si="240"/>
        <v>24.770138888889242</v>
      </c>
      <c r="T946" s="19">
        <f t="shared" si="247"/>
        <v>252.28824889791704</v>
      </c>
      <c r="U946" s="19">
        <f t="shared" si="241"/>
        <v>3.7773157265549249</v>
      </c>
      <c r="V946" s="19">
        <f t="shared" si="248"/>
        <v>3.7773157265549249</v>
      </c>
      <c r="W946" s="19">
        <f t="shared" si="254"/>
        <v>4038.7200047185856</v>
      </c>
      <c r="X946" s="19">
        <f t="shared" si="249"/>
        <v>1.121866667977385</v>
      </c>
      <c r="Y946" s="19" t="str">
        <f t="shared" si="242"/>
        <v>0</v>
      </c>
      <c r="Z946" s="19">
        <f t="shared" si="250"/>
        <v>-1366.5360792591189</v>
      </c>
      <c r="AA946" s="19">
        <f t="shared" si="251"/>
        <v>-0.37959335534975519</v>
      </c>
      <c r="AB946" s="20">
        <f t="shared" si="243"/>
        <v>1366.5360792591189</v>
      </c>
      <c r="AC946" s="59">
        <f t="shared" si="252"/>
        <v>0.37959335534975519</v>
      </c>
      <c r="AD946" s="19">
        <f t="shared" si="253"/>
        <v>0.26571534874482861</v>
      </c>
    </row>
    <row r="947" spans="10:30" x14ac:dyDescent="0.25">
      <c r="J947" s="16" t="s">
        <v>16</v>
      </c>
      <c r="K947" s="16">
        <v>945</v>
      </c>
      <c r="L947" s="16">
        <v>356</v>
      </c>
      <c r="M947" s="16">
        <f t="shared" si="244"/>
        <v>15</v>
      </c>
      <c r="N947" s="17">
        <v>54</v>
      </c>
      <c r="O947" s="18">
        <f t="shared" si="245"/>
        <v>4.1666666666667261E-2</v>
      </c>
      <c r="P947" s="18">
        <f t="shared" si="246"/>
        <v>0.15000000000000213</v>
      </c>
      <c r="Q947" s="19">
        <f t="shared" si="238"/>
        <v>227.44337850000002</v>
      </c>
      <c r="R947" s="18">
        <f t="shared" si="239"/>
        <v>0.67258358125001916</v>
      </c>
      <c r="S947" s="19">
        <f t="shared" si="240"/>
        <v>74.310416666667734</v>
      </c>
      <c r="T947" s="19">
        <f t="shared" si="247"/>
        <v>302.42637874791779</v>
      </c>
      <c r="U947" s="19">
        <f t="shared" si="241"/>
        <v>4.5363956812187674</v>
      </c>
      <c r="V947" s="19">
        <f t="shared" si="248"/>
        <v>4.5363956812187674</v>
      </c>
      <c r="W947" s="19">
        <f t="shared" si="254"/>
        <v>4042.4973204451408</v>
      </c>
      <c r="X947" s="19">
        <f t="shared" si="249"/>
        <v>1.1229159223458725</v>
      </c>
      <c r="Y947" s="19" t="str">
        <f t="shared" si="242"/>
        <v>0</v>
      </c>
      <c r="Z947" s="19">
        <f t="shared" si="250"/>
        <v>-1366.5360792591189</v>
      </c>
      <c r="AA947" s="19">
        <f t="shared" si="251"/>
        <v>-0.37959335534975519</v>
      </c>
      <c r="AB947" s="20">
        <f t="shared" si="243"/>
        <v>1366.5360792591189</v>
      </c>
      <c r="AC947" s="59">
        <f t="shared" si="252"/>
        <v>0.37959335534975519</v>
      </c>
      <c r="AD947" s="19">
        <f t="shared" si="253"/>
        <v>0.26571534874482861</v>
      </c>
    </row>
    <row r="948" spans="10:30" x14ac:dyDescent="0.25">
      <c r="J948" s="16" t="s">
        <v>16</v>
      </c>
      <c r="K948" s="16">
        <v>946</v>
      </c>
      <c r="L948" s="16">
        <v>357</v>
      </c>
      <c r="M948" s="16">
        <f t="shared" si="244"/>
        <v>15.055555555555557</v>
      </c>
      <c r="N948" s="17">
        <v>54.2</v>
      </c>
      <c r="O948" s="18">
        <f t="shared" si="245"/>
        <v>0.1388888888888889</v>
      </c>
      <c r="P948" s="18">
        <f t="shared" si="246"/>
        <v>0.5</v>
      </c>
      <c r="Q948" s="19">
        <f t="shared" si="238"/>
        <v>227.44337850000002</v>
      </c>
      <c r="R948" s="18">
        <f t="shared" si="239"/>
        <v>7.4731509027777783</v>
      </c>
      <c r="S948" s="19">
        <f t="shared" si="240"/>
        <v>247.70138888888891</v>
      </c>
      <c r="T948" s="19">
        <f t="shared" si="247"/>
        <v>482.61791829166668</v>
      </c>
      <c r="U948" s="19">
        <f t="shared" si="241"/>
        <v>7.2660808809467596</v>
      </c>
      <c r="V948" s="19">
        <f t="shared" si="248"/>
        <v>7.2660808809467596</v>
      </c>
      <c r="W948" s="19">
        <f t="shared" si="254"/>
        <v>4047.0337161263596</v>
      </c>
      <c r="X948" s="19">
        <f t="shared" si="249"/>
        <v>1.1241760322573222</v>
      </c>
      <c r="Y948" s="19" t="str">
        <f t="shared" si="242"/>
        <v>0</v>
      </c>
      <c r="Z948" s="19">
        <f t="shared" si="250"/>
        <v>-1366.5360792591189</v>
      </c>
      <c r="AA948" s="19">
        <f t="shared" si="251"/>
        <v>-0.37959335534975519</v>
      </c>
      <c r="AB948" s="20">
        <f t="shared" si="243"/>
        <v>1366.5360792591189</v>
      </c>
      <c r="AC948" s="59">
        <f t="shared" si="252"/>
        <v>0.37959335534975519</v>
      </c>
      <c r="AD948" s="19">
        <f t="shared" si="253"/>
        <v>0.26571534874482861</v>
      </c>
    </row>
    <row r="949" spans="10:30" x14ac:dyDescent="0.25">
      <c r="J949" s="16" t="s">
        <v>16</v>
      </c>
      <c r="K949" s="16">
        <v>947</v>
      </c>
      <c r="L949" s="16">
        <v>358</v>
      </c>
      <c r="M949" s="16">
        <f t="shared" si="244"/>
        <v>15.277777777777779</v>
      </c>
      <c r="N949" s="17">
        <v>55</v>
      </c>
      <c r="O949" s="18">
        <f t="shared" si="245"/>
        <v>0.22222222222222143</v>
      </c>
      <c r="P949" s="18">
        <f t="shared" si="246"/>
        <v>0.79999999999999716</v>
      </c>
      <c r="Q949" s="19">
        <f t="shared" si="238"/>
        <v>227.44337850000002</v>
      </c>
      <c r="R949" s="18">
        <f t="shared" si="239"/>
        <v>19.131266311110974</v>
      </c>
      <c r="S949" s="19">
        <f t="shared" si="240"/>
        <v>396.32222222222083</v>
      </c>
      <c r="T949" s="19">
        <f t="shared" si="247"/>
        <v>642.89686703333177</v>
      </c>
      <c r="U949" s="19">
        <f t="shared" si="241"/>
        <v>9.8220354685647902</v>
      </c>
      <c r="V949" s="19">
        <f t="shared" si="248"/>
        <v>9.8220354685647902</v>
      </c>
      <c r="W949" s="19">
        <f t="shared" si="254"/>
        <v>4054.2997970073066</v>
      </c>
      <c r="X949" s="19">
        <f t="shared" si="249"/>
        <v>1.1261943880575851</v>
      </c>
      <c r="Y949" s="19" t="str">
        <f t="shared" si="242"/>
        <v>0</v>
      </c>
      <c r="Z949" s="19">
        <f t="shared" si="250"/>
        <v>-1366.5360792591189</v>
      </c>
      <c r="AA949" s="19">
        <f t="shared" si="251"/>
        <v>-0.37959335534975519</v>
      </c>
      <c r="AB949" s="20">
        <f t="shared" si="243"/>
        <v>1366.5360792591189</v>
      </c>
      <c r="AC949" s="59">
        <f t="shared" si="252"/>
        <v>0.37959335534975519</v>
      </c>
      <c r="AD949" s="19">
        <f t="shared" si="253"/>
        <v>0.26571534874482861</v>
      </c>
    </row>
    <row r="950" spans="10:30" x14ac:dyDescent="0.25">
      <c r="J950" s="16" t="s">
        <v>16</v>
      </c>
      <c r="K950" s="16">
        <v>948</v>
      </c>
      <c r="L950" s="16">
        <v>359</v>
      </c>
      <c r="M950" s="16">
        <f t="shared" si="244"/>
        <v>15.5</v>
      </c>
      <c r="N950" s="17">
        <v>55.8</v>
      </c>
      <c r="O950" s="18">
        <f t="shared" si="245"/>
        <v>0.16666666666666705</v>
      </c>
      <c r="P950" s="18">
        <f t="shared" si="246"/>
        <v>0.60000000000000142</v>
      </c>
      <c r="Q950" s="19">
        <f t="shared" si="238"/>
        <v>227.44337850000002</v>
      </c>
      <c r="R950" s="18">
        <f t="shared" si="239"/>
        <v>10.761337300000049</v>
      </c>
      <c r="S950" s="19">
        <f t="shared" si="240"/>
        <v>297.24166666666736</v>
      </c>
      <c r="T950" s="19">
        <f t="shared" si="247"/>
        <v>535.44638246666739</v>
      </c>
      <c r="U950" s="19">
        <f t="shared" si="241"/>
        <v>8.2994189282333437</v>
      </c>
      <c r="V950" s="19">
        <f t="shared" si="248"/>
        <v>8.2994189282333437</v>
      </c>
      <c r="W950" s="19">
        <f t="shared" si="254"/>
        <v>4064.1218324758715</v>
      </c>
      <c r="X950" s="19">
        <f t="shared" si="249"/>
        <v>1.1289227312432977</v>
      </c>
      <c r="Y950" s="19" t="str">
        <f t="shared" si="242"/>
        <v>0</v>
      </c>
      <c r="Z950" s="19">
        <f t="shared" si="250"/>
        <v>-1366.5360792591189</v>
      </c>
      <c r="AA950" s="19">
        <f t="shared" si="251"/>
        <v>-0.37959335534975519</v>
      </c>
      <c r="AB950" s="20">
        <f t="shared" si="243"/>
        <v>1366.5360792591189</v>
      </c>
      <c r="AC950" s="59">
        <f t="shared" si="252"/>
        <v>0.37959335534975519</v>
      </c>
      <c r="AD950" s="19">
        <f t="shared" si="253"/>
        <v>0.26571534874482861</v>
      </c>
    </row>
    <row r="951" spans="10:30" x14ac:dyDescent="0.25">
      <c r="J951" s="16" t="s">
        <v>16</v>
      </c>
      <c r="K951" s="16">
        <v>949</v>
      </c>
      <c r="L951" s="16">
        <v>360</v>
      </c>
      <c r="M951" s="16">
        <f t="shared" si="244"/>
        <v>15.611111111111112</v>
      </c>
      <c r="N951" s="17">
        <v>56.2</v>
      </c>
      <c r="O951" s="18">
        <f t="shared" si="245"/>
        <v>4.1666666666667261E-2</v>
      </c>
      <c r="P951" s="18">
        <f t="shared" si="246"/>
        <v>0.15000000000000213</v>
      </c>
      <c r="Q951" s="19">
        <f t="shared" si="238"/>
        <v>227.44337850000002</v>
      </c>
      <c r="R951" s="18">
        <f t="shared" si="239"/>
        <v>0.67258358125001916</v>
      </c>
      <c r="S951" s="19">
        <f t="shared" si="240"/>
        <v>74.310416666667734</v>
      </c>
      <c r="T951" s="19">
        <f t="shared" si="247"/>
        <v>302.42637874791779</v>
      </c>
      <c r="U951" s="19">
        <f t="shared" si="241"/>
        <v>4.7212118015647171</v>
      </c>
      <c r="V951" s="19">
        <f t="shared" si="248"/>
        <v>4.7212118015647171</v>
      </c>
      <c r="W951" s="19">
        <f t="shared" si="254"/>
        <v>4072.4212514041051</v>
      </c>
      <c r="X951" s="19">
        <f t="shared" si="249"/>
        <v>1.1312281253900291</v>
      </c>
      <c r="Y951" s="19" t="str">
        <f t="shared" si="242"/>
        <v>0</v>
      </c>
      <c r="Z951" s="19">
        <f t="shared" si="250"/>
        <v>-1366.5360792591189</v>
      </c>
      <c r="AA951" s="19">
        <f t="shared" si="251"/>
        <v>-0.37959335534975519</v>
      </c>
      <c r="AB951" s="20">
        <f t="shared" si="243"/>
        <v>1366.5360792591189</v>
      </c>
      <c r="AC951" s="59">
        <f t="shared" si="252"/>
        <v>0.37959335534975519</v>
      </c>
      <c r="AD951" s="19">
        <f t="shared" si="253"/>
        <v>0.26571534874482861</v>
      </c>
    </row>
    <row r="952" spans="10:30" x14ac:dyDescent="0.25">
      <c r="J952" s="16" t="s">
        <v>16</v>
      </c>
      <c r="K952" s="16">
        <v>950</v>
      </c>
      <c r="L952" s="16">
        <v>361</v>
      </c>
      <c r="M952" s="16">
        <f t="shared" si="244"/>
        <v>15.583333333333334</v>
      </c>
      <c r="N952" s="17">
        <v>56.1</v>
      </c>
      <c r="O952" s="18">
        <f t="shared" si="245"/>
        <v>-0.15277777777777798</v>
      </c>
      <c r="P952" s="18">
        <f t="shared" si="246"/>
        <v>-0.55000000000000071</v>
      </c>
      <c r="Q952" s="19">
        <f t="shared" si="238"/>
        <v>227.44337850000002</v>
      </c>
      <c r="R952" s="18">
        <f t="shared" si="239"/>
        <v>9.0425125923611347</v>
      </c>
      <c r="S952" s="19">
        <f t="shared" si="240"/>
        <v>-272.47152777777814</v>
      </c>
      <c r="T952" s="19">
        <f t="shared" si="247"/>
        <v>-35.985636685416978</v>
      </c>
      <c r="U952" s="19">
        <f t="shared" si="241"/>
        <v>-0.56077617168108118</v>
      </c>
      <c r="V952" s="19">
        <f t="shared" si="248"/>
        <v>0</v>
      </c>
      <c r="W952" s="19">
        <f t="shared" si="254"/>
        <v>4077.1424632056696</v>
      </c>
      <c r="X952" s="19">
        <f t="shared" si="249"/>
        <v>1.1325395731126859</v>
      </c>
      <c r="Y952" s="19">
        <f t="shared" si="242"/>
        <v>-0.56077617168108118</v>
      </c>
      <c r="Z952" s="19">
        <f t="shared" si="250"/>
        <v>-1366.5360792591189</v>
      </c>
      <c r="AA952" s="19">
        <f t="shared" si="251"/>
        <v>-0.37959335534975519</v>
      </c>
      <c r="AB952" s="20">
        <f t="shared" si="243"/>
        <v>1366.5360792591189</v>
      </c>
      <c r="AC952" s="59">
        <f t="shared" si="252"/>
        <v>0.37959335534975519</v>
      </c>
      <c r="AD952" s="19">
        <f t="shared" si="253"/>
        <v>0.26571534874482861</v>
      </c>
    </row>
    <row r="953" spans="10:30" x14ac:dyDescent="0.25">
      <c r="J953" s="16" t="s">
        <v>16</v>
      </c>
      <c r="K953" s="16">
        <v>951</v>
      </c>
      <c r="L953" s="16">
        <v>362</v>
      </c>
      <c r="M953" s="16">
        <f t="shared" si="244"/>
        <v>15.305555555555557</v>
      </c>
      <c r="N953" s="17">
        <v>55.1</v>
      </c>
      <c r="O953" s="18">
        <f t="shared" si="245"/>
        <v>-0.47222222222222199</v>
      </c>
      <c r="P953" s="18">
        <f t="shared" si="246"/>
        <v>-1.6999999999999993</v>
      </c>
      <c r="Q953" s="19">
        <f t="shared" si="238"/>
        <v>227.44337850000002</v>
      </c>
      <c r="R953" s="18">
        <f t="shared" si="239"/>
        <v>86.389624436111021</v>
      </c>
      <c r="S953" s="19">
        <f t="shared" si="240"/>
        <v>-842.18472222222181</v>
      </c>
      <c r="T953" s="19">
        <f t="shared" si="247"/>
        <v>-528.35171928611078</v>
      </c>
      <c r="U953" s="19">
        <f t="shared" si="241"/>
        <v>-8.0867165924068622</v>
      </c>
      <c r="V953" s="19">
        <f t="shared" si="248"/>
        <v>0</v>
      </c>
      <c r="W953" s="19">
        <f t="shared" si="254"/>
        <v>4077.1424632056696</v>
      </c>
      <c r="X953" s="19">
        <f t="shared" si="249"/>
        <v>1.1325395731126859</v>
      </c>
      <c r="Y953" s="19">
        <f t="shared" si="242"/>
        <v>-8.0867165924068622</v>
      </c>
      <c r="Z953" s="19">
        <f t="shared" si="250"/>
        <v>-1367.0968554307999</v>
      </c>
      <c r="AA953" s="19">
        <f t="shared" si="251"/>
        <v>-0.37974912650855558</v>
      </c>
      <c r="AB953" s="20">
        <f t="shared" si="243"/>
        <v>1367.0968554307999</v>
      </c>
      <c r="AC953" s="59">
        <f t="shared" si="252"/>
        <v>0.37974912650855558</v>
      </c>
      <c r="AD953" s="19">
        <f t="shared" si="253"/>
        <v>0.26582438855598889</v>
      </c>
    </row>
    <row r="954" spans="10:30" x14ac:dyDescent="0.25">
      <c r="J954" s="16" t="s">
        <v>16</v>
      </c>
      <c r="K954" s="16">
        <v>952</v>
      </c>
      <c r="L954" s="16">
        <v>363</v>
      </c>
      <c r="M954" s="16">
        <f t="shared" si="244"/>
        <v>14.638888888888891</v>
      </c>
      <c r="N954" s="17">
        <v>52.7</v>
      </c>
      <c r="O954" s="18">
        <f t="shared" si="245"/>
        <v>-0.93055555555555591</v>
      </c>
      <c r="P954" s="18">
        <f t="shared" si="246"/>
        <v>-3.3500000000000014</v>
      </c>
      <c r="Q954" s="19">
        <f t="shared" si="238"/>
        <v>227.44337850000002</v>
      </c>
      <c r="R954" s="18">
        <f t="shared" si="239"/>
        <v>335.46974402569469</v>
      </c>
      <c r="S954" s="19">
        <f t="shared" si="240"/>
        <v>-1659.5993055555562</v>
      </c>
      <c r="T954" s="19">
        <f t="shared" si="247"/>
        <v>-1096.6861830298615</v>
      </c>
      <c r="U954" s="19">
        <f t="shared" si="241"/>
        <v>-16.054267179353808</v>
      </c>
      <c r="V954" s="19">
        <f t="shared" si="248"/>
        <v>0</v>
      </c>
      <c r="W954" s="19">
        <f t="shared" si="254"/>
        <v>4077.1424632056696</v>
      </c>
      <c r="X954" s="19">
        <f t="shared" si="249"/>
        <v>1.1325395731126859</v>
      </c>
      <c r="Y954" s="19">
        <f t="shared" si="242"/>
        <v>-16.054267179353808</v>
      </c>
      <c r="Z954" s="19">
        <f t="shared" si="250"/>
        <v>-1375.1835720232068</v>
      </c>
      <c r="AA954" s="19">
        <f t="shared" si="251"/>
        <v>-0.38199543667311298</v>
      </c>
      <c r="AB954" s="20">
        <f t="shared" si="243"/>
        <v>1375.1835720232068</v>
      </c>
      <c r="AC954" s="59">
        <f t="shared" si="252"/>
        <v>0.38199543667311298</v>
      </c>
      <c r="AD954" s="19">
        <f t="shared" si="253"/>
        <v>0.26739680567117907</v>
      </c>
    </row>
    <row r="955" spans="10:30" x14ac:dyDescent="0.25">
      <c r="J955" s="16" t="s">
        <v>16</v>
      </c>
      <c r="K955" s="16">
        <v>953</v>
      </c>
      <c r="L955" s="16">
        <v>364</v>
      </c>
      <c r="M955" s="16">
        <f t="shared" si="244"/>
        <v>13.444444444444445</v>
      </c>
      <c r="N955" s="17">
        <v>48.4</v>
      </c>
      <c r="O955" s="18">
        <f t="shared" si="245"/>
        <v>-1.3333333333333335</v>
      </c>
      <c r="P955" s="18">
        <f t="shared" si="246"/>
        <v>-4.8000000000000007</v>
      </c>
      <c r="Q955" s="19">
        <f t="shared" si="238"/>
        <v>227.44337850000002</v>
      </c>
      <c r="R955" s="18">
        <f t="shared" si="239"/>
        <v>688.72558720000018</v>
      </c>
      <c r="S955" s="19">
        <f t="shared" si="240"/>
        <v>-2377.9333333333338</v>
      </c>
      <c r="T955" s="19">
        <f t="shared" si="247"/>
        <v>-1461.7643676333337</v>
      </c>
      <c r="U955" s="19">
        <f t="shared" si="241"/>
        <v>-19.65260983151482</v>
      </c>
      <c r="V955" s="19">
        <f t="shared" si="248"/>
        <v>0</v>
      </c>
      <c r="W955" s="19">
        <f t="shared" si="254"/>
        <v>4077.1424632056696</v>
      </c>
      <c r="X955" s="19">
        <f t="shared" si="249"/>
        <v>1.1325395731126859</v>
      </c>
      <c r="Y955" s="19">
        <f t="shared" si="242"/>
        <v>-19.65260983151482</v>
      </c>
      <c r="Z955" s="19">
        <f t="shared" si="250"/>
        <v>-1391.2378392025605</v>
      </c>
      <c r="AA955" s="19">
        <f t="shared" si="251"/>
        <v>-0.38645495533404456</v>
      </c>
      <c r="AB955" s="20">
        <f t="shared" si="243"/>
        <v>1391.2378392025605</v>
      </c>
      <c r="AC955" s="59">
        <f t="shared" si="252"/>
        <v>0.38645495533404456</v>
      </c>
      <c r="AD955" s="19">
        <f t="shared" si="253"/>
        <v>0.27051846873383117</v>
      </c>
    </row>
    <row r="956" spans="10:30" x14ac:dyDescent="0.25">
      <c r="J956" s="16" t="s">
        <v>16</v>
      </c>
      <c r="K956" s="16">
        <v>954</v>
      </c>
      <c r="L956" s="16">
        <v>365</v>
      </c>
      <c r="M956" s="16">
        <f t="shared" si="244"/>
        <v>11.972222222222223</v>
      </c>
      <c r="N956" s="17">
        <v>43.1</v>
      </c>
      <c r="O956" s="18">
        <f t="shared" si="245"/>
        <v>-1.4722222222222223</v>
      </c>
      <c r="P956" s="18">
        <f t="shared" si="246"/>
        <v>-5.3000000000000007</v>
      </c>
      <c r="Q956" s="19">
        <f t="shared" si="238"/>
        <v>227.44337850000002</v>
      </c>
      <c r="R956" s="18">
        <f t="shared" si="239"/>
        <v>839.68323543611132</v>
      </c>
      <c r="S956" s="19">
        <f t="shared" si="240"/>
        <v>-2625.6347222222225</v>
      </c>
      <c r="T956" s="19">
        <f t="shared" si="247"/>
        <v>-1558.5081082861111</v>
      </c>
      <c r="U956" s="19">
        <f t="shared" si="241"/>
        <v>-18.658805407536502</v>
      </c>
      <c r="V956" s="19">
        <f t="shared" si="248"/>
        <v>0</v>
      </c>
      <c r="W956" s="19">
        <f t="shared" si="254"/>
        <v>4077.1424632056696</v>
      </c>
      <c r="X956" s="19">
        <f t="shared" si="249"/>
        <v>1.1325395731126859</v>
      </c>
      <c r="Y956" s="19">
        <f t="shared" si="242"/>
        <v>-18.658805407536502</v>
      </c>
      <c r="Z956" s="19">
        <f t="shared" si="250"/>
        <v>-1410.8904490340753</v>
      </c>
      <c r="AA956" s="19">
        <f t="shared" si="251"/>
        <v>-0.39191401362057648</v>
      </c>
      <c r="AB956" s="20">
        <f t="shared" si="243"/>
        <v>1410.8904490340753</v>
      </c>
      <c r="AC956" s="59">
        <f t="shared" si="252"/>
        <v>0.39191401362057648</v>
      </c>
      <c r="AD956" s="19">
        <f t="shared" si="253"/>
        <v>0.27433980953440351</v>
      </c>
    </row>
    <row r="957" spans="10:30" x14ac:dyDescent="0.25">
      <c r="J957" s="16" t="s">
        <v>16</v>
      </c>
      <c r="K957" s="16">
        <v>955</v>
      </c>
      <c r="L957" s="16">
        <v>366</v>
      </c>
      <c r="M957" s="16">
        <f t="shared" si="244"/>
        <v>10.5</v>
      </c>
      <c r="N957" s="17">
        <v>37.799999999999997</v>
      </c>
      <c r="O957" s="18">
        <f t="shared" si="245"/>
        <v>-1.4722222222222223</v>
      </c>
      <c r="P957" s="18">
        <f t="shared" si="246"/>
        <v>-5.3000000000000007</v>
      </c>
      <c r="Q957" s="19">
        <f t="shared" si="238"/>
        <v>227.44337850000002</v>
      </c>
      <c r="R957" s="18">
        <f t="shared" si="239"/>
        <v>839.68323543611132</v>
      </c>
      <c r="S957" s="19">
        <f t="shared" si="240"/>
        <v>-2625.6347222222225</v>
      </c>
      <c r="T957" s="19">
        <f t="shared" si="247"/>
        <v>-1558.5081082861111</v>
      </c>
      <c r="U957" s="19">
        <f t="shared" si="241"/>
        <v>-16.364335137004169</v>
      </c>
      <c r="V957" s="19">
        <f t="shared" si="248"/>
        <v>0</v>
      </c>
      <c r="W957" s="19">
        <f t="shared" si="254"/>
        <v>4077.1424632056696</v>
      </c>
      <c r="X957" s="19">
        <f t="shared" si="249"/>
        <v>1.1325395731126859</v>
      </c>
      <c r="Y957" s="19">
        <f t="shared" si="242"/>
        <v>-16.364335137004169</v>
      </c>
      <c r="Z957" s="19">
        <f t="shared" si="250"/>
        <v>-1429.5492544416118</v>
      </c>
      <c r="AA957" s="19">
        <f t="shared" si="251"/>
        <v>-0.39709701512266993</v>
      </c>
      <c r="AB957" s="20">
        <f t="shared" si="243"/>
        <v>1429.5492544416118</v>
      </c>
      <c r="AC957" s="59">
        <f t="shared" si="252"/>
        <v>0.39709701512266993</v>
      </c>
      <c r="AD957" s="19">
        <f t="shared" si="253"/>
        <v>0.27796791058586895</v>
      </c>
    </row>
    <row r="958" spans="10:30" x14ac:dyDescent="0.25">
      <c r="J958" s="16" t="s">
        <v>16</v>
      </c>
      <c r="K958" s="16">
        <v>956</v>
      </c>
      <c r="L958" s="16">
        <v>367</v>
      </c>
      <c r="M958" s="16">
        <f t="shared" si="244"/>
        <v>9.0277777777777786</v>
      </c>
      <c r="N958" s="17">
        <v>32.5</v>
      </c>
      <c r="O958" s="18">
        <f t="shared" si="245"/>
        <v>-1.4722222222222219</v>
      </c>
      <c r="P958" s="18">
        <f t="shared" si="246"/>
        <v>-5.2999999999999989</v>
      </c>
      <c r="Q958" s="19">
        <f t="shared" si="238"/>
        <v>227.44337850000002</v>
      </c>
      <c r="R958" s="18">
        <f t="shared" si="239"/>
        <v>839.68323543611075</v>
      </c>
      <c r="S958" s="19">
        <f t="shared" si="240"/>
        <v>-2625.6347222222216</v>
      </c>
      <c r="T958" s="19">
        <f t="shared" si="247"/>
        <v>-1558.5081082861109</v>
      </c>
      <c r="U958" s="19">
        <f t="shared" si="241"/>
        <v>-14.069864866471836</v>
      </c>
      <c r="V958" s="19">
        <f t="shared" si="248"/>
        <v>0</v>
      </c>
      <c r="W958" s="19">
        <f t="shared" si="254"/>
        <v>4077.1424632056696</v>
      </c>
      <c r="X958" s="19">
        <f t="shared" si="249"/>
        <v>1.1325395731126859</v>
      </c>
      <c r="Y958" s="19">
        <f t="shared" si="242"/>
        <v>-14.069864866471836</v>
      </c>
      <c r="Z958" s="19">
        <f t="shared" si="250"/>
        <v>-1445.913589578616</v>
      </c>
      <c r="AA958" s="19">
        <f t="shared" si="251"/>
        <v>-0.40164266377183783</v>
      </c>
      <c r="AB958" s="20">
        <f t="shared" si="243"/>
        <v>1445.913589578616</v>
      </c>
      <c r="AC958" s="59">
        <f t="shared" si="252"/>
        <v>0.40164266377183783</v>
      </c>
      <c r="AD958" s="19">
        <f t="shared" si="253"/>
        <v>0.28114986464028646</v>
      </c>
    </row>
    <row r="959" spans="10:30" x14ac:dyDescent="0.25">
      <c r="J959" s="16" t="s">
        <v>16</v>
      </c>
      <c r="K959" s="16">
        <v>957</v>
      </c>
      <c r="L959" s="16">
        <v>368</v>
      </c>
      <c r="M959" s="16">
        <f t="shared" si="244"/>
        <v>7.5555555555555554</v>
      </c>
      <c r="N959" s="17">
        <v>27.2</v>
      </c>
      <c r="O959" s="18">
        <f t="shared" si="245"/>
        <v>-1.0277777777777775</v>
      </c>
      <c r="P959" s="18">
        <f t="shared" si="246"/>
        <v>-3.6999999999999993</v>
      </c>
      <c r="Q959" s="19">
        <f t="shared" si="238"/>
        <v>227.44337850000002</v>
      </c>
      <c r="R959" s="18">
        <f t="shared" si="239"/>
        <v>409.22974343611088</v>
      </c>
      <c r="S959" s="19">
        <f t="shared" si="240"/>
        <v>-1832.9902777777772</v>
      </c>
      <c r="T959" s="19">
        <f t="shared" si="247"/>
        <v>-1196.3171558416664</v>
      </c>
      <c r="U959" s="19">
        <f t="shared" si="241"/>
        <v>-9.0388407330259231</v>
      </c>
      <c r="V959" s="19">
        <f t="shared" si="248"/>
        <v>0</v>
      </c>
      <c r="W959" s="19">
        <f t="shared" si="254"/>
        <v>4077.1424632056696</v>
      </c>
      <c r="X959" s="19">
        <f t="shared" si="249"/>
        <v>1.1325395731126859</v>
      </c>
      <c r="Y959" s="19">
        <f t="shared" si="242"/>
        <v>-9.0388407330259231</v>
      </c>
      <c r="Z959" s="19">
        <f t="shared" si="250"/>
        <v>-1459.9834544450878</v>
      </c>
      <c r="AA959" s="19">
        <f t="shared" si="251"/>
        <v>-0.40555095956807996</v>
      </c>
      <c r="AB959" s="20">
        <f t="shared" si="243"/>
        <v>1459.9834544450878</v>
      </c>
      <c r="AC959" s="59">
        <f t="shared" si="252"/>
        <v>0.40555095956807996</v>
      </c>
      <c r="AD959" s="19">
        <f t="shared" si="253"/>
        <v>0.28388567169765594</v>
      </c>
    </row>
    <row r="960" spans="10:30" x14ac:dyDescent="0.25">
      <c r="J960" s="16" t="s">
        <v>16</v>
      </c>
      <c r="K960" s="16">
        <v>958</v>
      </c>
      <c r="L960" s="16">
        <v>369</v>
      </c>
      <c r="M960" s="16">
        <f t="shared" si="244"/>
        <v>6.9722222222222232</v>
      </c>
      <c r="N960" s="17">
        <v>25.1</v>
      </c>
      <c r="O960" s="18">
        <f t="shared" si="245"/>
        <v>-0.16666666666666657</v>
      </c>
      <c r="P960" s="18">
        <f t="shared" si="246"/>
        <v>-0.59999999999999964</v>
      </c>
      <c r="Q960" s="19">
        <f t="shared" si="238"/>
        <v>227.44337850000002</v>
      </c>
      <c r="R960" s="18">
        <f t="shared" si="239"/>
        <v>10.761337299999989</v>
      </c>
      <c r="S960" s="19">
        <f t="shared" si="240"/>
        <v>-297.2416666666665</v>
      </c>
      <c r="T960" s="19">
        <f t="shared" si="247"/>
        <v>-59.036950866666501</v>
      </c>
      <c r="U960" s="19">
        <f t="shared" si="241"/>
        <v>-0.4116187407648137</v>
      </c>
      <c r="V960" s="19">
        <f t="shared" si="248"/>
        <v>0</v>
      </c>
      <c r="W960" s="19">
        <f t="shared" si="254"/>
        <v>4077.1424632056696</v>
      </c>
      <c r="X960" s="19">
        <f t="shared" si="249"/>
        <v>1.1325395731126859</v>
      </c>
      <c r="Y960" s="19">
        <f t="shared" si="242"/>
        <v>-0.4116187407648137</v>
      </c>
      <c r="Z960" s="19">
        <f t="shared" si="250"/>
        <v>-1469.0222951781136</v>
      </c>
      <c r="AA960" s="19">
        <f t="shared" si="251"/>
        <v>-0.40806174866058709</v>
      </c>
      <c r="AB960" s="20">
        <f t="shared" si="243"/>
        <v>1469.0222951781136</v>
      </c>
      <c r="AC960" s="59">
        <f t="shared" si="252"/>
        <v>0.40806174866058709</v>
      </c>
      <c r="AD960" s="19">
        <f t="shared" si="253"/>
        <v>0.28564322406241094</v>
      </c>
    </row>
    <row r="961" spans="10:30" x14ac:dyDescent="0.25">
      <c r="J961" s="16" t="s">
        <v>16</v>
      </c>
      <c r="K961" s="16">
        <v>959</v>
      </c>
      <c r="L961" s="16">
        <v>370</v>
      </c>
      <c r="M961" s="16">
        <f t="shared" si="244"/>
        <v>7.2222222222222223</v>
      </c>
      <c r="N961" s="17">
        <v>26</v>
      </c>
      <c r="O961" s="18">
        <f t="shared" si="245"/>
        <v>0.58333333333333326</v>
      </c>
      <c r="P961" s="18">
        <f t="shared" si="246"/>
        <v>2.0999999999999996</v>
      </c>
      <c r="Q961" s="19">
        <f t="shared" si="238"/>
        <v>227.44337850000002</v>
      </c>
      <c r="R961" s="18">
        <f t="shared" si="239"/>
        <v>131.82638192499996</v>
      </c>
      <c r="S961" s="19">
        <f t="shared" si="240"/>
        <v>1040.3458333333333</v>
      </c>
      <c r="T961" s="19">
        <f t="shared" si="247"/>
        <v>1399.6155937583333</v>
      </c>
      <c r="U961" s="19">
        <f t="shared" si="241"/>
        <v>10.108334843810185</v>
      </c>
      <c r="V961" s="19">
        <f t="shared" si="248"/>
        <v>10.108334843810185</v>
      </c>
      <c r="W961" s="19">
        <f t="shared" si="254"/>
        <v>4077.1424632056696</v>
      </c>
      <c r="X961" s="19">
        <f t="shared" si="249"/>
        <v>1.1325395731126859</v>
      </c>
      <c r="Y961" s="19" t="str">
        <f t="shared" si="242"/>
        <v>0</v>
      </c>
      <c r="Z961" s="19">
        <f t="shared" si="250"/>
        <v>-1469.4339139188785</v>
      </c>
      <c r="AA961" s="19">
        <f t="shared" si="251"/>
        <v>-0.40817608719968845</v>
      </c>
      <c r="AB961" s="20">
        <f t="shared" si="243"/>
        <v>1469.4339139188785</v>
      </c>
      <c r="AC961" s="59">
        <f t="shared" si="252"/>
        <v>0.40817608719968845</v>
      </c>
      <c r="AD961" s="19">
        <f t="shared" si="253"/>
        <v>0.28572326103978191</v>
      </c>
    </row>
    <row r="962" spans="10:30" x14ac:dyDescent="0.25">
      <c r="J962" s="16" t="s">
        <v>16</v>
      </c>
      <c r="K962" s="16">
        <v>960</v>
      </c>
      <c r="L962" s="16">
        <v>371</v>
      </c>
      <c r="M962" s="16">
        <f t="shared" si="244"/>
        <v>8.1388888888888893</v>
      </c>
      <c r="N962" s="17">
        <v>29.3</v>
      </c>
      <c r="O962" s="18">
        <f t="shared" si="245"/>
        <v>1.1944444444444446</v>
      </c>
      <c r="P962" s="18">
        <f t="shared" si="246"/>
        <v>4.3000000000000007</v>
      </c>
      <c r="Q962" s="19">
        <f t="shared" ref="Q962:Q1025" si="255">(9.81*$C$8)*$C$14</f>
        <v>227.44337850000002</v>
      </c>
      <c r="R962" s="18">
        <f t="shared" ref="R962:R1025" si="256">(0.5*$C$8)*(1.293*$C$16*(O962^2))</f>
        <v>552.7142407694447</v>
      </c>
      <c r="S962" s="19">
        <f t="shared" ref="S962:S1025" si="257">$C$8*O962</f>
        <v>2130.2319444444447</v>
      </c>
      <c r="T962" s="19">
        <f t="shared" si="247"/>
        <v>2910.3895637138894</v>
      </c>
      <c r="U962" s="19">
        <f t="shared" ref="U962:U1025" si="258">(T962*M962)/1000</f>
        <v>23.687337282449157</v>
      </c>
      <c r="V962" s="19">
        <f t="shared" si="248"/>
        <v>23.687337282449157</v>
      </c>
      <c r="W962" s="19">
        <f t="shared" si="254"/>
        <v>4087.2507980494797</v>
      </c>
      <c r="X962" s="19">
        <f t="shared" si="249"/>
        <v>1.1353474439026332</v>
      </c>
      <c r="Y962" s="19" t="str">
        <f t="shared" ref="Y962:Y1025" si="259">IF(U962&lt;0, U962, "0")</f>
        <v>0</v>
      </c>
      <c r="Z962" s="19">
        <f t="shared" si="250"/>
        <v>-1469.4339139188785</v>
      </c>
      <c r="AA962" s="19">
        <f t="shared" si="251"/>
        <v>-0.40817608719968845</v>
      </c>
      <c r="AB962" s="20">
        <f t="shared" ref="AB962:AB1025" si="260">Z962*-1</f>
        <v>1469.4339139188785</v>
      </c>
      <c r="AC962" s="59">
        <f t="shared" si="252"/>
        <v>0.40817608719968845</v>
      </c>
      <c r="AD962" s="19">
        <f t="shared" si="253"/>
        <v>0.28572326103978191</v>
      </c>
    </row>
    <row r="963" spans="10:30" x14ac:dyDescent="0.25">
      <c r="J963" s="16" t="s">
        <v>16</v>
      </c>
      <c r="K963" s="16">
        <v>961</v>
      </c>
      <c r="L963" s="16">
        <v>372</v>
      </c>
      <c r="M963" s="16">
        <f t="shared" ref="M963:M1026" si="261">N963*(1000/3600)</f>
        <v>9.6111111111111125</v>
      </c>
      <c r="N963" s="17">
        <v>34.6</v>
      </c>
      <c r="O963" s="18">
        <f t="shared" ref="O963:O1026" si="262">($N964-$N962)/2/3.6</f>
        <v>1.5416666666666663</v>
      </c>
      <c r="P963" s="18">
        <f t="shared" ref="P963:P1026" si="263">($N964-$N962)/2</f>
        <v>5.5499999999999989</v>
      </c>
      <c r="Q963" s="19">
        <f t="shared" si="255"/>
        <v>227.44337850000002</v>
      </c>
      <c r="R963" s="18">
        <f t="shared" si="256"/>
        <v>920.76692273124957</v>
      </c>
      <c r="S963" s="19">
        <f t="shared" si="257"/>
        <v>2749.485416666666</v>
      </c>
      <c r="T963" s="19">
        <f t="shared" ref="T963:T1026" si="264">SUM(Q963:S963)</f>
        <v>3897.6957178979155</v>
      </c>
      <c r="U963" s="19">
        <f t="shared" si="258"/>
        <v>37.461186622018857</v>
      </c>
      <c r="V963" s="19">
        <f t="shared" ref="V963:V1026" si="265">IF(U963&gt;0,  U963,0)</f>
        <v>37.461186622018857</v>
      </c>
      <c r="W963" s="19">
        <f t="shared" si="254"/>
        <v>4110.9381353319286</v>
      </c>
      <c r="X963" s="19">
        <f t="shared" ref="X963:X1026" si="266">W963/3600</f>
        <v>1.1419272598144246</v>
      </c>
      <c r="Y963" s="19" t="str">
        <f t="shared" si="259"/>
        <v>0</v>
      </c>
      <c r="Z963" s="19">
        <f t="shared" ref="Z963:Z1026" si="267">Z962+Y962</f>
        <v>-1469.4339139188785</v>
      </c>
      <c r="AA963" s="19">
        <f t="shared" ref="AA963:AA1026" si="268">Z963/60/60</f>
        <v>-0.40817608719968845</v>
      </c>
      <c r="AB963" s="20">
        <f t="shared" si="260"/>
        <v>1469.4339139188785</v>
      </c>
      <c r="AC963" s="59">
        <f t="shared" ref="AC963:AC1026" si="269">AB963/60/60</f>
        <v>0.40817608719968845</v>
      </c>
      <c r="AD963" s="19">
        <f t="shared" ref="AD963:AD1026" si="270">AC963*0.7</f>
        <v>0.28572326103978191</v>
      </c>
    </row>
    <row r="964" spans="10:30" x14ac:dyDescent="0.25">
      <c r="J964" s="16" t="s">
        <v>16</v>
      </c>
      <c r="K964" s="16">
        <v>962</v>
      </c>
      <c r="L964" s="16">
        <v>373</v>
      </c>
      <c r="M964" s="16">
        <f t="shared" si="261"/>
        <v>11.222222222222223</v>
      </c>
      <c r="N964" s="17">
        <v>40.4</v>
      </c>
      <c r="O964" s="18">
        <f t="shared" si="262"/>
        <v>1.4861111111111105</v>
      </c>
      <c r="P964" s="18">
        <f t="shared" si="263"/>
        <v>5.3499999999999979</v>
      </c>
      <c r="Q964" s="19">
        <f t="shared" si="255"/>
        <v>227.44337850000002</v>
      </c>
      <c r="R964" s="18">
        <f t="shared" si="256"/>
        <v>855.60104685902706</v>
      </c>
      <c r="S964" s="19">
        <f t="shared" si="257"/>
        <v>2650.4048611111102</v>
      </c>
      <c r="T964" s="19">
        <f t="shared" si="264"/>
        <v>3733.4492864701374</v>
      </c>
      <c r="U964" s="19">
        <f t="shared" si="258"/>
        <v>41.897597548164882</v>
      </c>
      <c r="V964" s="19">
        <f t="shared" si="265"/>
        <v>41.897597548164882</v>
      </c>
      <c r="W964" s="19">
        <f t="shared" si="254"/>
        <v>4148.399321953947</v>
      </c>
      <c r="X964" s="19">
        <f t="shared" si="266"/>
        <v>1.1523331449872074</v>
      </c>
      <c r="Y964" s="19" t="str">
        <f t="shared" si="259"/>
        <v>0</v>
      </c>
      <c r="Z964" s="19">
        <f t="shared" si="267"/>
        <v>-1469.4339139188785</v>
      </c>
      <c r="AA964" s="19">
        <f t="shared" si="268"/>
        <v>-0.40817608719968845</v>
      </c>
      <c r="AB964" s="20">
        <f t="shared" si="260"/>
        <v>1469.4339139188785</v>
      </c>
      <c r="AC964" s="59">
        <f t="shared" si="269"/>
        <v>0.40817608719968845</v>
      </c>
      <c r="AD964" s="19">
        <f t="shared" si="270"/>
        <v>0.28572326103978191</v>
      </c>
    </row>
    <row r="965" spans="10:30" x14ac:dyDescent="0.25">
      <c r="J965" s="16" t="s">
        <v>16</v>
      </c>
      <c r="K965" s="16">
        <v>963</v>
      </c>
      <c r="L965" s="16">
        <v>374</v>
      </c>
      <c r="M965" s="16">
        <f t="shared" si="261"/>
        <v>12.583333333333334</v>
      </c>
      <c r="N965" s="17">
        <v>45.3</v>
      </c>
      <c r="O965" s="18">
        <f t="shared" si="262"/>
        <v>1.1944444444444446</v>
      </c>
      <c r="P965" s="18">
        <f t="shared" si="263"/>
        <v>4.3000000000000007</v>
      </c>
      <c r="Q965" s="19">
        <f t="shared" si="255"/>
        <v>227.44337850000002</v>
      </c>
      <c r="R965" s="18">
        <f t="shared" si="256"/>
        <v>552.7142407694447</v>
      </c>
      <c r="S965" s="19">
        <f t="shared" si="257"/>
        <v>2130.2319444444447</v>
      </c>
      <c r="T965" s="19">
        <f t="shared" si="264"/>
        <v>2910.3895637138894</v>
      </c>
      <c r="U965" s="19">
        <f t="shared" si="258"/>
        <v>36.622402010066445</v>
      </c>
      <c r="V965" s="19">
        <f t="shared" si="265"/>
        <v>36.622402010066445</v>
      </c>
      <c r="W965" s="19">
        <f t="shared" ref="W965:W1028" si="271">W964+V964</f>
        <v>4190.2969195021124</v>
      </c>
      <c r="X965" s="19">
        <f t="shared" si="266"/>
        <v>1.1639713665283646</v>
      </c>
      <c r="Y965" s="19" t="str">
        <f t="shared" si="259"/>
        <v>0</v>
      </c>
      <c r="Z965" s="19">
        <f t="shared" si="267"/>
        <v>-1469.4339139188785</v>
      </c>
      <c r="AA965" s="19">
        <f t="shared" si="268"/>
        <v>-0.40817608719968845</v>
      </c>
      <c r="AB965" s="20">
        <f t="shared" si="260"/>
        <v>1469.4339139188785</v>
      </c>
      <c r="AC965" s="59">
        <f t="shared" si="269"/>
        <v>0.40817608719968845</v>
      </c>
      <c r="AD965" s="19">
        <f t="shared" si="270"/>
        <v>0.28572326103978191</v>
      </c>
    </row>
    <row r="966" spans="10:30" x14ac:dyDescent="0.25">
      <c r="J966" s="16" t="s">
        <v>16</v>
      </c>
      <c r="K966" s="16">
        <v>964</v>
      </c>
      <c r="L966" s="16">
        <v>375</v>
      </c>
      <c r="M966" s="16">
        <f t="shared" si="261"/>
        <v>13.611111111111112</v>
      </c>
      <c r="N966" s="17">
        <v>49</v>
      </c>
      <c r="O966" s="18">
        <f t="shared" si="262"/>
        <v>0.80555555555555614</v>
      </c>
      <c r="P966" s="18">
        <f t="shared" si="263"/>
        <v>2.9000000000000021</v>
      </c>
      <c r="Q966" s="19">
        <f t="shared" si="255"/>
        <v>227.44337850000002</v>
      </c>
      <c r="R966" s="18">
        <f t="shared" si="256"/>
        <v>251.39679636944481</v>
      </c>
      <c r="S966" s="19">
        <f t="shared" si="257"/>
        <v>1436.6680555555565</v>
      </c>
      <c r="T966" s="19">
        <f t="shared" si="264"/>
        <v>1915.5082304250013</v>
      </c>
      <c r="U966" s="19">
        <f t="shared" si="258"/>
        <v>26.072195358562521</v>
      </c>
      <c r="V966" s="19">
        <f t="shared" si="265"/>
        <v>26.072195358562521</v>
      </c>
      <c r="W966" s="19">
        <f t="shared" si="271"/>
        <v>4226.9193215121786</v>
      </c>
      <c r="X966" s="19">
        <f t="shared" si="266"/>
        <v>1.1741442559756052</v>
      </c>
      <c r="Y966" s="19" t="str">
        <f t="shared" si="259"/>
        <v>0</v>
      </c>
      <c r="Z966" s="19">
        <f t="shared" si="267"/>
        <v>-1469.4339139188785</v>
      </c>
      <c r="AA966" s="19">
        <f t="shared" si="268"/>
        <v>-0.40817608719968845</v>
      </c>
      <c r="AB966" s="20">
        <f t="shared" si="260"/>
        <v>1469.4339139188785</v>
      </c>
      <c r="AC966" s="59">
        <f t="shared" si="269"/>
        <v>0.40817608719968845</v>
      </c>
      <c r="AD966" s="19">
        <f t="shared" si="270"/>
        <v>0.28572326103978191</v>
      </c>
    </row>
    <row r="967" spans="10:30" x14ac:dyDescent="0.25">
      <c r="J967" s="16" t="s">
        <v>16</v>
      </c>
      <c r="K967" s="16">
        <v>965</v>
      </c>
      <c r="L967" s="16">
        <v>376</v>
      </c>
      <c r="M967" s="16">
        <f t="shared" si="261"/>
        <v>14.194444444444445</v>
      </c>
      <c r="N967" s="17">
        <v>51.1</v>
      </c>
      <c r="O967" s="18">
        <f t="shared" si="262"/>
        <v>0.43055555555555575</v>
      </c>
      <c r="P967" s="18">
        <f t="shared" si="263"/>
        <v>1.5500000000000007</v>
      </c>
      <c r="Q967" s="19">
        <f t="shared" si="255"/>
        <v>227.44337850000002</v>
      </c>
      <c r="R967" s="18">
        <f t="shared" si="256"/>
        <v>71.816980175694511</v>
      </c>
      <c r="S967" s="19">
        <f t="shared" si="257"/>
        <v>767.87430555555591</v>
      </c>
      <c r="T967" s="19">
        <f t="shared" si="264"/>
        <v>1067.1346642312506</v>
      </c>
      <c r="U967" s="19">
        <f t="shared" si="258"/>
        <v>15.147383706171363</v>
      </c>
      <c r="V967" s="19">
        <f t="shared" si="265"/>
        <v>15.147383706171363</v>
      </c>
      <c r="W967" s="19">
        <f t="shared" si="271"/>
        <v>4252.9915168707412</v>
      </c>
      <c r="X967" s="19">
        <f t="shared" si="266"/>
        <v>1.1813865324640949</v>
      </c>
      <c r="Y967" s="19" t="str">
        <f t="shared" si="259"/>
        <v>0</v>
      </c>
      <c r="Z967" s="19">
        <f t="shared" si="267"/>
        <v>-1469.4339139188785</v>
      </c>
      <c r="AA967" s="19">
        <f t="shared" si="268"/>
        <v>-0.40817608719968845</v>
      </c>
      <c r="AB967" s="20">
        <f t="shared" si="260"/>
        <v>1469.4339139188785</v>
      </c>
      <c r="AC967" s="59">
        <f t="shared" si="269"/>
        <v>0.40817608719968845</v>
      </c>
      <c r="AD967" s="19">
        <f t="shared" si="270"/>
        <v>0.28572326103978191</v>
      </c>
    </row>
    <row r="968" spans="10:30" x14ac:dyDescent="0.25">
      <c r="J968" s="16" t="s">
        <v>16</v>
      </c>
      <c r="K968" s="16">
        <v>966</v>
      </c>
      <c r="L968" s="16">
        <v>377</v>
      </c>
      <c r="M968" s="16">
        <f t="shared" si="261"/>
        <v>14.472222222222223</v>
      </c>
      <c r="N968" s="17">
        <v>52.1</v>
      </c>
      <c r="O968" s="18">
        <f t="shared" si="262"/>
        <v>0.15277777777777798</v>
      </c>
      <c r="P968" s="18">
        <f t="shared" si="263"/>
        <v>0.55000000000000071</v>
      </c>
      <c r="Q968" s="19">
        <f t="shared" si="255"/>
        <v>227.44337850000002</v>
      </c>
      <c r="R968" s="18">
        <f t="shared" si="256"/>
        <v>9.0425125923611347</v>
      </c>
      <c r="S968" s="19">
        <f t="shared" si="257"/>
        <v>272.47152777777814</v>
      </c>
      <c r="T968" s="19">
        <f t="shared" si="264"/>
        <v>508.95741887013929</v>
      </c>
      <c r="U968" s="19">
        <f t="shared" si="258"/>
        <v>7.3657448675372947</v>
      </c>
      <c r="V968" s="19">
        <f t="shared" si="265"/>
        <v>7.3657448675372947</v>
      </c>
      <c r="W968" s="19">
        <f t="shared" si="271"/>
        <v>4268.1389005769124</v>
      </c>
      <c r="X968" s="19">
        <f t="shared" si="266"/>
        <v>1.1855941390491422</v>
      </c>
      <c r="Y968" s="19" t="str">
        <f t="shared" si="259"/>
        <v>0</v>
      </c>
      <c r="Z968" s="19">
        <f t="shared" si="267"/>
        <v>-1469.4339139188785</v>
      </c>
      <c r="AA968" s="19">
        <f t="shared" si="268"/>
        <v>-0.40817608719968845</v>
      </c>
      <c r="AB968" s="20">
        <f t="shared" si="260"/>
        <v>1469.4339139188785</v>
      </c>
      <c r="AC968" s="59">
        <f t="shared" si="269"/>
        <v>0.40817608719968845</v>
      </c>
      <c r="AD968" s="19">
        <f t="shared" si="270"/>
        <v>0.28572326103978191</v>
      </c>
    </row>
    <row r="969" spans="10:30" x14ac:dyDescent="0.25">
      <c r="J969" s="16" t="s">
        <v>16</v>
      </c>
      <c r="K969" s="16">
        <v>967</v>
      </c>
      <c r="L969" s="16">
        <v>378</v>
      </c>
      <c r="M969" s="16">
        <f t="shared" si="261"/>
        <v>14.500000000000002</v>
      </c>
      <c r="N969" s="17">
        <v>52.2</v>
      </c>
      <c r="O969" s="18">
        <f t="shared" si="262"/>
        <v>0</v>
      </c>
      <c r="P969" s="18">
        <f t="shared" si="263"/>
        <v>0</v>
      </c>
      <c r="Q969" s="19">
        <f t="shared" si="255"/>
        <v>227.44337850000002</v>
      </c>
      <c r="R969" s="18">
        <f t="shared" si="256"/>
        <v>0</v>
      </c>
      <c r="S969" s="19">
        <f t="shared" si="257"/>
        <v>0</v>
      </c>
      <c r="T969" s="19">
        <f t="shared" si="264"/>
        <v>227.44337850000002</v>
      </c>
      <c r="U969" s="19">
        <f t="shared" si="258"/>
        <v>3.2979289882500007</v>
      </c>
      <c r="V969" s="19">
        <f t="shared" si="265"/>
        <v>3.2979289882500007</v>
      </c>
      <c r="W969" s="19">
        <f t="shared" si="271"/>
        <v>4275.50464544445</v>
      </c>
      <c r="X969" s="19">
        <f t="shared" si="266"/>
        <v>1.187640179290125</v>
      </c>
      <c r="Y969" s="19" t="str">
        <f t="shared" si="259"/>
        <v>0</v>
      </c>
      <c r="Z969" s="19">
        <f t="shared" si="267"/>
        <v>-1469.4339139188785</v>
      </c>
      <c r="AA969" s="19">
        <f t="shared" si="268"/>
        <v>-0.40817608719968845</v>
      </c>
      <c r="AB969" s="20">
        <f t="shared" si="260"/>
        <v>1469.4339139188785</v>
      </c>
      <c r="AC969" s="59">
        <f t="shared" si="269"/>
        <v>0.40817608719968845</v>
      </c>
      <c r="AD969" s="19">
        <f t="shared" si="270"/>
        <v>0.28572326103978191</v>
      </c>
    </row>
    <row r="970" spans="10:30" x14ac:dyDescent="0.25">
      <c r="J970" s="16" t="s">
        <v>16</v>
      </c>
      <c r="K970" s="16">
        <v>968</v>
      </c>
      <c r="L970" s="16">
        <v>379</v>
      </c>
      <c r="M970" s="16">
        <f t="shared" si="261"/>
        <v>14.472222222222223</v>
      </c>
      <c r="N970" s="17">
        <v>52.1</v>
      </c>
      <c r="O970" s="18">
        <f t="shared" si="262"/>
        <v>-6.9444444444444448E-2</v>
      </c>
      <c r="P970" s="18">
        <f t="shared" si="263"/>
        <v>-0.25</v>
      </c>
      <c r="Q970" s="19">
        <f t="shared" si="255"/>
        <v>227.44337850000002</v>
      </c>
      <c r="R970" s="18">
        <f t="shared" si="256"/>
        <v>1.8682877256944446</v>
      </c>
      <c r="S970" s="19">
        <f t="shared" si="257"/>
        <v>-123.85069444444446</v>
      </c>
      <c r="T970" s="19">
        <f t="shared" si="264"/>
        <v>105.46097178125001</v>
      </c>
      <c r="U970" s="19">
        <f t="shared" si="258"/>
        <v>1.5262546193897573</v>
      </c>
      <c r="V970" s="19">
        <f t="shared" si="265"/>
        <v>1.5262546193897573</v>
      </c>
      <c r="W970" s="19">
        <f t="shared" si="271"/>
        <v>4278.8025744326997</v>
      </c>
      <c r="X970" s="19">
        <f t="shared" si="266"/>
        <v>1.18855627067575</v>
      </c>
      <c r="Y970" s="19" t="str">
        <f t="shared" si="259"/>
        <v>0</v>
      </c>
      <c r="Z970" s="19">
        <f t="shared" si="267"/>
        <v>-1469.4339139188785</v>
      </c>
      <c r="AA970" s="19">
        <f t="shared" si="268"/>
        <v>-0.40817608719968845</v>
      </c>
      <c r="AB970" s="20">
        <f t="shared" si="260"/>
        <v>1469.4339139188785</v>
      </c>
      <c r="AC970" s="59">
        <f t="shared" si="269"/>
        <v>0.40817608719968845</v>
      </c>
      <c r="AD970" s="19">
        <f t="shared" si="270"/>
        <v>0.28572326103978191</v>
      </c>
    </row>
    <row r="971" spans="10:30" x14ac:dyDescent="0.25">
      <c r="J971" s="16" t="s">
        <v>16</v>
      </c>
      <c r="K971" s="16">
        <v>969</v>
      </c>
      <c r="L971" s="16">
        <v>380</v>
      </c>
      <c r="M971" s="16">
        <f t="shared" si="261"/>
        <v>14.361111111111112</v>
      </c>
      <c r="N971" s="17">
        <v>51.7</v>
      </c>
      <c r="O971" s="18">
        <f t="shared" si="262"/>
        <v>-0.16666666666666705</v>
      </c>
      <c r="P971" s="18">
        <f t="shared" si="263"/>
        <v>-0.60000000000000142</v>
      </c>
      <c r="Q971" s="19">
        <f t="shared" si="255"/>
        <v>227.44337850000002</v>
      </c>
      <c r="R971" s="18">
        <f t="shared" si="256"/>
        <v>10.761337300000049</v>
      </c>
      <c r="S971" s="19">
        <f t="shared" si="257"/>
        <v>-297.24166666666736</v>
      </c>
      <c r="T971" s="19">
        <f t="shared" si="264"/>
        <v>-59.036950866667297</v>
      </c>
      <c r="U971" s="19">
        <f t="shared" si="258"/>
        <v>-0.84783621105741658</v>
      </c>
      <c r="V971" s="19">
        <f t="shared" si="265"/>
        <v>0</v>
      </c>
      <c r="W971" s="19">
        <f t="shared" si="271"/>
        <v>4280.3288290520895</v>
      </c>
      <c r="X971" s="19">
        <f t="shared" si="266"/>
        <v>1.1889802302922472</v>
      </c>
      <c r="Y971" s="19">
        <f t="shared" si="259"/>
        <v>-0.84783621105741658</v>
      </c>
      <c r="Z971" s="19">
        <f t="shared" si="267"/>
        <v>-1469.4339139188785</v>
      </c>
      <c r="AA971" s="19">
        <f t="shared" si="268"/>
        <v>-0.40817608719968845</v>
      </c>
      <c r="AB971" s="20">
        <f t="shared" si="260"/>
        <v>1469.4339139188785</v>
      </c>
      <c r="AC971" s="59">
        <f t="shared" si="269"/>
        <v>0.40817608719968845</v>
      </c>
      <c r="AD971" s="19">
        <f t="shared" si="270"/>
        <v>0.28572326103978191</v>
      </c>
    </row>
    <row r="972" spans="10:30" x14ac:dyDescent="0.25">
      <c r="J972" s="16" t="s">
        <v>16</v>
      </c>
      <c r="K972" s="16">
        <v>970</v>
      </c>
      <c r="L972" s="16">
        <v>381</v>
      </c>
      <c r="M972" s="16">
        <f t="shared" si="261"/>
        <v>14.138888888888889</v>
      </c>
      <c r="N972" s="17">
        <v>50.9</v>
      </c>
      <c r="O972" s="18">
        <f t="shared" si="262"/>
        <v>-0.34722222222222221</v>
      </c>
      <c r="P972" s="18">
        <f t="shared" si="263"/>
        <v>-1.25</v>
      </c>
      <c r="Q972" s="19">
        <f t="shared" si="255"/>
        <v>227.44337850000002</v>
      </c>
      <c r="R972" s="18">
        <f t="shared" si="256"/>
        <v>46.707193142361113</v>
      </c>
      <c r="S972" s="19">
        <f t="shared" si="257"/>
        <v>-619.25347222222217</v>
      </c>
      <c r="T972" s="19">
        <f t="shared" si="264"/>
        <v>-345.10290057986106</v>
      </c>
      <c r="U972" s="19">
        <f t="shared" si="258"/>
        <v>-4.8793715665319244</v>
      </c>
      <c r="V972" s="19">
        <f t="shared" si="265"/>
        <v>0</v>
      </c>
      <c r="W972" s="19">
        <f t="shared" si="271"/>
        <v>4280.3288290520895</v>
      </c>
      <c r="X972" s="19">
        <f t="shared" si="266"/>
        <v>1.1889802302922472</v>
      </c>
      <c r="Y972" s="19">
        <f t="shared" si="259"/>
        <v>-4.8793715665319244</v>
      </c>
      <c r="Z972" s="19">
        <f t="shared" si="267"/>
        <v>-1470.281750129936</v>
      </c>
      <c r="AA972" s="19">
        <f t="shared" si="268"/>
        <v>-0.40841159725831555</v>
      </c>
      <c r="AB972" s="20">
        <f t="shared" si="260"/>
        <v>1470.281750129936</v>
      </c>
      <c r="AC972" s="59">
        <f t="shared" si="269"/>
        <v>0.40841159725831555</v>
      </c>
      <c r="AD972" s="19">
        <f t="shared" si="270"/>
        <v>0.28588811808082087</v>
      </c>
    </row>
    <row r="973" spans="10:30" x14ac:dyDescent="0.25">
      <c r="J973" s="16" t="s">
        <v>16</v>
      </c>
      <c r="K973" s="16">
        <v>971</v>
      </c>
      <c r="L973" s="16">
        <v>382</v>
      </c>
      <c r="M973" s="16">
        <f t="shared" si="261"/>
        <v>13.666666666666668</v>
      </c>
      <c r="N973" s="17">
        <v>49.2</v>
      </c>
      <c r="O973" s="18">
        <f t="shared" si="262"/>
        <v>-0.69444444444444442</v>
      </c>
      <c r="P973" s="18">
        <f t="shared" si="263"/>
        <v>-2.5</v>
      </c>
      <c r="Q973" s="19">
        <f t="shared" si="255"/>
        <v>227.44337850000002</v>
      </c>
      <c r="R973" s="18">
        <f t="shared" si="256"/>
        <v>186.82877256944445</v>
      </c>
      <c r="S973" s="19">
        <f t="shared" si="257"/>
        <v>-1238.5069444444443</v>
      </c>
      <c r="T973" s="19">
        <f t="shared" si="264"/>
        <v>-824.23479337499987</v>
      </c>
      <c r="U973" s="19">
        <f t="shared" si="258"/>
        <v>-11.264542176125</v>
      </c>
      <c r="V973" s="19">
        <f t="shared" si="265"/>
        <v>0</v>
      </c>
      <c r="W973" s="19">
        <f t="shared" si="271"/>
        <v>4280.3288290520895</v>
      </c>
      <c r="X973" s="19">
        <f t="shared" si="266"/>
        <v>1.1889802302922472</v>
      </c>
      <c r="Y973" s="19">
        <f t="shared" si="259"/>
        <v>-11.264542176125</v>
      </c>
      <c r="Z973" s="19">
        <f t="shared" si="267"/>
        <v>-1475.1611216964679</v>
      </c>
      <c r="AA973" s="19">
        <f t="shared" si="268"/>
        <v>-0.40976697824901887</v>
      </c>
      <c r="AB973" s="20">
        <f t="shared" si="260"/>
        <v>1475.1611216964679</v>
      </c>
      <c r="AC973" s="59">
        <f t="shared" si="269"/>
        <v>0.40976697824901887</v>
      </c>
      <c r="AD973" s="19">
        <f t="shared" si="270"/>
        <v>0.28683688477431318</v>
      </c>
    </row>
    <row r="974" spans="10:30" x14ac:dyDescent="0.25">
      <c r="J974" s="16" t="s">
        <v>16</v>
      </c>
      <c r="K974" s="16">
        <v>972</v>
      </c>
      <c r="L974" s="16">
        <v>383</v>
      </c>
      <c r="M974" s="16">
        <f t="shared" si="261"/>
        <v>12.75</v>
      </c>
      <c r="N974" s="17">
        <v>45.9</v>
      </c>
      <c r="O974" s="18">
        <f t="shared" si="262"/>
        <v>-1.1944444444444446</v>
      </c>
      <c r="P974" s="18">
        <f t="shared" si="263"/>
        <v>-4.3000000000000007</v>
      </c>
      <c r="Q974" s="19">
        <f t="shared" si="255"/>
        <v>227.44337850000002</v>
      </c>
      <c r="R974" s="18">
        <f t="shared" si="256"/>
        <v>552.7142407694447</v>
      </c>
      <c r="S974" s="19">
        <f t="shared" si="257"/>
        <v>-2130.2319444444447</v>
      </c>
      <c r="T974" s="19">
        <f t="shared" si="264"/>
        <v>-1350.074325175</v>
      </c>
      <c r="U974" s="19">
        <f t="shared" si="258"/>
        <v>-17.213447645981251</v>
      </c>
      <c r="V974" s="19">
        <f t="shared" si="265"/>
        <v>0</v>
      </c>
      <c r="W974" s="19">
        <f t="shared" si="271"/>
        <v>4280.3288290520895</v>
      </c>
      <c r="X974" s="19">
        <f t="shared" si="266"/>
        <v>1.1889802302922472</v>
      </c>
      <c r="Y974" s="19">
        <f t="shared" si="259"/>
        <v>-17.213447645981251</v>
      </c>
      <c r="Z974" s="19">
        <f t="shared" si="267"/>
        <v>-1486.4256638725928</v>
      </c>
      <c r="AA974" s="19">
        <f t="shared" si="268"/>
        <v>-0.41289601774238693</v>
      </c>
      <c r="AB974" s="20">
        <f t="shared" si="260"/>
        <v>1486.4256638725928</v>
      </c>
      <c r="AC974" s="59">
        <f t="shared" si="269"/>
        <v>0.41289601774238693</v>
      </c>
      <c r="AD974" s="19">
        <f t="shared" si="270"/>
        <v>0.28902721241967083</v>
      </c>
    </row>
    <row r="975" spans="10:30" x14ac:dyDescent="0.25">
      <c r="J975" s="16" t="s">
        <v>16</v>
      </c>
      <c r="K975" s="16">
        <v>973</v>
      </c>
      <c r="L975" s="16">
        <v>384</v>
      </c>
      <c r="M975" s="16">
        <f t="shared" si="261"/>
        <v>11.277777777777779</v>
      </c>
      <c r="N975" s="17">
        <v>40.6</v>
      </c>
      <c r="O975" s="18">
        <f t="shared" si="262"/>
        <v>-1.4722222222222223</v>
      </c>
      <c r="P975" s="18">
        <f t="shared" si="263"/>
        <v>-5.3000000000000007</v>
      </c>
      <c r="Q975" s="19">
        <f t="shared" si="255"/>
        <v>227.44337850000002</v>
      </c>
      <c r="R975" s="18">
        <f t="shared" si="256"/>
        <v>839.68323543611132</v>
      </c>
      <c r="S975" s="19">
        <f t="shared" si="257"/>
        <v>-2625.6347222222225</v>
      </c>
      <c r="T975" s="19">
        <f t="shared" si="264"/>
        <v>-1558.5081082861111</v>
      </c>
      <c r="U975" s="19">
        <f t="shared" si="258"/>
        <v>-17.57650811011559</v>
      </c>
      <c r="V975" s="19">
        <f t="shared" si="265"/>
        <v>0</v>
      </c>
      <c r="W975" s="19">
        <f t="shared" si="271"/>
        <v>4280.3288290520895</v>
      </c>
      <c r="X975" s="19">
        <f t="shared" si="266"/>
        <v>1.1889802302922472</v>
      </c>
      <c r="Y975" s="19">
        <f t="shared" si="259"/>
        <v>-17.57650811011559</v>
      </c>
      <c r="Z975" s="19">
        <f t="shared" si="267"/>
        <v>-1503.6391115185741</v>
      </c>
      <c r="AA975" s="19">
        <f t="shared" si="268"/>
        <v>-0.41767753097738169</v>
      </c>
      <c r="AB975" s="20">
        <f t="shared" si="260"/>
        <v>1503.6391115185741</v>
      </c>
      <c r="AC975" s="59">
        <f t="shared" si="269"/>
        <v>0.41767753097738169</v>
      </c>
      <c r="AD975" s="19">
        <f t="shared" si="270"/>
        <v>0.29237427168416719</v>
      </c>
    </row>
    <row r="976" spans="10:30" x14ac:dyDescent="0.25">
      <c r="J976" s="16" t="s">
        <v>16</v>
      </c>
      <c r="K976" s="16">
        <v>974</v>
      </c>
      <c r="L976" s="16">
        <v>385</v>
      </c>
      <c r="M976" s="16">
        <f t="shared" si="261"/>
        <v>9.8055555555555554</v>
      </c>
      <c r="N976" s="17">
        <v>35.299999999999997</v>
      </c>
      <c r="O976" s="18">
        <f t="shared" si="262"/>
        <v>-1.4722222222222223</v>
      </c>
      <c r="P976" s="18">
        <f t="shared" si="263"/>
        <v>-5.3000000000000007</v>
      </c>
      <c r="Q976" s="19">
        <f t="shared" si="255"/>
        <v>227.44337850000002</v>
      </c>
      <c r="R976" s="18">
        <f t="shared" si="256"/>
        <v>839.68323543611132</v>
      </c>
      <c r="S976" s="19">
        <f t="shared" si="257"/>
        <v>-2625.6347222222225</v>
      </c>
      <c r="T976" s="19">
        <f t="shared" si="264"/>
        <v>-1558.5081082861111</v>
      </c>
      <c r="U976" s="19">
        <f t="shared" si="258"/>
        <v>-15.282037839583255</v>
      </c>
      <c r="V976" s="19">
        <f t="shared" si="265"/>
        <v>0</v>
      </c>
      <c r="W976" s="19">
        <f t="shared" si="271"/>
        <v>4280.3288290520895</v>
      </c>
      <c r="X976" s="19">
        <f t="shared" si="266"/>
        <v>1.1889802302922472</v>
      </c>
      <c r="Y976" s="19">
        <f t="shared" si="259"/>
        <v>-15.282037839583255</v>
      </c>
      <c r="Z976" s="19">
        <f t="shared" si="267"/>
        <v>-1521.2156196286896</v>
      </c>
      <c r="AA976" s="19">
        <f t="shared" si="268"/>
        <v>-0.4225598943413027</v>
      </c>
      <c r="AB976" s="20">
        <f t="shared" si="260"/>
        <v>1521.2156196286896</v>
      </c>
      <c r="AC976" s="59">
        <f t="shared" si="269"/>
        <v>0.4225598943413027</v>
      </c>
      <c r="AD976" s="19">
        <f t="shared" si="270"/>
        <v>0.29579192603891186</v>
      </c>
    </row>
    <row r="977" spans="10:30" x14ac:dyDescent="0.25">
      <c r="J977" s="16" t="s">
        <v>16</v>
      </c>
      <c r="K977" s="16">
        <v>975</v>
      </c>
      <c r="L977" s="16">
        <v>386</v>
      </c>
      <c r="M977" s="16">
        <f t="shared" si="261"/>
        <v>8.3333333333333339</v>
      </c>
      <c r="N977" s="17">
        <v>30</v>
      </c>
      <c r="O977" s="18">
        <f t="shared" si="262"/>
        <v>-1.4722222222222219</v>
      </c>
      <c r="P977" s="18">
        <f t="shared" si="263"/>
        <v>-5.2999999999999989</v>
      </c>
      <c r="Q977" s="19">
        <f t="shared" si="255"/>
        <v>227.44337850000002</v>
      </c>
      <c r="R977" s="18">
        <f t="shared" si="256"/>
        <v>839.68323543611075</v>
      </c>
      <c r="S977" s="19">
        <f t="shared" si="257"/>
        <v>-2625.6347222222216</v>
      </c>
      <c r="T977" s="19">
        <f t="shared" si="264"/>
        <v>-1558.5081082861109</v>
      </c>
      <c r="U977" s="19">
        <f t="shared" si="258"/>
        <v>-12.987567569050926</v>
      </c>
      <c r="V977" s="19">
        <f t="shared" si="265"/>
        <v>0</v>
      </c>
      <c r="W977" s="19">
        <f t="shared" si="271"/>
        <v>4280.3288290520895</v>
      </c>
      <c r="X977" s="19">
        <f t="shared" si="266"/>
        <v>1.1889802302922472</v>
      </c>
      <c r="Y977" s="19">
        <f t="shared" si="259"/>
        <v>-12.987567569050926</v>
      </c>
      <c r="Z977" s="19">
        <f t="shared" si="267"/>
        <v>-1536.4976574682728</v>
      </c>
      <c r="AA977" s="19">
        <f t="shared" si="268"/>
        <v>-0.42680490485229799</v>
      </c>
      <c r="AB977" s="20">
        <f t="shared" si="260"/>
        <v>1536.4976574682728</v>
      </c>
      <c r="AC977" s="59">
        <f t="shared" si="269"/>
        <v>0.42680490485229799</v>
      </c>
      <c r="AD977" s="19">
        <f t="shared" si="270"/>
        <v>0.2987634333966086</v>
      </c>
    </row>
    <row r="978" spans="10:30" x14ac:dyDescent="0.25">
      <c r="J978" s="16" t="s">
        <v>16</v>
      </c>
      <c r="K978" s="16">
        <v>976</v>
      </c>
      <c r="L978" s="16">
        <v>387</v>
      </c>
      <c r="M978" s="16">
        <f t="shared" si="261"/>
        <v>6.8611111111111116</v>
      </c>
      <c r="N978" s="17">
        <v>24.7</v>
      </c>
      <c r="O978" s="18">
        <f t="shared" si="262"/>
        <v>-1.4861111111111109</v>
      </c>
      <c r="P978" s="18">
        <f t="shared" si="263"/>
        <v>-5.35</v>
      </c>
      <c r="Q978" s="19">
        <f t="shared" si="255"/>
        <v>227.44337850000002</v>
      </c>
      <c r="R978" s="18">
        <f t="shared" si="256"/>
        <v>855.60104685902752</v>
      </c>
      <c r="S978" s="19">
        <f t="shared" si="257"/>
        <v>-2650.4048611111107</v>
      </c>
      <c r="T978" s="19">
        <f t="shared" si="264"/>
        <v>-1567.360435752083</v>
      </c>
      <c r="U978" s="19">
        <f t="shared" si="258"/>
        <v>-10.75383410085457</v>
      </c>
      <c r="V978" s="19">
        <f t="shared" si="265"/>
        <v>0</v>
      </c>
      <c r="W978" s="19">
        <f t="shared" si="271"/>
        <v>4280.3288290520895</v>
      </c>
      <c r="X978" s="19">
        <f t="shared" si="266"/>
        <v>1.1889802302922472</v>
      </c>
      <c r="Y978" s="19">
        <f t="shared" si="259"/>
        <v>-10.75383410085457</v>
      </c>
      <c r="Z978" s="19">
        <f t="shared" si="267"/>
        <v>-1549.4852250373237</v>
      </c>
      <c r="AA978" s="19">
        <f t="shared" si="268"/>
        <v>-0.43041256251036769</v>
      </c>
      <c r="AB978" s="20">
        <f t="shared" si="260"/>
        <v>1549.4852250373237</v>
      </c>
      <c r="AC978" s="59">
        <f t="shared" si="269"/>
        <v>0.43041256251036769</v>
      </c>
      <c r="AD978" s="19">
        <f t="shared" si="270"/>
        <v>0.30128879375725737</v>
      </c>
    </row>
    <row r="979" spans="10:30" x14ac:dyDescent="0.25">
      <c r="J979" s="16" t="s">
        <v>16</v>
      </c>
      <c r="K979" s="16">
        <v>977</v>
      </c>
      <c r="L979" s="16">
        <v>388</v>
      </c>
      <c r="M979" s="16">
        <f t="shared" si="261"/>
        <v>5.3611111111111116</v>
      </c>
      <c r="N979" s="17">
        <v>19.3</v>
      </c>
      <c r="O979" s="18">
        <f t="shared" si="262"/>
        <v>-1.2083333333333333</v>
      </c>
      <c r="P979" s="18">
        <f t="shared" si="263"/>
        <v>-4.3499999999999996</v>
      </c>
      <c r="Q979" s="19">
        <f t="shared" si="255"/>
        <v>227.44337850000002</v>
      </c>
      <c r="R979" s="18">
        <f t="shared" si="256"/>
        <v>565.64279183124995</v>
      </c>
      <c r="S979" s="19">
        <f t="shared" si="257"/>
        <v>-2155.0020833333333</v>
      </c>
      <c r="T979" s="19">
        <f t="shared" si="264"/>
        <v>-1361.9159130020835</v>
      </c>
      <c r="U979" s="19">
        <f t="shared" si="258"/>
        <v>-7.301382533594504</v>
      </c>
      <c r="V979" s="19">
        <f t="shared" si="265"/>
        <v>0</v>
      </c>
      <c r="W979" s="19">
        <f t="shared" si="271"/>
        <v>4280.3288290520895</v>
      </c>
      <c r="X979" s="19">
        <f t="shared" si="266"/>
        <v>1.1889802302922472</v>
      </c>
      <c r="Y979" s="19">
        <f t="shared" si="259"/>
        <v>-7.301382533594504</v>
      </c>
      <c r="Z979" s="19">
        <f t="shared" si="267"/>
        <v>-1560.2390591381784</v>
      </c>
      <c r="AA979" s="19">
        <f t="shared" si="268"/>
        <v>-0.43339973864949399</v>
      </c>
      <c r="AB979" s="20">
        <f t="shared" si="260"/>
        <v>1560.2390591381784</v>
      </c>
      <c r="AC979" s="59">
        <f t="shared" si="269"/>
        <v>0.43339973864949399</v>
      </c>
      <c r="AD979" s="19">
        <f t="shared" si="270"/>
        <v>0.30337981705464578</v>
      </c>
    </row>
    <row r="980" spans="10:30" x14ac:dyDescent="0.25">
      <c r="J980" s="16" t="s">
        <v>16</v>
      </c>
      <c r="K980" s="16">
        <v>978</v>
      </c>
      <c r="L980" s="16">
        <v>389</v>
      </c>
      <c r="M980" s="16">
        <f t="shared" si="261"/>
        <v>4.4444444444444446</v>
      </c>
      <c r="N980" s="17">
        <v>16</v>
      </c>
      <c r="O980" s="18">
        <f t="shared" si="262"/>
        <v>-0.84722222222222243</v>
      </c>
      <c r="P980" s="18">
        <f t="shared" si="263"/>
        <v>-3.0500000000000007</v>
      </c>
      <c r="Q980" s="19">
        <f t="shared" si="255"/>
        <v>227.44337850000002</v>
      </c>
      <c r="R980" s="18">
        <f t="shared" si="256"/>
        <v>278.07594509236128</v>
      </c>
      <c r="S980" s="19">
        <f t="shared" si="257"/>
        <v>-1510.9784722222225</v>
      </c>
      <c r="T980" s="19">
        <f t="shared" si="264"/>
        <v>-1005.4591486298613</v>
      </c>
      <c r="U980" s="19">
        <f t="shared" si="258"/>
        <v>-4.4687073272438287</v>
      </c>
      <c r="V980" s="19">
        <f t="shared" si="265"/>
        <v>0</v>
      </c>
      <c r="W980" s="19">
        <f t="shared" si="271"/>
        <v>4280.3288290520895</v>
      </c>
      <c r="X980" s="19">
        <f t="shared" si="266"/>
        <v>1.1889802302922472</v>
      </c>
      <c r="Y980" s="19">
        <f t="shared" si="259"/>
        <v>-4.4687073272438287</v>
      </c>
      <c r="Z980" s="19">
        <f t="shared" si="267"/>
        <v>-1567.5404416717729</v>
      </c>
      <c r="AA980" s="19">
        <f t="shared" si="268"/>
        <v>-0.43542790046438135</v>
      </c>
      <c r="AB980" s="20">
        <f t="shared" si="260"/>
        <v>1567.5404416717729</v>
      </c>
      <c r="AC980" s="59">
        <f t="shared" si="269"/>
        <v>0.43542790046438135</v>
      </c>
      <c r="AD980" s="19">
        <f t="shared" si="270"/>
        <v>0.3047995303250669</v>
      </c>
    </row>
    <row r="981" spans="10:30" x14ac:dyDescent="0.25">
      <c r="J981" s="16" t="s">
        <v>16</v>
      </c>
      <c r="K981" s="16">
        <v>979</v>
      </c>
      <c r="L981" s="16">
        <v>390</v>
      </c>
      <c r="M981" s="16">
        <f t="shared" si="261"/>
        <v>3.6666666666666665</v>
      </c>
      <c r="N981" s="17">
        <v>13.2</v>
      </c>
      <c r="O981" s="18">
        <f t="shared" si="262"/>
        <v>-0.73611111111111116</v>
      </c>
      <c r="P981" s="18">
        <f t="shared" si="263"/>
        <v>-2.6500000000000004</v>
      </c>
      <c r="Q981" s="19">
        <f t="shared" si="255"/>
        <v>227.44337850000002</v>
      </c>
      <c r="R981" s="18">
        <f t="shared" si="256"/>
        <v>209.92080885902783</v>
      </c>
      <c r="S981" s="19">
        <f t="shared" si="257"/>
        <v>-1312.8173611111113</v>
      </c>
      <c r="T981" s="19">
        <f t="shared" si="264"/>
        <v>-875.45317375208344</v>
      </c>
      <c r="U981" s="19">
        <f t="shared" si="258"/>
        <v>-3.2099949704243058</v>
      </c>
      <c r="V981" s="19">
        <f t="shared" si="265"/>
        <v>0</v>
      </c>
      <c r="W981" s="19">
        <f t="shared" si="271"/>
        <v>4280.3288290520895</v>
      </c>
      <c r="X981" s="19">
        <f t="shared" si="266"/>
        <v>1.1889802302922472</v>
      </c>
      <c r="Y981" s="19">
        <f t="shared" si="259"/>
        <v>-3.2099949704243058</v>
      </c>
      <c r="Z981" s="19">
        <f t="shared" si="267"/>
        <v>-1572.0091489990168</v>
      </c>
      <c r="AA981" s="19">
        <f t="shared" si="268"/>
        <v>-0.43666920805528248</v>
      </c>
      <c r="AB981" s="20">
        <f t="shared" si="260"/>
        <v>1572.0091489990168</v>
      </c>
      <c r="AC981" s="59">
        <f t="shared" si="269"/>
        <v>0.43666920805528248</v>
      </c>
      <c r="AD981" s="19">
        <f t="shared" si="270"/>
        <v>0.30566844563869772</v>
      </c>
    </row>
    <row r="982" spans="10:30" x14ac:dyDescent="0.25">
      <c r="J982" s="16" t="s">
        <v>16</v>
      </c>
      <c r="K982" s="16">
        <v>980</v>
      </c>
      <c r="L982" s="16">
        <v>391</v>
      </c>
      <c r="M982" s="16">
        <f t="shared" si="261"/>
        <v>2.9722222222222223</v>
      </c>
      <c r="N982" s="17">
        <v>10.7</v>
      </c>
      <c r="O982" s="18">
        <f t="shared" si="262"/>
        <v>-0.61111111111111094</v>
      </c>
      <c r="P982" s="18">
        <f t="shared" si="263"/>
        <v>-2.1999999999999993</v>
      </c>
      <c r="Q982" s="19">
        <f t="shared" si="255"/>
        <v>227.44337850000002</v>
      </c>
      <c r="R982" s="18">
        <f t="shared" si="256"/>
        <v>144.6802014777777</v>
      </c>
      <c r="S982" s="19">
        <f t="shared" si="257"/>
        <v>-1089.8861111111107</v>
      </c>
      <c r="T982" s="19">
        <f t="shared" si="264"/>
        <v>-717.76253113333303</v>
      </c>
      <c r="U982" s="19">
        <f t="shared" si="258"/>
        <v>-2.133349745312962</v>
      </c>
      <c r="V982" s="19">
        <f t="shared" si="265"/>
        <v>0</v>
      </c>
      <c r="W982" s="19">
        <f t="shared" si="271"/>
        <v>4280.3288290520895</v>
      </c>
      <c r="X982" s="19">
        <f t="shared" si="266"/>
        <v>1.1889802302922472</v>
      </c>
      <c r="Y982" s="19">
        <f t="shared" si="259"/>
        <v>-2.133349745312962</v>
      </c>
      <c r="Z982" s="19">
        <f t="shared" si="267"/>
        <v>-1575.2191439694411</v>
      </c>
      <c r="AA982" s="19">
        <f t="shared" si="268"/>
        <v>-0.43756087332484478</v>
      </c>
      <c r="AB982" s="20">
        <f t="shared" si="260"/>
        <v>1575.2191439694411</v>
      </c>
      <c r="AC982" s="59">
        <f t="shared" si="269"/>
        <v>0.43756087332484478</v>
      </c>
      <c r="AD982" s="19">
        <f t="shared" si="270"/>
        <v>0.30629261132739133</v>
      </c>
    </row>
    <row r="983" spans="10:30" x14ac:dyDescent="0.25">
      <c r="J983" s="16" t="s">
        <v>16</v>
      </c>
      <c r="K983" s="16">
        <v>981</v>
      </c>
      <c r="L983" s="16">
        <v>392</v>
      </c>
      <c r="M983" s="16">
        <f t="shared" si="261"/>
        <v>2.4444444444444446</v>
      </c>
      <c r="N983" s="17">
        <v>8.8000000000000007</v>
      </c>
      <c r="O983" s="18">
        <f t="shared" si="262"/>
        <v>-0.48611111111111099</v>
      </c>
      <c r="P983" s="18">
        <f t="shared" si="263"/>
        <v>-1.7499999999999996</v>
      </c>
      <c r="Q983" s="19">
        <f t="shared" si="255"/>
        <v>227.44337850000002</v>
      </c>
      <c r="R983" s="18">
        <f t="shared" si="256"/>
        <v>91.54609855902774</v>
      </c>
      <c r="S983" s="19">
        <f t="shared" si="257"/>
        <v>-866.95486111111097</v>
      </c>
      <c r="T983" s="19">
        <f t="shared" si="264"/>
        <v>-547.96538405208321</v>
      </c>
      <c r="U983" s="19">
        <f t="shared" si="258"/>
        <v>-1.3394709387939814</v>
      </c>
      <c r="V983" s="19">
        <f t="shared" si="265"/>
        <v>0</v>
      </c>
      <c r="W983" s="19">
        <f t="shared" si="271"/>
        <v>4280.3288290520895</v>
      </c>
      <c r="X983" s="19">
        <f t="shared" si="266"/>
        <v>1.1889802302922472</v>
      </c>
      <c r="Y983" s="19">
        <f t="shared" si="259"/>
        <v>-1.3394709387939814</v>
      </c>
      <c r="Z983" s="19">
        <f t="shared" si="267"/>
        <v>-1577.352493714754</v>
      </c>
      <c r="AA983" s="19">
        <f t="shared" si="268"/>
        <v>-0.43815347047632058</v>
      </c>
      <c r="AB983" s="20">
        <f t="shared" si="260"/>
        <v>1577.352493714754</v>
      </c>
      <c r="AC983" s="59">
        <f t="shared" si="269"/>
        <v>0.43815347047632058</v>
      </c>
      <c r="AD983" s="19">
        <f t="shared" si="270"/>
        <v>0.30670742933342438</v>
      </c>
    </row>
    <row r="984" spans="10:30" x14ac:dyDescent="0.25">
      <c r="J984" s="16" t="s">
        <v>16</v>
      </c>
      <c r="K984" s="16">
        <v>982</v>
      </c>
      <c r="L984" s="16">
        <v>393</v>
      </c>
      <c r="M984" s="16">
        <f t="shared" si="261"/>
        <v>2</v>
      </c>
      <c r="N984" s="17">
        <v>7.2</v>
      </c>
      <c r="O984" s="18">
        <f t="shared" si="262"/>
        <v>-0.45833333333333343</v>
      </c>
      <c r="P984" s="18">
        <f t="shared" si="263"/>
        <v>-1.6500000000000004</v>
      </c>
      <c r="Q984" s="19">
        <f t="shared" si="255"/>
        <v>227.44337850000002</v>
      </c>
      <c r="R984" s="18">
        <f t="shared" si="256"/>
        <v>81.382613331250027</v>
      </c>
      <c r="S984" s="19">
        <f t="shared" si="257"/>
        <v>-817.41458333333355</v>
      </c>
      <c r="T984" s="19">
        <f t="shared" si="264"/>
        <v>-508.58859150208349</v>
      </c>
      <c r="U984" s="19">
        <f t="shared" si="258"/>
        <v>-1.0171771830041669</v>
      </c>
      <c r="V984" s="19">
        <f t="shared" si="265"/>
        <v>0</v>
      </c>
      <c r="W984" s="19">
        <f t="shared" si="271"/>
        <v>4280.3288290520895</v>
      </c>
      <c r="X984" s="19">
        <f t="shared" si="266"/>
        <v>1.1889802302922472</v>
      </c>
      <c r="Y984" s="19">
        <f t="shared" si="259"/>
        <v>-1.0171771830041669</v>
      </c>
      <c r="Z984" s="19">
        <f t="shared" si="267"/>
        <v>-1578.691964653548</v>
      </c>
      <c r="AA984" s="19">
        <f t="shared" si="268"/>
        <v>-0.43852554573709668</v>
      </c>
      <c r="AB984" s="20">
        <f t="shared" si="260"/>
        <v>1578.691964653548</v>
      </c>
      <c r="AC984" s="59">
        <f t="shared" si="269"/>
        <v>0.43852554573709668</v>
      </c>
      <c r="AD984" s="19">
        <f t="shared" si="270"/>
        <v>0.30696788201596764</v>
      </c>
    </row>
    <row r="985" spans="10:30" x14ac:dyDescent="0.25">
      <c r="J985" s="16" t="s">
        <v>16</v>
      </c>
      <c r="K985" s="16">
        <v>983</v>
      </c>
      <c r="L985" s="16">
        <v>394</v>
      </c>
      <c r="M985" s="16">
        <f t="shared" si="261"/>
        <v>1.5277777777777779</v>
      </c>
      <c r="N985" s="17">
        <v>5.5</v>
      </c>
      <c r="O985" s="18">
        <f t="shared" si="262"/>
        <v>-0.55555555555555558</v>
      </c>
      <c r="P985" s="18">
        <f t="shared" si="263"/>
        <v>-2</v>
      </c>
      <c r="Q985" s="19">
        <f t="shared" si="255"/>
        <v>227.44337850000002</v>
      </c>
      <c r="R985" s="18">
        <f t="shared" si="256"/>
        <v>119.57041444444445</v>
      </c>
      <c r="S985" s="19">
        <f t="shared" si="257"/>
        <v>-990.80555555555566</v>
      </c>
      <c r="T985" s="19">
        <f t="shared" si="264"/>
        <v>-643.79176261111115</v>
      </c>
      <c r="U985" s="19">
        <f t="shared" si="258"/>
        <v>-0.98357074843364212</v>
      </c>
      <c r="V985" s="19">
        <f t="shared" si="265"/>
        <v>0</v>
      </c>
      <c r="W985" s="19">
        <f t="shared" si="271"/>
        <v>4280.3288290520895</v>
      </c>
      <c r="X985" s="19">
        <f t="shared" si="266"/>
        <v>1.1889802302922472</v>
      </c>
      <c r="Y985" s="19">
        <f t="shared" si="259"/>
        <v>-0.98357074843364212</v>
      </c>
      <c r="Z985" s="19">
        <f t="shared" si="267"/>
        <v>-1579.7091418365521</v>
      </c>
      <c r="AA985" s="19">
        <f t="shared" si="268"/>
        <v>-0.43880809495459783</v>
      </c>
      <c r="AB985" s="20">
        <f t="shared" si="260"/>
        <v>1579.7091418365521</v>
      </c>
      <c r="AC985" s="59">
        <f t="shared" si="269"/>
        <v>0.43880809495459783</v>
      </c>
      <c r="AD985" s="19">
        <f t="shared" si="270"/>
        <v>0.30716566646821847</v>
      </c>
    </row>
    <row r="986" spans="10:30" x14ac:dyDescent="0.25">
      <c r="J986" s="16" t="s">
        <v>16</v>
      </c>
      <c r="K986" s="16">
        <v>984</v>
      </c>
      <c r="L986" s="16">
        <v>395</v>
      </c>
      <c r="M986" s="16">
        <f t="shared" si="261"/>
        <v>0.88888888888888895</v>
      </c>
      <c r="N986" s="17">
        <v>3.2</v>
      </c>
      <c r="O986" s="18">
        <f t="shared" si="262"/>
        <v>-0.61111111111111116</v>
      </c>
      <c r="P986" s="18">
        <f t="shared" si="263"/>
        <v>-2.2000000000000002</v>
      </c>
      <c r="Q986" s="19">
        <f t="shared" si="255"/>
        <v>227.44337850000002</v>
      </c>
      <c r="R986" s="18">
        <f t="shared" si="256"/>
        <v>144.68020147777781</v>
      </c>
      <c r="S986" s="19">
        <f t="shared" si="257"/>
        <v>-1089.8861111111112</v>
      </c>
      <c r="T986" s="19">
        <f t="shared" si="264"/>
        <v>-717.76253113333337</v>
      </c>
      <c r="U986" s="19">
        <f t="shared" si="258"/>
        <v>-0.63801113878518523</v>
      </c>
      <c r="V986" s="19">
        <f t="shared" si="265"/>
        <v>0</v>
      </c>
      <c r="W986" s="19">
        <f t="shared" si="271"/>
        <v>4280.3288290520895</v>
      </c>
      <c r="X986" s="19">
        <f t="shared" si="266"/>
        <v>1.1889802302922472</v>
      </c>
      <c r="Y986" s="19">
        <f t="shared" si="259"/>
        <v>-0.63801113878518523</v>
      </c>
      <c r="Z986" s="19">
        <f t="shared" si="267"/>
        <v>-1580.6927125849859</v>
      </c>
      <c r="AA986" s="19">
        <f t="shared" si="268"/>
        <v>-0.43908130905138498</v>
      </c>
      <c r="AB986" s="20">
        <f t="shared" si="260"/>
        <v>1580.6927125849859</v>
      </c>
      <c r="AC986" s="59">
        <f t="shared" si="269"/>
        <v>0.43908130905138498</v>
      </c>
      <c r="AD986" s="19">
        <f t="shared" si="270"/>
        <v>0.30735691633596945</v>
      </c>
    </row>
    <row r="987" spans="10:30" x14ac:dyDescent="0.25">
      <c r="J987" s="16" t="s">
        <v>16</v>
      </c>
      <c r="K987" s="16">
        <v>985</v>
      </c>
      <c r="L987" s="16">
        <v>396</v>
      </c>
      <c r="M987" s="16">
        <f t="shared" si="261"/>
        <v>0.30555555555555558</v>
      </c>
      <c r="N987" s="17">
        <v>1.1000000000000001</v>
      </c>
      <c r="O987" s="18">
        <f t="shared" si="262"/>
        <v>-0.44444444444444448</v>
      </c>
      <c r="P987" s="18">
        <f t="shared" si="263"/>
        <v>-1.6</v>
      </c>
      <c r="Q987" s="19">
        <f t="shared" si="255"/>
        <v>227.44337850000002</v>
      </c>
      <c r="R987" s="18">
        <f t="shared" si="256"/>
        <v>76.525065244444463</v>
      </c>
      <c r="S987" s="19">
        <f t="shared" si="257"/>
        <v>-792.6444444444445</v>
      </c>
      <c r="T987" s="19">
        <f t="shared" si="264"/>
        <v>-488.67600070000003</v>
      </c>
      <c r="U987" s="19">
        <f t="shared" si="258"/>
        <v>-0.14931766688055559</v>
      </c>
      <c r="V987" s="19">
        <f t="shared" si="265"/>
        <v>0</v>
      </c>
      <c r="W987" s="19">
        <f t="shared" si="271"/>
        <v>4280.3288290520895</v>
      </c>
      <c r="X987" s="19">
        <f t="shared" si="266"/>
        <v>1.1889802302922472</v>
      </c>
      <c r="Y987" s="19">
        <f t="shared" si="259"/>
        <v>-0.14931766688055559</v>
      </c>
      <c r="Z987" s="19">
        <f t="shared" si="267"/>
        <v>-1581.3307237237711</v>
      </c>
      <c r="AA987" s="19">
        <f t="shared" si="268"/>
        <v>-0.43925853436771423</v>
      </c>
      <c r="AB987" s="20">
        <f t="shared" si="260"/>
        <v>1581.3307237237711</v>
      </c>
      <c r="AC987" s="59">
        <f t="shared" si="269"/>
        <v>0.43925853436771423</v>
      </c>
      <c r="AD987" s="19">
        <f t="shared" si="270"/>
        <v>0.30748097405739994</v>
      </c>
    </row>
    <row r="988" spans="10:30" x14ac:dyDescent="0.25">
      <c r="J988" s="16" t="s">
        <v>16</v>
      </c>
      <c r="K988" s="16">
        <v>986</v>
      </c>
      <c r="L988" s="16">
        <v>397</v>
      </c>
      <c r="M988" s="16">
        <f t="shared" si="261"/>
        <v>0</v>
      </c>
      <c r="N988" s="17">
        <v>0</v>
      </c>
      <c r="O988" s="18">
        <f t="shared" si="262"/>
        <v>-0.15277777777777779</v>
      </c>
      <c r="P988" s="18">
        <f t="shared" si="263"/>
        <v>-0.55000000000000004</v>
      </c>
      <c r="Q988" s="19">
        <f t="shared" si="255"/>
        <v>227.44337850000002</v>
      </c>
      <c r="R988" s="18">
        <f t="shared" si="256"/>
        <v>9.0425125923611134</v>
      </c>
      <c r="S988" s="19">
        <f t="shared" si="257"/>
        <v>-272.47152777777779</v>
      </c>
      <c r="T988" s="19">
        <f t="shared" si="264"/>
        <v>-35.985636685416665</v>
      </c>
      <c r="U988" s="19">
        <f t="shared" si="258"/>
        <v>0</v>
      </c>
      <c r="V988" s="19">
        <f t="shared" si="265"/>
        <v>0</v>
      </c>
      <c r="W988" s="19">
        <f t="shared" si="271"/>
        <v>4280.3288290520895</v>
      </c>
      <c r="X988" s="19">
        <f t="shared" si="266"/>
        <v>1.1889802302922472</v>
      </c>
      <c r="Y988" s="19" t="str">
        <f t="shared" si="259"/>
        <v>0</v>
      </c>
      <c r="Z988" s="19">
        <f t="shared" si="267"/>
        <v>-1581.4800413906516</v>
      </c>
      <c r="AA988" s="19">
        <f t="shared" si="268"/>
        <v>-0.43930001149740322</v>
      </c>
      <c r="AB988" s="20">
        <f t="shared" si="260"/>
        <v>1581.4800413906516</v>
      </c>
      <c r="AC988" s="59">
        <f t="shared" si="269"/>
        <v>0.43930001149740322</v>
      </c>
      <c r="AD988" s="19">
        <f t="shared" si="270"/>
        <v>0.30751000804818224</v>
      </c>
    </row>
    <row r="989" spans="10:30" x14ac:dyDescent="0.25">
      <c r="J989" s="16" t="s">
        <v>16</v>
      </c>
      <c r="K989" s="16">
        <v>987</v>
      </c>
      <c r="L989" s="16">
        <v>398</v>
      </c>
      <c r="M989" s="16">
        <f t="shared" si="261"/>
        <v>0</v>
      </c>
      <c r="N989" s="17">
        <v>0</v>
      </c>
      <c r="O989" s="18">
        <f t="shared" si="262"/>
        <v>0</v>
      </c>
      <c r="P989" s="18">
        <f t="shared" si="263"/>
        <v>0</v>
      </c>
      <c r="Q989" s="19">
        <f t="shared" si="255"/>
        <v>227.44337850000002</v>
      </c>
      <c r="R989" s="18">
        <f t="shared" si="256"/>
        <v>0</v>
      </c>
      <c r="S989" s="19">
        <f t="shared" si="257"/>
        <v>0</v>
      </c>
      <c r="T989" s="19">
        <f t="shared" si="264"/>
        <v>227.44337850000002</v>
      </c>
      <c r="U989" s="19">
        <f t="shared" si="258"/>
        <v>0</v>
      </c>
      <c r="V989" s="19">
        <f t="shared" si="265"/>
        <v>0</v>
      </c>
      <c r="W989" s="19">
        <f t="shared" si="271"/>
        <v>4280.3288290520895</v>
      </c>
      <c r="X989" s="19">
        <f t="shared" si="266"/>
        <v>1.1889802302922472</v>
      </c>
      <c r="Y989" s="19" t="str">
        <f t="shared" si="259"/>
        <v>0</v>
      </c>
      <c r="Z989" s="19">
        <f t="shared" si="267"/>
        <v>-1581.4800413906516</v>
      </c>
      <c r="AA989" s="19">
        <f t="shared" si="268"/>
        <v>-0.43930001149740322</v>
      </c>
      <c r="AB989" s="20">
        <f t="shared" si="260"/>
        <v>1581.4800413906516</v>
      </c>
      <c r="AC989" s="59">
        <f t="shared" si="269"/>
        <v>0.43930001149740322</v>
      </c>
      <c r="AD989" s="19">
        <f t="shared" si="270"/>
        <v>0.30751000804818224</v>
      </c>
    </row>
    <row r="990" spans="10:30" x14ac:dyDescent="0.25">
      <c r="J990" s="16" t="s">
        <v>16</v>
      </c>
      <c r="K990" s="16">
        <v>988</v>
      </c>
      <c r="L990" s="16">
        <v>399</v>
      </c>
      <c r="M990" s="16">
        <f t="shared" si="261"/>
        <v>0</v>
      </c>
      <c r="N990" s="17">
        <v>0</v>
      </c>
      <c r="O990" s="18">
        <f t="shared" si="262"/>
        <v>0</v>
      </c>
      <c r="P990" s="18">
        <f t="shared" si="263"/>
        <v>0</v>
      </c>
      <c r="Q990" s="19">
        <f t="shared" si="255"/>
        <v>227.44337850000002</v>
      </c>
      <c r="R990" s="18">
        <f t="shared" si="256"/>
        <v>0</v>
      </c>
      <c r="S990" s="19">
        <f t="shared" si="257"/>
        <v>0</v>
      </c>
      <c r="T990" s="19">
        <f t="shared" si="264"/>
        <v>227.44337850000002</v>
      </c>
      <c r="U990" s="19">
        <f t="shared" si="258"/>
        <v>0</v>
      </c>
      <c r="V990" s="19">
        <f t="shared" si="265"/>
        <v>0</v>
      </c>
      <c r="W990" s="19">
        <f t="shared" si="271"/>
        <v>4280.3288290520895</v>
      </c>
      <c r="X990" s="19">
        <f t="shared" si="266"/>
        <v>1.1889802302922472</v>
      </c>
      <c r="Y990" s="19" t="str">
        <f t="shared" si="259"/>
        <v>0</v>
      </c>
      <c r="Z990" s="19">
        <f t="shared" si="267"/>
        <v>-1581.4800413906516</v>
      </c>
      <c r="AA990" s="19">
        <f t="shared" si="268"/>
        <v>-0.43930001149740322</v>
      </c>
      <c r="AB990" s="20">
        <f t="shared" si="260"/>
        <v>1581.4800413906516</v>
      </c>
      <c r="AC990" s="59">
        <f t="shared" si="269"/>
        <v>0.43930001149740322</v>
      </c>
      <c r="AD990" s="19">
        <f t="shared" si="270"/>
        <v>0.30751000804818224</v>
      </c>
    </row>
    <row r="991" spans="10:30" x14ac:dyDescent="0.25">
      <c r="J991" s="16" t="s">
        <v>16</v>
      </c>
      <c r="K991" s="16">
        <v>989</v>
      </c>
      <c r="L991" s="16">
        <v>400</v>
      </c>
      <c r="M991" s="16">
        <f t="shared" si="261"/>
        <v>0</v>
      </c>
      <c r="N991" s="17">
        <v>0</v>
      </c>
      <c r="O991" s="18">
        <f t="shared" si="262"/>
        <v>0</v>
      </c>
      <c r="P991" s="18">
        <f t="shared" si="263"/>
        <v>0</v>
      </c>
      <c r="Q991" s="19">
        <f t="shared" si="255"/>
        <v>227.44337850000002</v>
      </c>
      <c r="R991" s="18">
        <f t="shared" si="256"/>
        <v>0</v>
      </c>
      <c r="S991" s="19">
        <f t="shared" si="257"/>
        <v>0</v>
      </c>
      <c r="T991" s="19">
        <f t="shared" si="264"/>
        <v>227.44337850000002</v>
      </c>
      <c r="U991" s="19">
        <f t="shared" si="258"/>
        <v>0</v>
      </c>
      <c r="V991" s="19">
        <f t="shared" si="265"/>
        <v>0</v>
      </c>
      <c r="W991" s="19">
        <f t="shared" si="271"/>
        <v>4280.3288290520895</v>
      </c>
      <c r="X991" s="19">
        <f t="shared" si="266"/>
        <v>1.1889802302922472</v>
      </c>
      <c r="Y991" s="19" t="str">
        <f t="shared" si="259"/>
        <v>0</v>
      </c>
      <c r="Z991" s="19">
        <f t="shared" si="267"/>
        <v>-1581.4800413906516</v>
      </c>
      <c r="AA991" s="19">
        <f t="shared" si="268"/>
        <v>-0.43930001149740322</v>
      </c>
      <c r="AB991" s="20">
        <f t="shared" si="260"/>
        <v>1581.4800413906516</v>
      </c>
      <c r="AC991" s="59">
        <f t="shared" si="269"/>
        <v>0.43930001149740322</v>
      </c>
      <c r="AD991" s="19">
        <f t="shared" si="270"/>
        <v>0.30751000804818224</v>
      </c>
    </row>
    <row r="992" spans="10:30" x14ac:dyDescent="0.25">
      <c r="J992" s="16" t="s">
        <v>16</v>
      </c>
      <c r="K992" s="16">
        <v>990</v>
      </c>
      <c r="L992" s="16">
        <v>401</v>
      </c>
      <c r="M992" s="16">
        <f t="shared" si="261"/>
        <v>0</v>
      </c>
      <c r="N992" s="17">
        <v>0</v>
      </c>
      <c r="O992" s="18">
        <f t="shared" si="262"/>
        <v>0</v>
      </c>
      <c r="P992" s="18">
        <f t="shared" si="263"/>
        <v>0</v>
      </c>
      <c r="Q992" s="19">
        <f t="shared" si="255"/>
        <v>227.44337850000002</v>
      </c>
      <c r="R992" s="18">
        <f t="shared" si="256"/>
        <v>0</v>
      </c>
      <c r="S992" s="19">
        <f t="shared" si="257"/>
        <v>0</v>
      </c>
      <c r="T992" s="19">
        <f t="shared" si="264"/>
        <v>227.44337850000002</v>
      </c>
      <c r="U992" s="19">
        <f t="shared" si="258"/>
        <v>0</v>
      </c>
      <c r="V992" s="19">
        <f t="shared" si="265"/>
        <v>0</v>
      </c>
      <c r="W992" s="19">
        <f t="shared" si="271"/>
        <v>4280.3288290520895</v>
      </c>
      <c r="X992" s="19">
        <f t="shared" si="266"/>
        <v>1.1889802302922472</v>
      </c>
      <c r="Y992" s="19" t="str">
        <f t="shared" si="259"/>
        <v>0</v>
      </c>
      <c r="Z992" s="19">
        <f t="shared" si="267"/>
        <v>-1581.4800413906516</v>
      </c>
      <c r="AA992" s="19">
        <f t="shared" si="268"/>
        <v>-0.43930001149740322</v>
      </c>
      <c r="AB992" s="20">
        <f t="shared" si="260"/>
        <v>1581.4800413906516</v>
      </c>
      <c r="AC992" s="59">
        <f t="shared" si="269"/>
        <v>0.43930001149740322</v>
      </c>
      <c r="AD992" s="19">
        <f t="shared" si="270"/>
        <v>0.30751000804818224</v>
      </c>
    </row>
    <row r="993" spans="10:30" x14ac:dyDescent="0.25">
      <c r="J993" s="16" t="s">
        <v>16</v>
      </c>
      <c r="K993" s="16">
        <v>991</v>
      </c>
      <c r="L993" s="16">
        <v>402</v>
      </c>
      <c r="M993" s="16">
        <f t="shared" si="261"/>
        <v>0</v>
      </c>
      <c r="N993" s="17">
        <v>0</v>
      </c>
      <c r="O993" s="18">
        <f t="shared" si="262"/>
        <v>0</v>
      </c>
      <c r="P993" s="18">
        <f t="shared" si="263"/>
        <v>0</v>
      </c>
      <c r="Q993" s="19">
        <f t="shared" si="255"/>
        <v>227.44337850000002</v>
      </c>
      <c r="R993" s="18">
        <f t="shared" si="256"/>
        <v>0</v>
      </c>
      <c r="S993" s="19">
        <f t="shared" si="257"/>
        <v>0</v>
      </c>
      <c r="T993" s="19">
        <f t="shared" si="264"/>
        <v>227.44337850000002</v>
      </c>
      <c r="U993" s="19">
        <f t="shared" si="258"/>
        <v>0</v>
      </c>
      <c r="V993" s="19">
        <f t="shared" si="265"/>
        <v>0</v>
      </c>
      <c r="W993" s="19">
        <f t="shared" si="271"/>
        <v>4280.3288290520895</v>
      </c>
      <c r="X993" s="19">
        <f t="shared" si="266"/>
        <v>1.1889802302922472</v>
      </c>
      <c r="Y993" s="19" t="str">
        <f t="shared" si="259"/>
        <v>0</v>
      </c>
      <c r="Z993" s="19">
        <f t="shared" si="267"/>
        <v>-1581.4800413906516</v>
      </c>
      <c r="AA993" s="19">
        <f t="shared" si="268"/>
        <v>-0.43930001149740322</v>
      </c>
      <c r="AB993" s="20">
        <f t="shared" si="260"/>
        <v>1581.4800413906516</v>
      </c>
      <c r="AC993" s="59">
        <f t="shared" si="269"/>
        <v>0.43930001149740322</v>
      </c>
      <c r="AD993" s="19">
        <f t="shared" si="270"/>
        <v>0.30751000804818224</v>
      </c>
    </row>
    <row r="994" spans="10:30" x14ac:dyDescent="0.25">
      <c r="J994" s="16" t="s">
        <v>16</v>
      </c>
      <c r="K994" s="16">
        <v>992</v>
      </c>
      <c r="L994" s="16">
        <v>403</v>
      </c>
      <c r="M994" s="16">
        <f t="shared" si="261"/>
        <v>0</v>
      </c>
      <c r="N994" s="17">
        <v>0</v>
      </c>
      <c r="O994" s="18">
        <f t="shared" si="262"/>
        <v>0</v>
      </c>
      <c r="P994" s="18">
        <f t="shared" si="263"/>
        <v>0</v>
      </c>
      <c r="Q994" s="19">
        <f t="shared" si="255"/>
        <v>227.44337850000002</v>
      </c>
      <c r="R994" s="18">
        <f t="shared" si="256"/>
        <v>0</v>
      </c>
      <c r="S994" s="19">
        <f t="shared" si="257"/>
        <v>0</v>
      </c>
      <c r="T994" s="19">
        <f t="shared" si="264"/>
        <v>227.44337850000002</v>
      </c>
      <c r="U994" s="19">
        <f t="shared" si="258"/>
        <v>0</v>
      </c>
      <c r="V994" s="19">
        <f t="shared" si="265"/>
        <v>0</v>
      </c>
      <c r="W994" s="19">
        <f t="shared" si="271"/>
        <v>4280.3288290520895</v>
      </c>
      <c r="X994" s="19">
        <f t="shared" si="266"/>
        <v>1.1889802302922472</v>
      </c>
      <c r="Y994" s="19" t="str">
        <f t="shared" si="259"/>
        <v>0</v>
      </c>
      <c r="Z994" s="19">
        <f t="shared" si="267"/>
        <v>-1581.4800413906516</v>
      </c>
      <c r="AA994" s="19">
        <f t="shared" si="268"/>
        <v>-0.43930001149740322</v>
      </c>
      <c r="AB994" s="20">
        <f t="shared" si="260"/>
        <v>1581.4800413906516</v>
      </c>
      <c r="AC994" s="59">
        <f t="shared" si="269"/>
        <v>0.43930001149740322</v>
      </c>
      <c r="AD994" s="19">
        <f t="shared" si="270"/>
        <v>0.30751000804818224</v>
      </c>
    </row>
    <row r="995" spans="10:30" x14ac:dyDescent="0.25">
      <c r="J995" s="16" t="s">
        <v>16</v>
      </c>
      <c r="K995" s="16">
        <v>993</v>
      </c>
      <c r="L995" s="16">
        <v>404</v>
      </c>
      <c r="M995" s="16">
        <f t="shared" si="261"/>
        <v>0</v>
      </c>
      <c r="N995" s="17">
        <v>0</v>
      </c>
      <c r="O995" s="18">
        <f t="shared" si="262"/>
        <v>0</v>
      </c>
      <c r="P995" s="18">
        <f t="shared" si="263"/>
        <v>0</v>
      </c>
      <c r="Q995" s="19">
        <f t="shared" si="255"/>
        <v>227.44337850000002</v>
      </c>
      <c r="R995" s="18">
        <f t="shared" si="256"/>
        <v>0</v>
      </c>
      <c r="S995" s="19">
        <f t="shared" si="257"/>
        <v>0</v>
      </c>
      <c r="T995" s="19">
        <f t="shared" si="264"/>
        <v>227.44337850000002</v>
      </c>
      <c r="U995" s="19">
        <f t="shared" si="258"/>
        <v>0</v>
      </c>
      <c r="V995" s="19">
        <f t="shared" si="265"/>
        <v>0</v>
      </c>
      <c r="W995" s="19">
        <f t="shared" si="271"/>
        <v>4280.3288290520895</v>
      </c>
      <c r="X995" s="19">
        <f t="shared" si="266"/>
        <v>1.1889802302922472</v>
      </c>
      <c r="Y995" s="19" t="str">
        <f t="shared" si="259"/>
        <v>0</v>
      </c>
      <c r="Z995" s="19">
        <f t="shared" si="267"/>
        <v>-1581.4800413906516</v>
      </c>
      <c r="AA995" s="19">
        <f t="shared" si="268"/>
        <v>-0.43930001149740322</v>
      </c>
      <c r="AB995" s="20">
        <f t="shared" si="260"/>
        <v>1581.4800413906516</v>
      </c>
      <c r="AC995" s="59">
        <f t="shared" si="269"/>
        <v>0.43930001149740322</v>
      </c>
      <c r="AD995" s="19">
        <f t="shared" si="270"/>
        <v>0.30751000804818224</v>
      </c>
    </row>
    <row r="996" spans="10:30" x14ac:dyDescent="0.25">
      <c r="J996" s="16" t="s">
        <v>16</v>
      </c>
      <c r="K996" s="16">
        <v>994</v>
      </c>
      <c r="L996" s="16">
        <v>405</v>
      </c>
      <c r="M996" s="16">
        <f t="shared" si="261"/>
        <v>0</v>
      </c>
      <c r="N996" s="17">
        <v>0</v>
      </c>
      <c r="O996" s="18">
        <f t="shared" si="262"/>
        <v>0</v>
      </c>
      <c r="P996" s="18">
        <f t="shared" si="263"/>
        <v>0</v>
      </c>
      <c r="Q996" s="19">
        <f t="shared" si="255"/>
        <v>227.44337850000002</v>
      </c>
      <c r="R996" s="18">
        <f t="shared" si="256"/>
        <v>0</v>
      </c>
      <c r="S996" s="19">
        <f t="shared" si="257"/>
        <v>0</v>
      </c>
      <c r="T996" s="19">
        <f t="shared" si="264"/>
        <v>227.44337850000002</v>
      </c>
      <c r="U996" s="19">
        <f t="shared" si="258"/>
        <v>0</v>
      </c>
      <c r="V996" s="19">
        <f t="shared" si="265"/>
        <v>0</v>
      </c>
      <c r="W996" s="19">
        <f t="shared" si="271"/>
        <v>4280.3288290520895</v>
      </c>
      <c r="X996" s="19">
        <f t="shared" si="266"/>
        <v>1.1889802302922472</v>
      </c>
      <c r="Y996" s="19" t="str">
        <f t="shared" si="259"/>
        <v>0</v>
      </c>
      <c r="Z996" s="19">
        <f t="shared" si="267"/>
        <v>-1581.4800413906516</v>
      </c>
      <c r="AA996" s="19">
        <f t="shared" si="268"/>
        <v>-0.43930001149740322</v>
      </c>
      <c r="AB996" s="20">
        <f t="shared" si="260"/>
        <v>1581.4800413906516</v>
      </c>
      <c r="AC996" s="59">
        <f t="shared" si="269"/>
        <v>0.43930001149740322</v>
      </c>
      <c r="AD996" s="19">
        <f t="shared" si="270"/>
        <v>0.30751000804818224</v>
      </c>
    </row>
    <row r="997" spans="10:30" x14ac:dyDescent="0.25">
      <c r="J997" s="16" t="s">
        <v>16</v>
      </c>
      <c r="K997" s="16">
        <v>995</v>
      </c>
      <c r="L997" s="16">
        <v>406</v>
      </c>
      <c r="M997" s="16">
        <f t="shared" si="261"/>
        <v>0</v>
      </c>
      <c r="N997" s="17">
        <v>0</v>
      </c>
      <c r="O997" s="18">
        <f t="shared" si="262"/>
        <v>0</v>
      </c>
      <c r="P997" s="18">
        <f t="shared" si="263"/>
        <v>0</v>
      </c>
      <c r="Q997" s="19">
        <f t="shared" si="255"/>
        <v>227.44337850000002</v>
      </c>
      <c r="R997" s="18">
        <f t="shared" si="256"/>
        <v>0</v>
      </c>
      <c r="S997" s="19">
        <f t="shared" si="257"/>
        <v>0</v>
      </c>
      <c r="T997" s="19">
        <f t="shared" si="264"/>
        <v>227.44337850000002</v>
      </c>
      <c r="U997" s="19">
        <f t="shared" si="258"/>
        <v>0</v>
      </c>
      <c r="V997" s="19">
        <f t="shared" si="265"/>
        <v>0</v>
      </c>
      <c r="W997" s="19">
        <f t="shared" si="271"/>
        <v>4280.3288290520895</v>
      </c>
      <c r="X997" s="19">
        <f t="shared" si="266"/>
        <v>1.1889802302922472</v>
      </c>
      <c r="Y997" s="19" t="str">
        <f t="shared" si="259"/>
        <v>0</v>
      </c>
      <c r="Z997" s="19">
        <f t="shared" si="267"/>
        <v>-1581.4800413906516</v>
      </c>
      <c r="AA997" s="19">
        <f t="shared" si="268"/>
        <v>-0.43930001149740322</v>
      </c>
      <c r="AB997" s="20">
        <f t="shared" si="260"/>
        <v>1581.4800413906516</v>
      </c>
      <c r="AC997" s="59">
        <f t="shared" si="269"/>
        <v>0.43930001149740322</v>
      </c>
      <c r="AD997" s="19">
        <f t="shared" si="270"/>
        <v>0.30751000804818224</v>
      </c>
    </row>
    <row r="998" spans="10:30" x14ac:dyDescent="0.25">
      <c r="J998" s="16" t="s">
        <v>16</v>
      </c>
      <c r="K998" s="16">
        <v>996</v>
      </c>
      <c r="L998" s="16">
        <v>407</v>
      </c>
      <c r="M998" s="16">
        <f t="shared" si="261"/>
        <v>0</v>
      </c>
      <c r="N998" s="17">
        <v>0</v>
      </c>
      <c r="O998" s="18">
        <f t="shared" si="262"/>
        <v>0</v>
      </c>
      <c r="P998" s="18">
        <f t="shared" si="263"/>
        <v>0</v>
      </c>
      <c r="Q998" s="19">
        <f t="shared" si="255"/>
        <v>227.44337850000002</v>
      </c>
      <c r="R998" s="18">
        <f t="shared" si="256"/>
        <v>0</v>
      </c>
      <c r="S998" s="19">
        <f t="shared" si="257"/>
        <v>0</v>
      </c>
      <c r="T998" s="19">
        <f t="shared" si="264"/>
        <v>227.44337850000002</v>
      </c>
      <c r="U998" s="19">
        <f t="shared" si="258"/>
        <v>0</v>
      </c>
      <c r="V998" s="19">
        <f t="shared" si="265"/>
        <v>0</v>
      </c>
      <c r="W998" s="19">
        <f t="shared" si="271"/>
        <v>4280.3288290520895</v>
      </c>
      <c r="X998" s="19">
        <f t="shared" si="266"/>
        <v>1.1889802302922472</v>
      </c>
      <c r="Y998" s="19" t="str">
        <f t="shared" si="259"/>
        <v>0</v>
      </c>
      <c r="Z998" s="19">
        <f t="shared" si="267"/>
        <v>-1581.4800413906516</v>
      </c>
      <c r="AA998" s="19">
        <f t="shared" si="268"/>
        <v>-0.43930001149740322</v>
      </c>
      <c r="AB998" s="20">
        <f t="shared" si="260"/>
        <v>1581.4800413906516</v>
      </c>
      <c r="AC998" s="59">
        <f t="shared" si="269"/>
        <v>0.43930001149740322</v>
      </c>
      <c r="AD998" s="19">
        <f t="shared" si="270"/>
        <v>0.30751000804818224</v>
      </c>
    </row>
    <row r="999" spans="10:30" x14ac:dyDescent="0.25">
      <c r="J999" s="16" t="s">
        <v>16</v>
      </c>
      <c r="K999" s="16">
        <v>997</v>
      </c>
      <c r="L999" s="16">
        <v>408</v>
      </c>
      <c r="M999" s="16">
        <f t="shared" si="261"/>
        <v>0</v>
      </c>
      <c r="N999" s="17">
        <v>0</v>
      </c>
      <c r="O999" s="18">
        <f t="shared" si="262"/>
        <v>0</v>
      </c>
      <c r="P999" s="18">
        <f t="shared" si="263"/>
        <v>0</v>
      </c>
      <c r="Q999" s="19">
        <f t="shared" si="255"/>
        <v>227.44337850000002</v>
      </c>
      <c r="R999" s="18">
        <f t="shared" si="256"/>
        <v>0</v>
      </c>
      <c r="S999" s="19">
        <f t="shared" si="257"/>
        <v>0</v>
      </c>
      <c r="T999" s="19">
        <f t="shared" si="264"/>
        <v>227.44337850000002</v>
      </c>
      <c r="U999" s="19">
        <f t="shared" si="258"/>
        <v>0</v>
      </c>
      <c r="V999" s="19">
        <f t="shared" si="265"/>
        <v>0</v>
      </c>
      <c r="W999" s="19">
        <f t="shared" si="271"/>
        <v>4280.3288290520895</v>
      </c>
      <c r="X999" s="19">
        <f t="shared" si="266"/>
        <v>1.1889802302922472</v>
      </c>
      <c r="Y999" s="19" t="str">
        <f t="shared" si="259"/>
        <v>0</v>
      </c>
      <c r="Z999" s="19">
        <f t="shared" si="267"/>
        <v>-1581.4800413906516</v>
      </c>
      <c r="AA999" s="19">
        <f t="shared" si="268"/>
        <v>-0.43930001149740322</v>
      </c>
      <c r="AB999" s="20">
        <f t="shared" si="260"/>
        <v>1581.4800413906516</v>
      </c>
      <c r="AC999" s="59">
        <f t="shared" si="269"/>
        <v>0.43930001149740322</v>
      </c>
      <c r="AD999" s="19">
        <f t="shared" si="270"/>
        <v>0.30751000804818224</v>
      </c>
    </row>
    <row r="1000" spans="10:30" x14ac:dyDescent="0.25">
      <c r="J1000" s="16" t="s">
        <v>16</v>
      </c>
      <c r="K1000" s="16">
        <v>998</v>
      </c>
      <c r="L1000" s="16">
        <v>409</v>
      </c>
      <c r="M1000" s="16">
        <f t="shared" si="261"/>
        <v>0</v>
      </c>
      <c r="N1000" s="17">
        <v>0</v>
      </c>
      <c r="O1000" s="18">
        <f t="shared" si="262"/>
        <v>0</v>
      </c>
      <c r="P1000" s="18">
        <f t="shared" si="263"/>
        <v>0</v>
      </c>
      <c r="Q1000" s="19">
        <f t="shared" si="255"/>
        <v>227.44337850000002</v>
      </c>
      <c r="R1000" s="18">
        <f t="shared" si="256"/>
        <v>0</v>
      </c>
      <c r="S1000" s="19">
        <f t="shared" si="257"/>
        <v>0</v>
      </c>
      <c r="T1000" s="19">
        <f t="shared" si="264"/>
        <v>227.44337850000002</v>
      </c>
      <c r="U1000" s="19">
        <f t="shared" si="258"/>
        <v>0</v>
      </c>
      <c r="V1000" s="19">
        <f t="shared" si="265"/>
        <v>0</v>
      </c>
      <c r="W1000" s="19">
        <f t="shared" si="271"/>
        <v>4280.3288290520895</v>
      </c>
      <c r="X1000" s="19">
        <f t="shared" si="266"/>
        <v>1.1889802302922472</v>
      </c>
      <c r="Y1000" s="19" t="str">
        <f t="shared" si="259"/>
        <v>0</v>
      </c>
      <c r="Z1000" s="19">
        <f t="shared" si="267"/>
        <v>-1581.4800413906516</v>
      </c>
      <c r="AA1000" s="19">
        <f t="shared" si="268"/>
        <v>-0.43930001149740322</v>
      </c>
      <c r="AB1000" s="20">
        <f t="shared" si="260"/>
        <v>1581.4800413906516</v>
      </c>
      <c r="AC1000" s="59">
        <f t="shared" si="269"/>
        <v>0.43930001149740322</v>
      </c>
      <c r="AD1000" s="19">
        <f t="shared" si="270"/>
        <v>0.30751000804818224</v>
      </c>
    </row>
    <row r="1001" spans="10:30" x14ac:dyDescent="0.25">
      <c r="J1001" s="16" t="s">
        <v>16</v>
      </c>
      <c r="K1001" s="16">
        <v>999</v>
      </c>
      <c r="L1001" s="16">
        <v>410</v>
      </c>
      <c r="M1001" s="16">
        <f t="shared" si="261"/>
        <v>0</v>
      </c>
      <c r="N1001" s="17">
        <v>0</v>
      </c>
      <c r="O1001" s="18">
        <f t="shared" si="262"/>
        <v>0</v>
      </c>
      <c r="P1001" s="18">
        <f t="shared" si="263"/>
        <v>0</v>
      </c>
      <c r="Q1001" s="19">
        <f t="shared" si="255"/>
        <v>227.44337850000002</v>
      </c>
      <c r="R1001" s="18">
        <f t="shared" si="256"/>
        <v>0</v>
      </c>
      <c r="S1001" s="19">
        <f t="shared" si="257"/>
        <v>0</v>
      </c>
      <c r="T1001" s="19">
        <f t="shared" si="264"/>
        <v>227.44337850000002</v>
      </c>
      <c r="U1001" s="19">
        <f t="shared" si="258"/>
        <v>0</v>
      </c>
      <c r="V1001" s="19">
        <f t="shared" si="265"/>
        <v>0</v>
      </c>
      <c r="W1001" s="19">
        <f t="shared" si="271"/>
        <v>4280.3288290520895</v>
      </c>
      <c r="X1001" s="19">
        <f t="shared" si="266"/>
        <v>1.1889802302922472</v>
      </c>
      <c r="Y1001" s="19" t="str">
        <f t="shared" si="259"/>
        <v>0</v>
      </c>
      <c r="Z1001" s="19">
        <f t="shared" si="267"/>
        <v>-1581.4800413906516</v>
      </c>
      <c r="AA1001" s="19">
        <f t="shared" si="268"/>
        <v>-0.43930001149740322</v>
      </c>
      <c r="AB1001" s="20">
        <f t="shared" si="260"/>
        <v>1581.4800413906516</v>
      </c>
      <c r="AC1001" s="59">
        <f t="shared" si="269"/>
        <v>0.43930001149740322</v>
      </c>
      <c r="AD1001" s="19">
        <f t="shared" si="270"/>
        <v>0.30751000804818224</v>
      </c>
    </row>
    <row r="1002" spans="10:30" x14ac:dyDescent="0.25">
      <c r="J1002" s="16" t="s">
        <v>16</v>
      </c>
      <c r="K1002" s="16">
        <v>1000</v>
      </c>
      <c r="L1002" s="16">
        <v>411</v>
      </c>
      <c r="M1002" s="16">
        <f t="shared" si="261"/>
        <v>0</v>
      </c>
      <c r="N1002" s="17">
        <v>0</v>
      </c>
      <c r="O1002" s="18">
        <f t="shared" si="262"/>
        <v>0</v>
      </c>
      <c r="P1002" s="18">
        <f t="shared" si="263"/>
        <v>0</v>
      </c>
      <c r="Q1002" s="19">
        <f t="shared" si="255"/>
        <v>227.44337850000002</v>
      </c>
      <c r="R1002" s="18">
        <f t="shared" si="256"/>
        <v>0</v>
      </c>
      <c r="S1002" s="19">
        <f t="shared" si="257"/>
        <v>0</v>
      </c>
      <c r="T1002" s="19">
        <f t="shared" si="264"/>
        <v>227.44337850000002</v>
      </c>
      <c r="U1002" s="19">
        <f t="shared" si="258"/>
        <v>0</v>
      </c>
      <c r="V1002" s="19">
        <f t="shared" si="265"/>
        <v>0</v>
      </c>
      <c r="W1002" s="19">
        <f t="shared" si="271"/>
        <v>4280.3288290520895</v>
      </c>
      <c r="X1002" s="19">
        <f t="shared" si="266"/>
        <v>1.1889802302922472</v>
      </c>
      <c r="Y1002" s="19" t="str">
        <f t="shared" si="259"/>
        <v>0</v>
      </c>
      <c r="Z1002" s="19">
        <f t="shared" si="267"/>
        <v>-1581.4800413906516</v>
      </c>
      <c r="AA1002" s="19">
        <f t="shared" si="268"/>
        <v>-0.43930001149740322</v>
      </c>
      <c r="AB1002" s="20">
        <f t="shared" si="260"/>
        <v>1581.4800413906516</v>
      </c>
      <c r="AC1002" s="59">
        <f t="shared" si="269"/>
        <v>0.43930001149740322</v>
      </c>
      <c r="AD1002" s="19">
        <f t="shared" si="270"/>
        <v>0.30751000804818224</v>
      </c>
    </row>
    <row r="1003" spans="10:30" x14ac:dyDescent="0.25">
      <c r="J1003" s="16" t="s">
        <v>16</v>
      </c>
      <c r="K1003" s="16">
        <v>1001</v>
      </c>
      <c r="L1003" s="16">
        <v>412</v>
      </c>
      <c r="M1003" s="16">
        <f t="shared" si="261"/>
        <v>0</v>
      </c>
      <c r="N1003" s="17">
        <v>0</v>
      </c>
      <c r="O1003" s="18">
        <f t="shared" si="262"/>
        <v>0</v>
      </c>
      <c r="P1003" s="18">
        <f t="shared" si="263"/>
        <v>0</v>
      </c>
      <c r="Q1003" s="19">
        <f t="shared" si="255"/>
        <v>227.44337850000002</v>
      </c>
      <c r="R1003" s="18">
        <f t="shared" si="256"/>
        <v>0</v>
      </c>
      <c r="S1003" s="19">
        <f t="shared" si="257"/>
        <v>0</v>
      </c>
      <c r="T1003" s="19">
        <f t="shared" si="264"/>
        <v>227.44337850000002</v>
      </c>
      <c r="U1003" s="19">
        <f t="shared" si="258"/>
        <v>0</v>
      </c>
      <c r="V1003" s="19">
        <f t="shared" si="265"/>
        <v>0</v>
      </c>
      <c r="W1003" s="19">
        <f t="shared" si="271"/>
        <v>4280.3288290520895</v>
      </c>
      <c r="X1003" s="19">
        <f t="shared" si="266"/>
        <v>1.1889802302922472</v>
      </c>
      <c r="Y1003" s="19" t="str">
        <f t="shared" si="259"/>
        <v>0</v>
      </c>
      <c r="Z1003" s="19">
        <f t="shared" si="267"/>
        <v>-1581.4800413906516</v>
      </c>
      <c r="AA1003" s="19">
        <f t="shared" si="268"/>
        <v>-0.43930001149740322</v>
      </c>
      <c r="AB1003" s="20">
        <f t="shared" si="260"/>
        <v>1581.4800413906516</v>
      </c>
      <c r="AC1003" s="59">
        <f t="shared" si="269"/>
        <v>0.43930001149740322</v>
      </c>
      <c r="AD1003" s="19">
        <f t="shared" si="270"/>
        <v>0.30751000804818224</v>
      </c>
    </row>
    <row r="1004" spans="10:30" x14ac:dyDescent="0.25">
      <c r="J1004" s="16" t="s">
        <v>16</v>
      </c>
      <c r="K1004" s="16">
        <v>1002</v>
      </c>
      <c r="L1004" s="16">
        <v>413</v>
      </c>
      <c r="M1004" s="16">
        <f t="shared" si="261"/>
        <v>0</v>
      </c>
      <c r="N1004" s="17">
        <v>0</v>
      </c>
      <c r="O1004" s="18">
        <f t="shared" si="262"/>
        <v>0</v>
      </c>
      <c r="P1004" s="18">
        <f t="shared" si="263"/>
        <v>0</v>
      </c>
      <c r="Q1004" s="19">
        <f t="shared" si="255"/>
        <v>227.44337850000002</v>
      </c>
      <c r="R1004" s="18">
        <f t="shared" si="256"/>
        <v>0</v>
      </c>
      <c r="S1004" s="19">
        <f t="shared" si="257"/>
        <v>0</v>
      </c>
      <c r="T1004" s="19">
        <f t="shared" si="264"/>
        <v>227.44337850000002</v>
      </c>
      <c r="U1004" s="19">
        <f t="shared" si="258"/>
        <v>0</v>
      </c>
      <c r="V1004" s="19">
        <f t="shared" si="265"/>
        <v>0</v>
      </c>
      <c r="W1004" s="19">
        <f t="shared" si="271"/>
        <v>4280.3288290520895</v>
      </c>
      <c r="X1004" s="19">
        <f t="shared" si="266"/>
        <v>1.1889802302922472</v>
      </c>
      <c r="Y1004" s="19" t="str">
        <f t="shared" si="259"/>
        <v>0</v>
      </c>
      <c r="Z1004" s="19">
        <f t="shared" si="267"/>
        <v>-1581.4800413906516</v>
      </c>
      <c r="AA1004" s="19">
        <f t="shared" si="268"/>
        <v>-0.43930001149740322</v>
      </c>
      <c r="AB1004" s="20">
        <f t="shared" si="260"/>
        <v>1581.4800413906516</v>
      </c>
      <c r="AC1004" s="59">
        <f t="shared" si="269"/>
        <v>0.43930001149740322</v>
      </c>
      <c r="AD1004" s="19">
        <f t="shared" si="270"/>
        <v>0.30751000804818224</v>
      </c>
    </row>
    <row r="1005" spans="10:30" x14ac:dyDescent="0.25">
      <c r="J1005" s="16" t="s">
        <v>16</v>
      </c>
      <c r="K1005" s="16">
        <v>1003</v>
      </c>
      <c r="L1005" s="16">
        <v>414</v>
      </c>
      <c r="M1005" s="16">
        <f t="shared" si="261"/>
        <v>0</v>
      </c>
      <c r="N1005" s="17">
        <v>0</v>
      </c>
      <c r="O1005" s="18">
        <f t="shared" si="262"/>
        <v>0</v>
      </c>
      <c r="P1005" s="18">
        <f t="shared" si="263"/>
        <v>0</v>
      </c>
      <c r="Q1005" s="19">
        <f t="shared" si="255"/>
        <v>227.44337850000002</v>
      </c>
      <c r="R1005" s="18">
        <f t="shared" si="256"/>
        <v>0</v>
      </c>
      <c r="S1005" s="19">
        <f t="shared" si="257"/>
        <v>0</v>
      </c>
      <c r="T1005" s="19">
        <f t="shared" si="264"/>
        <v>227.44337850000002</v>
      </c>
      <c r="U1005" s="19">
        <f t="shared" si="258"/>
        <v>0</v>
      </c>
      <c r="V1005" s="19">
        <f t="shared" si="265"/>
        <v>0</v>
      </c>
      <c r="W1005" s="19">
        <f t="shared" si="271"/>
        <v>4280.3288290520895</v>
      </c>
      <c r="X1005" s="19">
        <f t="shared" si="266"/>
        <v>1.1889802302922472</v>
      </c>
      <c r="Y1005" s="19" t="str">
        <f t="shared" si="259"/>
        <v>0</v>
      </c>
      <c r="Z1005" s="19">
        <f t="shared" si="267"/>
        <v>-1581.4800413906516</v>
      </c>
      <c r="AA1005" s="19">
        <f t="shared" si="268"/>
        <v>-0.43930001149740322</v>
      </c>
      <c r="AB1005" s="20">
        <f t="shared" si="260"/>
        <v>1581.4800413906516</v>
      </c>
      <c r="AC1005" s="59">
        <f t="shared" si="269"/>
        <v>0.43930001149740322</v>
      </c>
      <c r="AD1005" s="19">
        <f t="shared" si="270"/>
        <v>0.30751000804818224</v>
      </c>
    </row>
    <row r="1006" spans="10:30" x14ac:dyDescent="0.25">
      <c r="J1006" s="16" t="s">
        <v>16</v>
      </c>
      <c r="K1006" s="16">
        <v>1004</v>
      </c>
      <c r="L1006" s="16">
        <v>415</v>
      </c>
      <c r="M1006" s="16">
        <f t="shared" si="261"/>
        <v>0</v>
      </c>
      <c r="N1006" s="17">
        <v>0</v>
      </c>
      <c r="O1006" s="18">
        <f t="shared" si="262"/>
        <v>0</v>
      </c>
      <c r="P1006" s="18">
        <f t="shared" si="263"/>
        <v>0</v>
      </c>
      <c r="Q1006" s="19">
        <f t="shared" si="255"/>
        <v>227.44337850000002</v>
      </c>
      <c r="R1006" s="18">
        <f t="shared" si="256"/>
        <v>0</v>
      </c>
      <c r="S1006" s="19">
        <f t="shared" si="257"/>
        <v>0</v>
      </c>
      <c r="T1006" s="19">
        <f t="shared" si="264"/>
        <v>227.44337850000002</v>
      </c>
      <c r="U1006" s="19">
        <f t="shared" si="258"/>
        <v>0</v>
      </c>
      <c r="V1006" s="19">
        <f t="shared" si="265"/>
        <v>0</v>
      </c>
      <c r="W1006" s="19">
        <f t="shared" si="271"/>
        <v>4280.3288290520895</v>
      </c>
      <c r="X1006" s="19">
        <f t="shared" si="266"/>
        <v>1.1889802302922472</v>
      </c>
      <c r="Y1006" s="19" t="str">
        <f t="shared" si="259"/>
        <v>0</v>
      </c>
      <c r="Z1006" s="19">
        <f t="shared" si="267"/>
        <v>-1581.4800413906516</v>
      </c>
      <c r="AA1006" s="19">
        <f t="shared" si="268"/>
        <v>-0.43930001149740322</v>
      </c>
      <c r="AB1006" s="20">
        <f t="shared" si="260"/>
        <v>1581.4800413906516</v>
      </c>
      <c r="AC1006" s="59">
        <f t="shared" si="269"/>
        <v>0.43930001149740322</v>
      </c>
      <c r="AD1006" s="19">
        <f t="shared" si="270"/>
        <v>0.30751000804818224</v>
      </c>
    </row>
    <row r="1007" spans="10:30" x14ac:dyDescent="0.25">
      <c r="J1007" s="16" t="s">
        <v>16</v>
      </c>
      <c r="K1007" s="16">
        <v>1005</v>
      </c>
      <c r="L1007" s="16">
        <v>416</v>
      </c>
      <c r="M1007" s="16">
        <f t="shared" si="261"/>
        <v>0</v>
      </c>
      <c r="N1007" s="17">
        <v>0</v>
      </c>
      <c r="O1007" s="18">
        <f t="shared" si="262"/>
        <v>0</v>
      </c>
      <c r="P1007" s="18">
        <f t="shared" si="263"/>
        <v>0</v>
      </c>
      <c r="Q1007" s="19">
        <f t="shared" si="255"/>
        <v>227.44337850000002</v>
      </c>
      <c r="R1007" s="18">
        <f t="shared" si="256"/>
        <v>0</v>
      </c>
      <c r="S1007" s="19">
        <f t="shared" si="257"/>
        <v>0</v>
      </c>
      <c r="T1007" s="19">
        <f t="shared" si="264"/>
        <v>227.44337850000002</v>
      </c>
      <c r="U1007" s="19">
        <f t="shared" si="258"/>
        <v>0</v>
      </c>
      <c r="V1007" s="19">
        <f t="shared" si="265"/>
        <v>0</v>
      </c>
      <c r="W1007" s="19">
        <f t="shared" si="271"/>
        <v>4280.3288290520895</v>
      </c>
      <c r="X1007" s="19">
        <f t="shared" si="266"/>
        <v>1.1889802302922472</v>
      </c>
      <c r="Y1007" s="19" t="str">
        <f t="shared" si="259"/>
        <v>0</v>
      </c>
      <c r="Z1007" s="19">
        <f t="shared" si="267"/>
        <v>-1581.4800413906516</v>
      </c>
      <c r="AA1007" s="19">
        <f t="shared" si="268"/>
        <v>-0.43930001149740322</v>
      </c>
      <c r="AB1007" s="20">
        <f t="shared" si="260"/>
        <v>1581.4800413906516</v>
      </c>
      <c r="AC1007" s="59">
        <f t="shared" si="269"/>
        <v>0.43930001149740322</v>
      </c>
      <c r="AD1007" s="19">
        <f t="shared" si="270"/>
        <v>0.30751000804818224</v>
      </c>
    </row>
    <row r="1008" spans="10:30" x14ac:dyDescent="0.25">
      <c r="J1008" s="16" t="s">
        <v>16</v>
      </c>
      <c r="K1008" s="16">
        <v>1006</v>
      </c>
      <c r="L1008" s="16">
        <v>417</v>
      </c>
      <c r="M1008" s="16">
        <f t="shared" si="261"/>
        <v>0</v>
      </c>
      <c r="N1008" s="17">
        <v>0</v>
      </c>
      <c r="O1008" s="18">
        <f t="shared" si="262"/>
        <v>0</v>
      </c>
      <c r="P1008" s="18">
        <f t="shared" si="263"/>
        <v>0</v>
      </c>
      <c r="Q1008" s="19">
        <f t="shared" si="255"/>
        <v>227.44337850000002</v>
      </c>
      <c r="R1008" s="18">
        <f t="shared" si="256"/>
        <v>0</v>
      </c>
      <c r="S1008" s="19">
        <f t="shared" si="257"/>
        <v>0</v>
      </c>
      <c r="T1008" s="19">
        <f t="shared" si="264"/>
        <v>227.44337850000002</v>
      </c>
      <c r="U1008" s="19">
        <f t="shared" si="258"/>
        <v>0</v>
      </c>
      <c r="V1008" s="19">
        <f t="shared" si="265"/>
        <v>0</v>
      </c>
      <c r="W1008" s="19">
        <f t="shared" si="271"/>
        <v>4280.3288290520895</v>
      </c>
      <c r="X1008" s="19">
        <f t="shared" si="266"/>
        <v>1.1889802302922472</v>
      </c>
      <c r="Y1008" s="19" t="str">
        <f t="shared" si="259"/>
        <v>0</v>
      </c>
      <c r="Z1008" s="19">
        <f t="shared" si="267"/>
        <v>-1581.4800413906516</v>
      </c>
      <c r="AA1008" s="19">
        <f t="shared" si="268"/>
        <v>-0.43930001149740322</v>
      </c>
      <c r="AB1008" s="20">
        <f t="shared" si="260"/>
        <v>1581.4800413906516</v>
      </c>
      <c r="AC1008" s="59">
        <f t="shared" si="269"/>
        <v>0.43930001149740322</v>
      </c>
      <c r="AD1008" s="19">
        <f t="shared" si="270"/>
        <v>0.30751000804818224</v>
      </c>
    </row>
    <row r="1009" spans="10:30" x14ac:dyDescent="0.25">
      <c r="J1009" s="16" t="s">
        <v>16</v>
      </c>
      <c r="K1009" s="16">
        <v>1007</v>
      </c>
      <c r="L1009" s="16">
        <v>418</v>
      </c>
      <c r="M1009" s="16">
        <f t="shared" si="261"/>
        <v>0</v>
      </c>
      <c r="N1009" s="17">
        <v>0</v>
      </c>
      <c r="O1009" s="18">
        <f t="shared" si="262"/>
        <v>0</v>
      </c>
      <c r="P1009" s="18">
        <f t="shared" si="263"/>
        <v>0</v>
      </c>
      <c r="Q1009" s="19">
        <f t="shared" si="255"/>
        <v>227.44337850000002</v>
      </c>
      <c r="R1009" s="18">
        <f t="shared" si="256"/>
        <v>0</v>
      </c>
      <c r="S1009" s="19">
        <f t="shared" si="257"/>
        <v>0</v>
      </c>
      <c r="T1009" s="19">
        <f t="shared" si="264"/>
        <v>227.44337850000002</v>
      </c>
      <c r="U1009" s="19">
        <f t="shared" si="258"/>
        <v>0</v>
      </c>
      <c r="V1009" s="19">
        <f t="shared" si="265"/>
        <v>0</v>
      </c>
      <c r="W1009" s="19">
        <f t="shared" si="271"/>
        <v>4280.3288290520895</v>
      </c>
      <c r="X1009" s="19">
        <f t="shared" si="266"/>
        <v>1.1889802302922472</v>
      </c>
      <c r="Y1009" s="19" t="str">
        <f t="shared" si="259"/>
        <v>0</v>
      </c>
      <c r="Z1009" s="19">
        <f t="shared" si="267"/>
        <v>-1581.4800413906516</v>
      </c>
      <c r="AA1009" s="19">
        <f t="shared" si="268"/>
        <v>-0.43930001149740322</v>
      </c>
      <c r="AB1009" s="20">
        <f t="shared" si="260"/>
        <v>1581.4800413906516</v>
      </c>
      <c r="AC1009" s="59">
        <f t="shared" si="269"/>
        <v>0.43930001149740322</v>
      </c>
      <c r="AD1009" s="19">
        <f t="shared" si="270"/>
        <v>0.30751000804818224</v>
      </c>
    </row>
    <row r="1010" spans="10:30" x14ac:dyDescent="0.25">
      <c r="J1010" s="16" t="s">
        <v>16</v>
      </c>
      <c r="K1010" s="16">
        <v>1008</v>
      </c>
      <c r="L1010" s="16">
        <v>419</v>
      </c>
      <c r="M1010" s="16">
        <f t="shared" si="261"/>
        <v>0</v>
      </c>
      <c r="N1010" s="17">
        <v>0</v>
      </c>
      <c r="O1010" s="18">
        <f t="shared" si="262"/>
        <v>0</v>
      </c>
      <c r="P1010" s="18">
        <f t="shared" si="263"/>
        <v>0</v>
      </c>
      <c r="Q1010" s="19">
        <f t="shared" si="255"/>
        <v>227.44337850000002</v>
      </c>
      <c r="R1010" s="18">
        <f t="shared" si="256"/>
        <v>0</v>
      </c>
      <c r="S1010" s="19">
        <f t="shared" si="257"/>
        <v>0</v>
      </c>
      <c r="T1010" s="19">
        <f t="shared" si="264"/>
        <v>227.44337850000002</v>
      </c>
      <c r="U1010" s="19">
        <f t="shared" si="258"/>
        <v>0</v>
      </c>
      <c r="V1010" s="19">
        <f t="shared" si="265"/>
        <v>0</v>
      </c>
      <c r="W1010" s="19">
        <f t="shared" si="271"/>
        <v>4280.3288290520895</v>
      </c>
      <c r="X1010" s="19">
        <f t="shared" si="266"/>
        <v>1.1889802302922472</v>
      </c>
      <c r="Y1010" s="19" t="str">
        <f t="shared" si="259"/>
        <v>0</v>
      </c>
      <c r="Z1010" s="19">
        <f t="shared" si="267"/>
        <v>-1581.4800413906516</v>
      </c>
      <c r="AA1010" s="19">
        <f t="shared" si="268"/>
        <v>-0.43930001149740322</v>
      </c>
      <c r="AB1010" s="20">
        <f t="shared" si="260"/>
        <v>1581.4800413906516</v>
      </c>
      <c r="AC1010" s="59">
        <f t="shared" si="269"/>
        <v>0.43930001149740322</v>
      </c>
      <c r="AD1010" s="19">
        <f t="shared" si="270"/>
        <v>0.30751000804818224</v>
      </c>
    </row>
    <row r="1011" spans="10:30" x14ac:dyDescent="0.25">
      <c r="J1011" s="16" t="s">
        <v>16</v>
      </c>
      <c r="K1011" s="16">
        <v>1009</v>
      </c>
      <c r="L1011" s="16">
        <v>420</v>
      </c>
      <c r="M1011" s="16">
        <f t="shared" si="261"/>
        <v>0</v>
      </c>
      <c r="N1011" s="17">
        <v>0</v>
      </c>
      <c r="O1011" s="18">
        <f t="shared" si="262"/>
        <v>0</v>
      </c>
      <c r="P1011" s="18">
        <f t="shared" si="263"/>
        <v>0</v>
      </c>
      <c r="Q1011" s="19">
        <f t="shared" si="255"/>
        <v>227.44337850000002</v>
      </c>
      <c r="R1011" s="18">
        <f t="shared" si="256"/>
        <v>0</v>
      </c>
      <c r="S1011" s="19">
        <f t="shared" si="257"/>
        <v>0</v>
      </c>
      <c r="T1011" s="19">
        <f t="shared" si="264"/>
        <v>227.44337850000002</v>
      </c>
      <c r="U1011" s="19">
        <f t="shared" si="258"/>
        <v>0</v>
      </c>
      <c r="V1011" s="19">
        <f t="shared" si="265"/>
        <v>0</v>
      </c>
      <c r="W1011" s="19">
        <f t="shared" si="271"/>
        <v>4280.3288290520895</v>
      </c>
      <c r="X1011" s="19">
        <f t="shared" si="266"/>
        <v>1.1889802302922472</v>
      </c>
      <c r="Y1011" s="19" t="str">
        <f t="shared" si="259"/>
        <v>0</v>
      </c>
      <c r="Z1011" s="19">
        <f t="shared" si="267"/>
        <v>-1581.4800413906516</v>
      </c>
      <c r="AA1011" s="19">
        <f t="shared" si="268"/>
        <v>-0.43930001149740322</v>
      </c>
      <c r="AB1011" s="20">
        <f t="shared" si="260"/>
        <v>1581.4800413906516</v>
      </c>
      <c r="AC1011" s="59">
        <f t="shared" si="269"/>
        <v>0.43930001149740322</v>
      </c>
      <c r="AD1011" s="19">
        <f t="shared" si="270"/>
        <v>0.30751000804818224</v>
      </c>
    </row>
    <row r="1012" spans="10:30" x14ac:dyDescent="0.25">
      <c r="J1012" s="16" t="s">
        <v>16</v>
      </c>
      <c r="K1012" s="16">
        <v>1010</v>
      </c>
      <c r="L1012" s="16">
        <v>421</v>
      </c>
      <c r="M1012" s="16">
        <f t="shared" si="261"/>
        <v>0</v>
      </c>
      <c r="N1012" s="17">
        <v>0</v>
      </c>
      <c r="O1012" s="18">
        <f t="shared" si="262"/>
        <v>0</v>
      </c>
      <c r="P1012" s="18">
        <f t="shared" si="263"/>
        <v>0</v>
      </c>
      <c r="Q1012" s="19">
        <f t="shared" si="255"/>
        <v>227.44337850000002</v>
      </c>
      <c r="R1012" s="18">
        <f t="shared" si="256"/>
        <v>0</v>
      </c>
      <c r="S1012" s="19">
        <f t="shared" si="257"/>
        <v>0</v>
      </c>
      <c r="T1012" s="19">
        <f t="shared" si="264"/>
        <v>227.44337850000002</v>
      </c>
      <c r="U1012" s="19">
        <f t="shared" si="258"/>
        <v>0</v>
      </c>
      <c r="V1012" s="19">
        <f t="shared" si="265"/>
        <v>0</v>
      </c>
      <c r="W1012" s="19">
        <f t="shared" si="271"/>
        <v>4280.3288290520895</v>
      </c>
      <c r="X1012" s="19">
        <f t="shared" si="266"/>
        <v>1.1889802302922472</v>
      </c>
      <c r="Y1012" s="19" t="str">
        <f t="shared" si="259"/>
        <v>0</v>
      </c>
      <c r="Z1012" s="19">
        <f t="shared" si="267"/>
        <v>-1581.4800413906516</v>
      </c>
      <c r="AA1012" s="19">
        <f t="shared" si="268"/>
        <v>-0.43930001149740322</v>
      </c>
      <c r="AB1012" s="20">
        <f t="shared" si="260"/>
        <v>1581.4800413906516</v>
      </c>
      <c r="AC1012" s="59">
        <f t="shared" si="269"/>
        <v>0.43930001149740322</v>
      </c>
      <c r="AD1012" s="19">
        <f t="shared" si="270"/>
        <v>0.30751000804818224</v>
      </c>
    </row>
    <row r="1013" spans="10:30" x14ac:dyDescent="0.25">
      <c r="J1013" s="16" t="s">
        <v>16</v>
      </c>
      <c r="K1013" s="16">
        <v>1011</v>
      </c>
      <c r="L1013" s="16">
        <v>422</v>
      </c>
      <c r="M1013" s="16">
        <f t="shared" si="261"/>
        <v>0</v>
      </c>
      <c r="N1013" s="17">
        <v>0</v>
      </c>
      <c r="O1013" s="18">
        <f t="shared" si="262"/>
        <v>0</v>
      </c>
      <c r="P1013" s="18">
        <f t="shared" si="263"/>
        <v>0</v>
      </c>
      <c r="Q1013" s="19">
        <f t="shared" si="255"/>
        <v>227.44337850000002</v>
      </c>
      <c r="R1013" s="18">
        <f t="shared" si="256"/>
        <v>0</v>
      </c>
      <c r="S1013" s="19">
        <f t="shared" si="257"/>
        <v>0</v>
      </c>
      <c r="T1013" s="19">
        <f t="shared" si="264"/>
        <v>227.44337850000002</v>
      </c>
      <c r="U1013" s="19">
        <f t="shared" si="258"/>
        <v>0</v>
      </c>
      <c r="V1013" s="19">
        <f t="shared" si="265"/>
        <v>0</v>
      </c>
      <c r="W1013" s="19">
        <f t="shared" si="271"/>
        <v>4280.3288290520895</v>
      </c>
      <c r="X1013" s="19">
        <f t="shared" si="266"/>
        <v>1.1889802302922472</v>
      </c>
      <c r="Y1013" s="19" t="str">
        <f t="shared" si="259"/>
        <v>0</v>
      </c>
      <c r="Z1013" s="19">
        <f t="shared" si="267"/>
        <v>-1581.4800413906516</v>
      </c>
      <c r="AA1013" s="19">
        <f t="shared" si="268"/>
        <v>-0.43930001149740322</v>
      </c>
      <c r="AB1013" s="20">
        <f t="shared" si="260"/>
        <v>1581.4800413906516</v>
      </c>
      <c r="AC1013" s="59">
        <f t="shared" si="269"/>
        <v>0.43930001149740322</v>
      </c>
      <c r="AD1013" s="19">
        <f t="shared" si="270"/>
        <v>0.30751000804818224</v>
      </c>
    </row>
    <row r="1014" spans="10:30" x14ac:dyDescent="0.25">
      <c r="J1014" s="16" t="s">
        <v>16</v>
      </c>
      <c r="K1014" s="16">
        <v>1012</v>
      </c>
      <c r="L1014" s="16">
        <v>423</v>
      </c>
      <c r="M1014" s="16">
        <f t="shared" si="261"/>
        <v>0</v>
      </c>
      <c r="N1014" s="17">
        <v>0</v>
      </c>
      <c r="O1014" s="18">
        <f t="shared" si="262"/>
        <v>0</v>
      </c>
      <c r="P1014" s="18">
        <f t="shared" si="263"/>
        <v>0</v>
      </c>
      <c r="Q1014" s="19">
        <f t="shared" si="255"/>
        <v>227.44337850000002</v>
      </c>
      <c r="R1014" s="18">
        <f t="shared" si="256"/>
        <v>0</v>
      </c>
      <c r="S1014" s="19">
        <f t="shared" si="257"/>
        <v>0</v>
      </c>
      <c r="T1014" s="19">
        <f t="shared" si="264"/>
        <v>227.44337850000002</v>
      </c>
      <c r="U1014" s="19">
        <f t="shared" si="258"/>
        <v>0</v>
      </c>
      <c r="V1014" s="19">
        <f t="shared" si="265"/>
        <v>0</v>
      </c>
      <c r="W1014" s="19">
        <f t="shared" si="271"/>
        <v>4280.3288290520895</v>
      </c>
      <c r="X1014" s="19">
        <f t="shared" si="266"/>
        <v>1.1889802302922472</v>
      </c>
      <c r="Y1014" s="19" t="str">
        <f t="shared" si="259"/>
        <v>0</v>
      </c>
      <c r="Z1014" s="19">
        <f t="shared" si="267"/>
        <v>-1581.4800413906516</v>
      </c>
      <c r="AA1014" s="19">
        <f t="shared" si="268"/>
        <v>-0.43930001149740322</v>
      </c>
      <c r="AB1014" s="20">
        <f t="shared" si="260"/>
        <v>1581.4800413906516</v>
      </c>
      <c r="AC1014" s="59">
        <f t="shared" si="269"/>
        <v>0.43930001149740322</v>
      </c>
      <c r="AD1014" s="19">
        <f t="shared" si="270"/>
        <v>0.30751000804818224</v>
      </c>
    </row>
    <row r="1015" spans="10:30" x14ac:dyDescent="0.25">
      <c r="J1015" s="16" t="s">
        <v>16</v>
      </c>
      <c r="K1015" s="16">
        <v>1013</v>
      </c>
      <c r="L1015" s="16">
        <v>424</v>
      </c>
      <c r="M1015" s="16">
        <f t="shared" si="261"/>
        <v>0</v>
      </c>
      <c r="N1015" s="17">
        <v>0</v>
      </c>
      <c r="O1015" s="18">
        <f t="shared" si="262"/>
        <v>0</v>
      </c>
      <c r="P1015" s="18">
        <f t="shared" si="263"/>
        <v>0</v>
      </c>
      <c r="Q1015" s="19">
        <f t="shared" si="255"/>
        <v>227.44337850000002</v>
      </c>
      <c r="R1015" s="18">
        <f t="shared" si="256"/>
        <v>0</v>
      </c>
      <c r="S1015" s="19">
        <f t="shared" si="257"/>
        <v>0</v>
      </c>
      <c r="T1015" s="19">
        <f t="shared" si="264"/>
        <v>227.44337850000002</v>
      </c>
      <c r="U1015" s="19">
        <f t="shared" si="258"/>
        <v>0</v>
      </c>
      <c r="V1015" s="19">
        <f t="shared" si="265"/>
        <v>0</v>
      </c>
      <c r="W1015" s="19">
        <f t="shared" si="271"/>
        <v>4280.3288290520895</v>
      </c>
      <c r="X1015" s="19">
        <f t="shared" si="266"/>
        <v>1.1889802302922472</v>
      </c>
      <c r="Y1015" s="19" t="str">
        <f t="shared" si="259"/>
        <v>0</v>
      </c>
      <c r="Z1015" s="19">
        <f t="shared" si="267"/>
        <v>-1581.4800413906516</v>
      </c>
      <c r="AA1015" s="19">
        <f t="shared" si="268"/>
        <v>-0.43930001149740322</v>
      </c>
      <c r="AB1015" s="20">
        <f t="shared" si="260"/>
        <v>1581.4800413906516</v>
      </c>
      <c r="AC1015" s="59">
        <f t="shared" si="269"/>
        <v>0.43930001149740322</v>
      </c>
      <c r="AD1015" s="19">
        <f t="shared" si="270"/>
        <v>0.30751000804818224</v>
      </c>
    </row>
    <row r="1016" spans="10:30" x14ac:dyDescent="0.25">
      <c r="J1016" s="16" t="s">
        <v>16</v>
      </c>
      <c r="K1016" s="16">
        <v>1014</v>
      </c>
      <c r="L1016" s="16">
        <v>425</v>
      </c>
      <c r="M1016" s="16">
        <f t="shared" si="261"/>
        <v>0</v>
      </c>
      <c r="N1016" s="17">
        <v>0</v>
      </c>
      <c r="O1016" s="18">
        <f t="shared" si="262"/>
        <v>0</v>
      </c>
      <c r="P1016" s="18">
        <f t="shared" si="263"/>
        <v>0</v>
      </c>
      <c r="Q1016" s="19">
        <f t="shared" si="255"/>
        <v>227.44337850000002</v>
      </c>
      <c r="R1016" s="18">
        <f t="shared" si="256"/>
        <v>0</v>
      </c>
      <c r="S1016" s="19">
        <f t="shared" si="257"/>
        <v>0</v>
      </c>
      <c r="T1016" s="19">
        <f t="shared" si="264"/>
        <v>227.44337850000002</v>
      </c>
      <c r="U1016" s="19">
        <f t="shared" si="258"/>
        <v>0</v>
      </c>
      <c r="V1016" s="19">
        <f t="shared" si="265"/>
        <v>0</v>
      </c>
      <c r="W1016" s="19">
        <f t="shared" si="271"/>
        <v>4280.3288290520895</v>
      </c>
      <c r="X1016" s="19">
        <f t="shared" si="266"/>
        <v>1.1889802302922472</v>
      </c>
      <c r="Y1016" s="19" t="str">
        <f t="shared" si="259"/>
        <v>0</v>
      </c>
      <c r="Z1016" s="19">
        <f t="shared" si="267"/>
        <v>-1581.4800413906516</v>
      </c>
      <c r="AA1016" s="19">
        <f t="shared" si="268"/>
        <v>-0.43930001149740322</v>
      </c>
      <c r="AB1016" s="20">
        <f t="shared" si="260"/>
        <v>1581.4800413906516</v>
      </c>
      <c r="AC1016" s="59">
        <f t="shared" si="269"/>
        <v>0.43930001149740322</v>
      </c>
      <c r="AD1016" s="19">
        <f t="shared" si="270"/>
        <v>0.30751000804818224</v>
      </c>
    </row>
    <row r="1017" spans="10:30" x14ac:dyDescent="0.25">
      <c r="J1017" s="16" t="s">
        <v>16</v>
      </c>
      <c r="K1017" s="16">
        <v>1015</v>
      </c>
      <c r="L1017" s="16">
        <v>426</v>
      </c>
      <c r="M1017" s="16">
        <f t="shared" si="261"/>
        <v>0</v>
      </c>
      <c r="N1017" s="17">
        <v>0</v>
      </c>
      <c r="O1017" s="18">
        <f t="shared" si="262"/>
        <v>0</v>
      </c>
      <c r="P1017" s="18">
        <f t="shared" si="263"/>
        <v>0</v>
      </c>
      <c r="Q1017" s="19">
        <f t="shared" si="255"/>
        <v>227.44337850000002</v>
      </c>
      <c r="R1017" s="18">
        <f t="shared" si="256"/>
        <v>0</v>
      </c>
      <c r="S1017" s="19">
        <f t="shared" si="257"/>
        <v>0</v>
      </c>
      <c r="T1017" s="19">
        <f t="shared" si="264"/>
        <v>227.44337850000002</v>
      </c>
      <c r="U1017" s="19">
        <f t="shared" si="258"/>
        <v>0</v>
      </c>
      <c r="V1017" s="19">
        <f t="shared" si="265"/>
        <v>0</v>
      </c>
      <c r="W1017" s="19">
        <f t="shared" si="271"/>
        <v>4280.3288290520895</v>
      </c>
      <c r="X1017" s="19">
        <f t="shared" si="266"/>
        <v>1.1889802302922472</v>
      </c>
      <c r="Y1017" s="19" t="str">
        <f t="shared" si="259"/>
        <v>0</v>
      </c>
      <c r="Z1017" s="19">
        <f t="shared" si="267"/>
        <v>-1581.4800413906516</v>
      </c>
      <c r="AA1017" s="19">
        <f t="shared" si="268"/>
        <v>-0.43930001149740322</v>
      </c>
      <c r="AB1017" s="20">
        <f t="shared" si="260"/>
        <v>1581.4800413906516</v>
      </c>
      <c r="AC1017" s="59">
        <f t="shared" si="269"/>
        <v>0.43930001149740322</v>
      </c>
      <c r="AD1017" s="19">
        <f t="shared" si="270"/>
        <v>0.30751000804818224</v>
      </c>
    </row>
    <row r="1018" spans="10:30" x14ac:dyDescent="0.25">
      <c r="J1018" s="16" t="s">
        <v>16</v>
      </c>
      <c r="K1018" s="16">
        <v>1016</v>
      </c>
      <c r="L1018" s="16">
        <v>427</v>
      </c>
      <c r="M1018" s="16">
        <f t="shared" si="261"/>
        <v>0</v>
      </c>
      <c r="N1018" s="17">
        <v>0</v>
      </c>
      <c r="O1018" s="18">
        <f t="shared" si="262"/>
        <v>0</v>
      </c>
      <c r="P1018" s="18">
        <f t="shared" si="263"/>
        <v>0</v>
      </c>
      <c r="Q1018" s="19">
        <f t="shared" si="255"/>
        <v>227.44337850000002</v>
      </c>
      <c r="R1018" s="18">
        <f t="shared" si="256"/>
        <v>0</v>
      </c>
      <c r="S1018" s="19">
        <f t="shared" si="257"/>
        <v>0</v>
      </c>
      <c r="T1018" s="19">
        <f t="shared" si="264"/>
        <v>227.44337850000002</v>
      </c>
      <c r="U1018" s="19">
        <f t="shared" si="258"/>
        <v>0</v>
      </c>
      <c r="V1018" s="19">
        <f t="shared" si="265"/>
        <v>0</v>
      </c>
      <c r="W1018" s="19">
        <f t="shared" si="271"/>
        <v>4280.3288290520895</v>
      </c>
      <c r="X1018" s="19">
        <f t="shared" si="266"/>
        <v>1.1889802302922472</v>
      </c>
      <c r="Y1018" s="19" t="str">
        <f t="shared" si="259"/>
        <v>0</v>
      </c>
      <c r="Z1018" s="19">
        <f t="shared" si="267"/>
        <v>-1581.4800413906516</v>
      </c>
      <c r="AA1018" s="19">
        <f t="shared" si="268"/>
        <v>-0.43930001149740322</v>
      </c>
      <c r="AB1018" s="20">
        <f t="shared" si="260"/>
        <v>1581.4800413906516</v>
      </c>
      <c r="AC1018" s="59">
        <f t="shared" si="269"/>
        <v>0.43930001149740322</v>
      </c>
      <c r="AD1018" s="19">
        <f t="shared" si="270"/>
        <v>0.30751000804818224</v>
      </c>
    </row>
    <row r="1019" spans="10:30" x14ac:dyDescent="0.25">
      <c r="J1019" s="16" t="s">
        <v>16</v>
      </c>
      <c r="K1019" s="16">
        <v>1017</v>
      </c>
      <c r="L1019" s="16">
        <v>428</v>
      </c>
      <c r="M1019" s="16">
        <f t="shared" si="261"/>
        <v>0</v>
      </c>
      <c r="N1019" s="17">
        <v>0</v>
      </c>
      <c r="O1019" s="18">
        <f t="shared" si="262"/>
        <v>0</v>
      </c>
      <c r="P1019" s="18">
        <f t="shared" si="263"/>
        <v>0</v>
      </c>
      <c r="Q1019" s="19">
        <f t="shared" si="255"/>
        <v>227.44337850000002</v>
      </c>
      <c r="R1019" s="18">
        <f t="shared" si="256"/>
        <v>0</v>
      </c>
      <c r="S1019" s="19">
        <f t="shared" si="257"/>
        <v>0</v>
      </c>
      <c r="T1019" s="19">
        <f t="shared" si="264"/>
        <v>227.44337850000002</v>
      </c>
      <c r="U1019" s="19">
        <f t="shared" si="258"/>
        <v>0</v>
      </c>
      <c r="V1019" s="19">
        <f t="shared" si="265"/>
        <v>0</v>
      </c>
      <c r="W1019" s="19">
        <f t="shared" si="271"/>
        <v>4280.3288290520895</v>
      </c>
      <c r="X1019" s="19">
        <f t="shared" si="266"/>
        <v>1.1889802302922472</v>
      </c>
      <c r="Y1019" s="19" t="str">
        <f t="shared" si="259"/>
        <v>0</v>
      </c>
      <c r="Z1019" s="19">
        <f t="shared" si="267"/>
        <v>-1581.4800413906516</v>
      </c>
      <c r="AA1019" s="19">
        <f t="shared" si="268"/>
        <v>-0.43930001149740322</v>
      </c>
      <c r="AB1019" s="20">
        <f t="shared" si="260"/>
        <v>1581.4800413906516</v>
      </c>
      <c r="AC1019" s="59">
        <f t="shared" si="269"/>
        <v>0.43930001149740322</v>
      </c>
      <c r="AD1019" s="19">
        <f t="shared" si="270"/>
        <v>0.30751000804818224</v>
      </c>
    </row>
    <row r="1020" spans="10:30" x14ac:dyDescent="0.25">
      <c r="J1020" s="16" t="s">
        <v>16</v>
      </c>
      <c r="K1020" s="16">
        <v>1018</v>
      </c>
      <c r="L1020" s="16">
        <v>429</v>
      </c>
      <c r="M1020" s="16">
        <f t="shared" si="261"/>
        <v>0</v>
      </c>
      <c r="N1020" s="17">
        <v>0</v>
      </c>
      <c r="O1020" s="18">
        <f t="shared" si="262"/>
        <v>0</v>
      </c>
      <c r="P1020" s="18">
        <f t="shared" si="263"/>
        <v>0</v>
      </c>
      <c r="Q1020" s="19">
        <f t="shared" si="255"/>
        <v>227.44337850000002</v>
      </c>
      <c r="R1020" s="18">
        <f t="shared" si="256"/>
        <v>0</v>
      </c>
      <c r="S1020" s="19">
        <f t="shared" si="257"/>
        <v>0</v>
      </c>
      <c r="T1020" s="19">
        <f t="shared" si="264"/>
        <v>227.44337850000002</v>
      </c>
      <c r="U1020" s="19">
        <f t="shared" si="258"/>
        <v>0</v>
      </c>
      <c r="V1020" s="19">
        <f t="shared" si="265"/>
        <v>0</v>
      </c>
      <c r="W1020" s="19">
        <f t="shared" si="271"/>
        <v>4280.3288290520895</v>
      </c>
      <c r="X1020" s="19">
        <f t="shared" si="266"/>
        <v>1.1889802302922472</v>
      </c>
      <c r="Y1020" s="19" t="str">
        <f t="shared" si="259"/>
        <v>0</v>
      </c>
      <c r="Z1020" s="19">
        <f t="shared" si="267"/>
        <v>-1581.4800413906516</v>
      </c>
      <c r="AA1020" s="19">
        <f t="shared" si="268"/>
        <v>-0.43930001149740322</v>
      </c>
      <c r="AB1020" s="20">
        <f t="shared" si="260"/>
        <v>1581.4800413906516</v>
      </c>
      <c r="AC1020" s="59">
        <f t="shared" si="269"/>
        <v>0.43930001149740322</v>
      </c>
      <c r="AD1020" s="19">
        <f t="shared" si="270"/>
        <v>0.30751000804818224</v>
      </c>
    </row>
    <row r="1021" spans="10:30" x14ac:dyDescent="0.25">
      <c r="J1021" s="16" t="s">
        <v>16</v>
      </c>
      <c r="K1021" s="16">
        <v>1019</v>
      </c>
      <c r="L1021" s="16">
        <v>430</v>
      </c>
      <c r="M1021" s="16">
        <f t="shared" si="261"/>
        <v>0</v>
      </c>
      <c r="N1021" s="17">
        <v>0</v>
      </c>
      <c r="O1021" s="18">
        <f t="shared" si="262"/>
        <v>0</v>
      </c>
      <c r="P1021" s="18">
        <f t="shared" si="263"/>
        <v>0</v>
      </c>
      <c r="Q1021" s="19">
        <f t="shared" si="255"/>
        <v>227.44337850000002</v>
      </c>
      <c r="R1021" s="18">
        <f t="shared" si="256"/>
        <v>0</v>
      </c>
      <c r="S1021" s="19">
        <f t="shared" si="257"/>
        <v>0</v>
      </c>
      <c r="T1021" s="19">
        <f t="shared" si="264"/>
        <v>227.44337850000002</v>
      </c>
      <c r="U1021" s="19">
        <f t="shared" si="258"/>
        <v>0</v>
      </c>
      <c r="V1021" s="19">
        <f t="shared" si="265"/>
        <v>0</v>
      </c>
      <c r="W1021" s="19">
        <f t="shared" si="271"/>
        <v>4280.3288290520895</v>
      </c>
      <c r="X1021" s="19">
        <f t="shared" si="266"/>
        <v>1.1889802302922472</v>
      </c>
      <c r="Y1021" s="19" t="str">
        <f t="shared" si="259"/>
        <v>0</v>
      </c>
      <c r="Z1021" s="19">
        <f t="shared" si="267"/>
        <v>-1581.4800413906516</v>
      </c>
      <c r="AA1021" s="19">
        <f t="shared" si="268"/>
        <v>-0.43930001149740322</v>
      </c>
      <c r="AB1021" s="20">
        <f t="shared" si="260"/>
        <v>1581.4800413906516</v>
      </c>
      <c r="AC1021" s="59">
        <f t="shared" si="269"/>
        <v>0.43930001149740322</v>
      </c>
      <c r="AD1021" s="19">
        <f t="shared" si="270"/>
        <v>0.30751000804818224</v>
      </c>
    </row>
    <row r="1022" spans="10:30" x14ac:dyDescent="0.25">
      <c r="J1022" s="16" t="s">
        <v>16</v>
      </c>
      <c r="K1022" s="16">
        <v>1020</v>
      </c>
      <c r="L1022" s="16">
        <v>431</v>
      </c>
      <c r="M1022" s="16">
        <f t="shared" si="261"/>
        <v>0</v>
      </c>
      <c r="N1022" s="17">
        <v>0</v>
      </c>
      <c r="O1022" s="18">
        <f t="shared" si="262"/>
        <v>0</v>
      </c>
      <c r="P1022" s="18">
        <f t="shared" si="263"/>
        <v>0</v>
      </c>
      <c r="Q1022" s="19">
        <f t="shared" si="255"/>
        <v>227.44337850000002</v>
      </c>
      <c r="R1022" s="18">
        <f t="shared" si="256"/>
        <v>0</v>
      </c>
      <c r="S1022" s="19">
        <f t="shared" si="257"/>
        <v>0</v>
      </c>
      <c r="T1022" s="19">
        <f t="shared" si="264"/>
        <v>227.44337850000002</v>
      </c>
      <c r="U1022" s="19">
        <f t="shared" si="258"/>
        <v>0</v>
      </c>
      <c r="V1022" s="19">
        <f t="shared" si="265"/>
        <v>0</v>
      </c>
      <c r="W1022" s="19">
        <f t="shared" si="271"/>
        <v>4280.3288290520895</v>
      </c>
      <c r="X1022" s="19">
        <f t="shared" si="266"/>
        <v>1.1889802302922472</v>
      </c>
      <c r="Y1022" s="19" t="str">
        <f t="shared" si="259"/>
        <v>0</v>
      </c>
      <c r="Z1022" s="19">
        <f t="shared" si="267"/>
        <v>-1581.4800413906516</v>
      </c>
      <c r="AA1022" s="19">
        <f t="shared" si="268"/>
        <v>-0.43930001149740322</v>
      </c>
      <c r="AB1022" s="20">
        <f t="shared" si="260"/>
        <v>1581.4800413906516</v>
      </c>
      <c r="AC1022" s="59">
        <f t="shared" si="269"/>
        <v>0.43930001149740322</v>
      </c>
      <c r="AD1022" s="19">
        <f t="shared" si="270"/>
        <v>0.30751000804818224</v>
      </c>
    </row>
    <row r="1023" spans="10:30" x14ac:dyDescent="0.25">
      <c r="J1023" s="16" t="s">
        <v>16</v>
      </c>
      <c r="K1023" s="16">
        <v>1021</v>
      </c>
      <c r="L1023" s="16">
        <v>432</v>
      </c>
      <c r="M1023" s="16">
        <f t="shared" si="261"/>
        <v>0</v>
      </c>
      <c r="N1023" s="17">
        <v>0</v>
      </c>
      <c r="O1023" s="18">
        <f t="shared" si="262"/>
        <v>0</v>
      </c>
      <c r="P1023" s="18">
        <f t="shared" si="263"/>
        <v>0</v>
      </c>
      <c r="Q1023" s="19">
        <f t="shared" si="255"/>
        <v>227.44337850000002</v>
      </c>
      <c r="R1023" s="18">
        <f t="shared" si="256"/>
        <v>0</v>
      </c>
      <c r="S1023" s="19">
        <f t="shared" si="257"/>
        <v>0</v>
      </c>
      <c r="T1023" s="19">
        <f t="shared" si="264"/>
        <v>227.44337850000002</v>
      </c>
      <c r="U1023" s="19">
        <f t="shared" si="258"/>
        <v>0</v>
      </c>
      <c r="V1023" s="19">
        <f t="shared" si="265"/>
        <v>0</v>
      </c>
      <c r="W1023" s="19">
        <f t="shared" si="271"/>
        <v>4280.3288290520895</v>
      </c>
      <c r="X1023" s="19">
        <f t="shared" si="266"/>
        <v>1.1889802302922472</v>
      </c>
      <c r="Y1023" s="19" t="str">
        <f t="shared" si="259"/>
        <v>0</v>
      </c>
      <c r="Z1023" s="19">
        <f t="shared" si="267"/>
        <v>-1581.4800413906516</v>
      </c>
      <c r="AA1023" s="19">
        <f t="shared" si="268"/>
        <v>-0.43930001149740322</v>
      </c>
      <c r="AB1023" s="20">
        <f t="shared" si="260"/>
        <v>1581.4800413906516</v>
      </c>
      <c r="AC1023" s="59">
        <f t="shared" si="269"/>
        <v>0.43930001149740322</v>
      </c>
      <c r="AD1023" s="19">
        <f t="shared" si="270"/>
        <v>0.30751000804818224</v>
      </c>
    </row>
    <row r="1024" spans="10:30" x14ac:dyDescent="0.25">
      <c r="J1024" s="16" t="s">
        <v>16</v>
      </c>
      <c r="K1024" s="16">
        <v>1022</v>
      </c>
      <c r="L1024" s="16">
        <v>433</v>
      </c>
      <c r="M1024" s="16">
        <f t="shared" si="261"/>
        <v>0</v>
      </c>
      <c r="N1024" s="17">
        <v>0</v>
      </c>
      <c r="O1024" s="18">
        <f t="shared" si="262"/>
        <v>0</v>
      </c>
      <c r="P1024" s="18">
        <f t="shared" si="263"/>
        <v>0</v>
      </c>
      <c r="Q1024" s="19">
        <f t="shared" si="255"/>
        <v>227.44337850000002</v>
      </c>
      <c r="R1024" s="18">
        <f t="shared" si="256"/>
        <v>0</v>
      </c>
      <c r="S1024" s="19">
        <f t="shared" si="257"/>
        <v>0</v>
      </c>
      <c r="T1024" s="19">
        <f t="shared" si="264"/>
        <v>227.44337850000002</v>
      </c>
      <c r="U1024" s="19">
        <f t="shared" si="258"/>
        <v>0</v>
      </c>
      <c r="V1024" s="19">
        <f t="shared" si="265"/>
        <v>0</v>
      </c>
      <c r="W1024" s="19">
        <f t="shared" si="271"/>
        <v>4280.3288290520895</v>
      </c>
      <c r="X1024" s="19">
        <f t="shared" si="266"/>
        <v>1.1889802302922472</v>
      </c>
      <c r="Y1024" s="19" t="str">
        <f t="shared" si="259"/>
        <v>0</v>
      </c>
      <c r="Z1024" s="19">
        <f t="shared" si="267"/>
        <v>-1581.4800413906516</v>
      </c>
      <c r="AA1024" s="19">
        <f t="shared" si="268"/>
        <v>-0.43930001149740322</v>
      </c>
      <c r="AB1024" s="20">
        <f t="shared" si="260"/>
        <v>1581.4800413906516</v>
      </c>
      <c r="AC1024" s="59">
        <f t="shared" si="269"/>
        <v>0.43930001149740322</v>
      </c>
      <c r="AD1024" s="19">
        <f t="shared" si="270"/>
        <v>0.30751000804818224</v>
      </c>
    </row>
    <row r="1025" spans="10:30" x14ac:dyDescent="0.25">
      <c r="J1025" s="22" t="s">
        <v>17</v>
      </c>
      <c r="K1025" s="22">
        <v>1023</v>
      </c>
      <c r="L1025" s="22">
        <v>1</v>
      </c>
      <c r="M1025" s="22">
        <f t="shared" si="261"/>
        <v>0</v>
      </c>
      <c r="N1025" s="23">
        <v>0</v>
      </c>
      <c r="O1025" s="24">
        <f t="shared" si="262"/>
        <v>0</v>
      </c>
      <c r="P1025" s="24">
        <f t="shared" si="263"/>
        <v>0</v>
      </c>
      <c r="Q1025" s="25">
        <f t="shared" si="255"/>
        <v>227.44337850000002</v>
      </c>
      <c r="R1025" s="24">
        <f t="shared" si="256"/>
        <v>0</v>
      </c>
      <c r="S1025" s="25">
        <f t="shared" si="257"/>
        <v>0</v>
      </c>
      <c r="T1025" s="25">
        <f t="shared" si="264"/>
        <v>227.44337850000002</v>
      </c>
      <c r="U1025" s="25">
        <f t="shared" si="258"/>
        <v>0</v>
      </c>
      <c r="V1025" s="25">
        <f t="shared" si="265"/>
        <v>0</v>
      </c>
      <c r="W1025" s="25">
        <f t="shared" si="271"/>
        <v>4280.3288290520895</v>
      </c>
      <c r="X1025" s="25">
        <f t="shared" si="266"/>
        <v>1.1889802302922472</v>
      </c>
      <c r="Y1025" s="25" t="str">
        <f t="shared" si="259"/>
        <v>0</v>
      </c>
      <c r="Z1025" s="25">
        <f t="shared" si="267"/>
        <v>-1581.4800413906516</v>
      </c>
      <c r="AA1025" s="25">
        <f t="shared" si="268"/>
        <v>-0.43930001149740322</v>
      </c>
      <c r="AB1025" s="26">
        <f t="shared" si="260"/>
        <v>1581.4800413906516</v>
      </c>
      <c r="AC1025" s="60">
        <f t="shared" si="269"/>
        <v>0.43930001149740322</v>
      </c>
      <c r="AD1025" s="25">
        <f t="shared" si="270"/>
        <v>0.30751000804818224</v>
      </c>
    </row>
    <row r="1026" spans="10:30" x14ac:dyDescent="0.25">
      <c r="J1026" s="22" t="s">
        <v>17</v>
      </c>
      <c r="K1026" s="22">
        <v>1024</v>
      </c>
      <c r="L1026" s="22">
        <v>2</v>
      </c>
      <c r="M1026" s="22">
        <f t="shared" si="261"/>
        <v>0</v>
      </c>
      <c r="N1026" s="23">
        <v>0</v>
      </c>
      <c r="O1026" s="24">
        <f t="shared" si="262"/>
        <v>0</v>
      </c>
      <c r="P1026" s="24">
        <f t="shared" si="263"/>
        <v>0</v>
      </c>
      <c r="Q1026" s="25">
        <f t="shared" ref="Q1026:Q1089" si="272">(9.81*$C$8)*$C$14</f>
        <v>227.44337850000002</v>
      </c>
      <c r="R1026" s="24">
        <f t="shared" ref="R1026:R1089" si="273">(0.5*$C$8)*(1.293*$C$16*(O1026^2))</f>
        <v>0</v>
      </c>
      <c r="S1026" s="25">
        <f t="shared" ref="S1026:S1089" si="274">$C$8*O1026</f>
        <v>0</v>
      </c>
      <c r="T1026" s="25">
        <f t="shared" si="264"/>
        <v>227.44337850000002</v>
      </c>
      <c r="U1026" s="25">
        <f t="shared" ref="U1026:U1089" si="275">(T1026*M1026)/1000</f>
        <v>0</v>
      </c>
      <c r="V1026" s="25">
        <f t="shared" si="265"/>
        <v>0</v>
      </c>
      <c r="W1026" s="25">
        <f t="shared" si="271"/>
        <v>4280.3288290520895</v>
      </c>
      <c r="X1026" s="25">
        <f t="shared" si="266"/>
        <v>1.1889802302922472</v>
      </c>
      <c r="Y1026" s="25" t="str">
        <f t="shared" ref="Y1026:Y1089" si="276">IF(U1026&lt;0, U1026, "0")</f>
        <v>0</v>
      </c>
      <c r="Z1026" s="25">
        <f t="shared" si="267"/>
        <v>-1581.4800413906516</v>
      </c>
      <c r="AA1026" s="25">
        <f t="shared" si="268"/>
        <v>-0.43930001149740322</v>
      </c>
      <c r="AB1026" s="26">
        <f t="shared" ref="AB1026:AB1089" si="277">Z1026*-1</f>
        <v>1581.4800413906516</v>
      </c>
      <c r="AC1026" s="60">
        <f t="shared" si="269"/>
        <v>0.43930001149740322</v>
      </c>
      <c r="AD1026" s="25">
        <f t="shared" si="270"/>
        <v>0.30751000804818224</v>
      </c>
    </row>
    <row r="1027" spans="10:30" x14ac:dyDescent="0.25">
      <c r="J1027" s="22" t="s">
        <v>17</v>
      </c>
      <c r="K1027" s="22">
        <v>1025</v>
      </c>
      <c r="L1027" s="22">
        <v>3</v>
      </c>
      <c r="M1027" s="22">
        <f t="shared" ref="M1027:M1090" si="278">N1027*(1000/3600)</f>
        <v>0</v>
      </c>
      <c r="N1027" s="23">
        <v>0</v>
      </c>
      <c r="O1027" s="24">
        <f t="shared" ref="O1027:O1090" si="279">($N1028-$N1026)/2/3.6</f>
        <v>0</v>
      </c>
      <c r="P1027" s="24">
        <f t="shared" ref="P1027:P1090" si="280">($N1028-$N1026)/2</f>
        <v>0</v>
      </c>
      <c r="Q1027" s="25">
        <f t="shared" si="272"/>
        <v>227.44337850000002</v>
      </c>
      <c r="R1027" s="24">
        <f t="shared" si="273"/>
        <v>0</v>
      </c>
      <c r="S1027" s="25">
        <f t="shared" si="274"/>
        <v>0</v>
      </c>
      <c r="T1027" s="25">
        <f t="shared" ref="T1027:T1090" si="281">SUM(Q1027:S1027)</f>
        <v>227.44337850000002</v>
      </c>
      <c r="U1027" s="25">
        <f t="shared" si="275"/>
        <v>0</v>
      </c>
      <c r="V1027" s="25">
        <f t="shared" ref="V1027:V1090" si="282">IF(U1027&gt;0,  U1027,0)</f>
        <v>0</v>
      </c>
      <c r="W1027" s="25">
        <f t="shared" si="271"/>
        <v>4280.3288290520895</v>
      </c>
      <c r="X1027" s="25">
        <f t="shared" ref="X1027:X1090" si="283">W1027/3600</f>
        <v>1.1889802302922472</v>
      </c>
      <c r="Y1027" s="25" t="str">
        <f t="shared" si="276"/>
        <v>0</v>
      </c>
      <c r="Z1027" s="25">
        <f t="shared" ref="Z1027:Z1090" si="284">Z1026+Y1026</f>
        <v>-1581.4800413906516</v>
      </c>
      <c r="AA1027" s="25">
        <f t="shared" ref="AA1027:AA1090" si="285">Z1027/60/60</f>
        <v>-0.43930001149740322</v>
      </c>
      <c r="AB1027" s="26">
        <f t="shared" si="277"/>
        <v>1581.4800413906516</v>
      </c>
      <c r="AC1027" s="60">
        <f t="shared" ref="AC1027:AC1090" si="286">AB1027/60/60</f>
        <v>0.43930001149740322</v>
      </c>
      <c r="AD1027" s="25">
        <f t="shared" ref="AD1027:AD1090" si="287">AC1027*0.7</f>
        <v>0.30751000804818224</v>
      </c>
    </row>
    <row r="1028" spans="10:30" x14ac:dyDescent="0.25">
      <c r="J1028" s="22" t="s">
        <v>17</v>
      </c>
      <c r="K1028" s="22">
        <v>1026</v>
      </c>
      <c r="L1028" s="22">
        <v>4</v>
      </c>
      <c r="M1028" s="22">
        <f t="shared" si="278"/>
        <v>0</v>
      </c>
      <c r="N1028" s="23">
        <v>0</v>
      </c>
      <c r="O1028" s="24">
        <f t="shared" si="279"/>
        <v>0.11111111111111112</v>
      </c>
      <c r="P1028" s="24">
        <f t="shared" si="280"/>
        <v>0.4</v>
      </c>
      <c r="Q1028" s="25">
        <f t="shared" si="272"/>
        <v>227.44337850000002</v>
      </c>
      <c r="R1028" s="24">
        <f t="shared" si="273"/>
        <v>4.7828165777777789</v>
      </c>
      <c r="S1028" s="25">
        <f t="shared" si="274"/>
        <v>198.16111111111113</v>
      </c>
      <c r="T1028" s="25">
        <f t="shared" si="281"/>
        <v>430.38730618888894</v>
      </c>
      <c r="U1028" s="25">
        <f t="shared" si="275"/>
        <v>0</v>
      </c>
      <c r="V1028" s="25">
        <f t="shared" si="282"/>
        <v>0</v>
      </c>
      <c r="W1028" s="25">
        <f t="shared" si="271"/>
        <v>4280.3288290520895</v>
      </c>
      <c r="X1028" s="25">
        <f t="shared" si="283"/>
        <v>1.1889802302922472</v>
      </c>
      <c r="Y1028" s="25" t="str">
        <f t="shared" si="276"/>
        <v>0</v>
      </c>
      <c r="Z1028" s="25">
        <f t="shared" si="284"/>
        <v>-1581.4800413906516</v>
      </c>
      <c r="AA1028" s="25">
        <f t="shared" si="285"/>
        <v>-0.43930001149740322</v>
      </c>
      <c r="AB1028" s="26">
        <f t="shared" si="277"/>
        <v>1581.4800413906516</v>
      </c>
      <c r="AC1028" s="60">
        <f t="shared" si="286"/>
        <v>0.43930001149740322</v>
      </c>
      <c r="AD1028" s="25">
        <f t="shared" si="287"/>
        <v>0.30751000804818224</v>
      </c>
    </row>
    <row r="1029" spans="10:30" x14ac:dyDescent="0.25">
      <c r="J1029" s="22" t="s">
        <v>17</v>
      </c>
      <c r="K1029" s="22">
        <v>1027</v>
      </c>
      <c r="L1029" s="22">
        <v>5</v>
      </c>
      <c r="M1029" s="22">
        <f t="shared" si="278"/>
        <v>0.22222222222222224</v>
      </c>
      <c r="N1029" s="23">
        <v>0.8</v>
      </c>
      <c r="O1029" s="24">
        <f t="shared" si="279"/>
        <v>0.5</v>
      </c>
      <c r="P1029" s="24">
        <f t="shared" si="280"/>
        <v>1.8</v>
      </c>
      <c r="Q1029" s="25">
        <f t="shared" si="272"/>
        <v>227.44337850000002</v>
      </c>
      <c r="R1029" s="24">
        <f t="shared" si="273"/>
        <v>96.852035700000002</v>
      </c>
      <c r="S1029" s="25">
        <f t="shared" si="274"/>
        <v>891.72500000000002</v>
      </c>
      <c r="T1029" s="25">
        <f t="shared" si="281"/>
        <v>1216.0204142</v>
      </c>
      <c r="U1029" s="25">
        <f t="shared" si="275"/>
        <v>0.27022675871111113</v>
      </c>
      <c r="V1029" s="25">
        <f t="shared" si="282"/>
        <v>0.27022675871111113</v>
      </c>
      <c r="W1029" s="25">
        <f t="shared" ref="W1029:W1092" si="288">W1028+V1028</f>
        <v>4280.3288290520895</v>
      </c>
      <c r="X1029" s="25">
        <f t="shared" si="283"/>
        <v>1.1889802302922472</v>
      </c>
      <c r="Y1029" s="25" t="str">
        <f t="shared" si="276"/>
        <v>0</v>
      </c>
      <c r="Z1029" s="25">
        <f t="shared" si="284"/>
        <v>-1581.4800413906516</v>
      </c>
      <c r="AA1029" s="25">
        <f t="shared" si="285"/>
        <v>-0.43930001149740322</v>
      </c>
      <c r="AB1029" s="26">
        <f t="shared" si="277"/>
        <v>1581.4800413906516</v>
      </c>
      <c r="AC1029" s="60">
        <f t="shared" si="286"/>
        <v>0.43930001149740322</v>
      </c>
      <c r="AD1029" s="25">
        <f t="shared" si="287"/>
        <v>0.30751000804818224</v>
      </c>
    </row>
    <row r="1030" spans="10:30" x14ac:dyDescent="0.25">
      <c r="J1030" s="22" t="s">
        <v>17</v>
      </c>
      <c r="K1030" s="22">
        <v>1028</v>
      </c>
      <c r="L1030" s="22">
        <v>6</v>
      </c>
      <c r="M1030" s="22">
        <f t="shared" si="278"/>
        <v>1</v>
      </c>
      <c r="N1030" s="23">
        <v>3.6</v>
      </c>
      <c r="O1030" s="24">
        <f t="shared" si="279"/>
        <v>1.0833333333333333</v>
      </c>
      <c r="P1030" s="24">
        <f t="shared" si="280"/>
        <v>3.9</v>
      </c>
      <c r="Q1030" s="25">
        <f t="shared" si="272"/>
        <v>227.44337850000002</v>
      </c>
      <c r="R1030" s="24">
        <f t="shared" si="273"/>
        <v>454.66650092499992</v>
      </c>
      <c r="S1030" s="25">
        <f t="shared" si="274"/>
        <v>1932.0708333333332</v>
      </c>
      <c r="T1030" s="25">
        <f t="shared" si="281"/>
        <v>2614.1807127583334</v>
      </c>
      <c r="U1030" s="25">
        <f t="shared" si="275"/>
        <v>2.6141807127583334</v>
      </c>
      <c r="V1030" s="25">
        <f t="shared" si="282"/>
        <v>2.6141807127583334</v>
      </c>
      <c r="W1030" s="25">
        <f t="shared" si="288"/>
        <v>4280.5990558108006</v>
      </c>
      <c r="X1030" s="25">
        <f t="shared" si="283"/>
        <v>1.1890552932807779</v>
      </c>
      <c r="Y1030" s="25" t="str">
        <f t="shared" si="276"/>
        <v>0</v>
      </c>
      <c r="Z1030" s="25">
        <f t="shared" si="284"/>
        <v>-1581.4800413906516</v>
      </c>
      <c r="AA1030" s="25">
        <f t="shared" si="285"/>
        <v>-0.43930001149740322</v>
      </c>
      <c r="AB1030" s="26">
        <f t="shared" si="277"/>
        <v>1581.4800413906516</v>
      </c>
      <c r="AC1030" s="60">
        <f t="shared" si="286"/>
        <v>0.43930001149740322</v>
      </c>
      <c r="AD1030" s="25">
        <f t="shared" si="287"/>
        <v>0.30751000804818224</v>
      </c>
    </row>
    <row r="1031" spans="10:30" x14ac:dyDescent="0.25">
      <c r="J1031" s="22" t="s">
        <v>17</v>
      </c>
      <c r="K1031" s="22">
        <v>1029</v>
      </c>
      <c r="L1031" s="22">
        <v>7</v>
      </c>
      <c r="M1031" s="22">
        <f t="shared" si="278"/>
        <v>2.3888888888888888</v>
      </c>
      <c r="N1031" s="23">
        <v>8.6</v>
      </c>
      <c r="O1031" s="24">
        <f t="shared" si="279"/>
        <v>1.5277777777777777</v>
      </c>
      <c r="P1031" s="24">
        <f t="shared" si="280"/>
        <v>5.5</v>
      </c>
      <c r="Q1031" s="25">
        <f t="shared" si="272"/>
        <v>227.44337850000002</v>
      </c>
      <c r="R1031" s="24">
        <f t="shared" si="273"/>
        <v>904.25125923611108</v>
      </c>
      <c r="S1031" s="25">
        <f t="shared" si="274"/>
        <v>2724.7152777777778</v>
      </c>
      <c r="T1031" s="25">
        <f t="shared" si="281"/>
        <v>3856.4099155138892</v>
      </c>
      <c r="U1031" s="25">
        <f t="shared" si="275"/>
        <v>9.2125347981720687</v>
      </c>
      <c r="V1031" s="25">
        <f t="shared" si="282"/>
        <v>9.2125347981720687</v>
      </c>
      <c r="W1031" s="25">
        <f t="shared" si="288"/>
        <v>4283.2132365235593</v>
      </c>
      <c r="X1031" s="25">
        <f t="shared" si="283"/>
        <v>1.1897814545898775</v>
      </c>
      <c r="Y1031" s="25" t="str">
        <f t="shared" si="276"/>
        <v>0</v>
      </c>
      <c r="Z1031" s="25">
        <f t="shared" si="284"/>
        <v>-1581.4800413906516</v>
      </c>
      <c r="AA1031" s="25">
        <f t="shared" si="285"/>
        <v>-0.43930001149740322</v>
      </c>
      <c r="AB1031" s="26">
        <f t="shared" si="277"/>
        <v>1581.4800413906516</v>
      </c>
      <c r="AC1031" s="60">
        <f t="shared" si="286"/>
        <v>0.43930001149740322</v>
      </c>
      <c r="AD1031" s="25">
        <f t="shared" si="287"/>
        <v>0.30751000804818224</v>
      </c>
    </row>
    <row r="1032" spans="10:30" x14ac:dyDescent="0.25">
      <c r="J1032" s="22" t="s">
        <v>17</v>
      </c>
      <c r="K1032" s="22">
        <v>1030</v>
      </c>
      <c r="L1032" s="22">
        <v>8</v>
      </c>
      <c r="M1032" s="22">
        <f t="shared" si="278"/>
        <v>4.0555555555555554</v>
      </c>
      <c r="N1032" s="23">
        <v>14.6</v>
      </c>
      <c r="O1032" s="24">
        <f t="shared" si="279"/>
        <v>1.5833333333333333</v>
      </c>
      <c r="P1032" s="24">
        <f t="shared" si="280"/>
        <v>5.7</v>
      </c>
      <c r="Q1032" s="25">
        <f t="shared" si="272"/>
        <v>227.44337850000002</v>
      </c>
      <c r="R1032" s="24">
        <f t="shared" si="273"/>
        <v>971.21069132499986</v>
      </c>
      <c r="S1032" s="25">
        <f t="shared" si="274"/>
        <v>2823.7958333333331</v>
      </c>
      <c r="T1032" s="25">
        <f t="shared" si="281"/>
        <v>4022.4499031583327</v>
      </c>
      <c r="U1032" s="25">
        <f t="shared" si="275"/>
        <v>16.313269051697681</v>
      </c>
      <c r="V1032" s="25">
        <f t="shared" si="282"/>
        <v>16.313269051697681</v>
      </c>
      <c r="W1032" s="25">
        <f t="shared" si="288"/>
        <v>4292.4257713217312</v>
      </c>
      <c r="X1032" s="25">
        <f t="shared" si="283"/>
        <v>1.1923404920338143</v>
      </c>
      <c r="Y1032" s="25" t="str">
        <f t="shared" si="276"/>
        <v>0</v>
      </c>
      <c r="Z1032" s="25">
        <f t="shared" si="284"/>
        <v>-1581.4800413906516</v>
      </c>
      <c r="AA1032" s="25">
        <f t="shared" si="285"/>
        <v>-0.43930001149740322</v>
      </c>
      <c r="AB1032" s="26">
        <f t="shared" si="277"/>
        <v>1581.4800413906516</v>
      </c>
      <c r="AC1032" s="60">
        <f t="shared" si="286"/>
        <v>0.43930001149740322</v>
      </c>
      <c r="AD1032" s="25">
        <f t="shared" si="287"/>
        <v>0.30751000804818224</v>
      </c>
    </row>
    <row r="1033" spans="10:30" x14ac:dyDescent="0.25">
      <c r="J1033" s="22" t="s">
        <v>17</v>
      </c>
      <c r="K1033" s="22">
        <v>1031</v>
      </c>
      <c r="L1033" s="22">
        <v>9</v>
      </c>
      <c r="M1033" s="22">
        <f t="shared" si="278"/>
        <v>5.5555555555555554</v>
      </c>
      <c r="N1033" s="23">
        <v>20</v>
      </c>
      <c r="O1033" s="24">
        <f t="shared" si="279"/>
        <v>1.3611111111111109</v>
      </c>
      <c r="P1033" s="24">
        <f t="shared" si="280"/>
        <v>4.8999999999999995</v>
      </c>
      <c r="Q1033" s="25">
        <f t="shared" si="272"/>
        <v>227.44337850000002</v>
      </c>
      <c r="R1033" s="24">
        <f t="shared" si="273"/>
        <v>717.72141270277757</v>
      </c>
      <c r="S1033" s="25">
        <f t="shared" si="274"/>
        <v>2427.473611111111</v>
      </c>
      <c r="T1033" s="25">
        <f t="shared" si="281"/>
        <v>3372.6384023138885</v>
      </c>
      <c r="U1033" s="25">
        <f t="shared" si="275"/>
        <v>18.736880012854932</v>
      </c>
      <c r="V1033" s="25">
        <f t="shared" si="282"/>
        <v>18.736880012854932</v>
      </c>
      <c r="W1033" s="25">
        <f t="shared" si="288"/>
        <v>4308.7390403734289</v>
      </c>
      <c r="X1033" s="25">
        <f t="shared" si="283"/>
        <v>1.1968719556592857</v>
      </c>
      <c r="Y1033" s="25" t="str">
        <f t="shared" si="276"/>
        <v>0</v>
      </c>
      <c r="Z1033" s="25">
        <f t="shared" si="284"/>
        <v>-1581.4800413906516</v>
      </c>
      <c r="AA1033" s="25">
        <f t="shared" si="285"/>
        <v>-0.43930001149740322</v>
      </c>
      <c r="AB1033" s="26">
        <f t="shared" si="277"/>
        <v>1581.4800413906516</v>
      </c>
      <c r="AC1033" s="60">
        <f t="shared" si="286"/>
        <v>0.43930001149740322</v>
      </c>
      <c r="AD1033" s="25">
        <f t="shared" si="287"/>
        <v>0.30751000804818224</v>
      </c>
    </row>
    <row r="1034" spans="10:30" x14ac:dyDescent="0.25">
      <c r="J1034" s="22" t="s">
        <v>17</v>
      </c>
      <c r="K1034" s="22">
        <v>1032</v>
      </c>
      <c r="L1034" s="22">
        <v>10</v>
      </c>
      <c r="M1034" s="22">
        <f t="shared" si="278"/>
        <v>6.7777777777777777</v>
      </c>
      <c r="N1034" s="23">
        <v>24.4</v>
      </c>
      <c r="O1034" s="24">
        <f t="shared" si="279"/>
        <v>1.1388888888888888</v>
      </c>
      <c r="P1034" s="24">
        <f t="shared" si="280"/>
        <v>4.0999999999999996</v>
      </c>
      <c r="Q1034" s="25">
        <f t="shared" si="272"/>
        <v>227.44337850000002</v>
      </c>
      <c r="R1034" s="24">
        <f t="shared" si="273"/>
        <v>502.49466670277781</v>
      </c>
      <c r="S1034" s="25">
        <f t="shared" si="274"/>
        <v>2031.151388888889</v>
      </c>
      <c r="T1034" s="25">
        <f t="shared" si="281"/>
        <v>2761.0894340916666</v>
      </c>
      <c r="U1034" s="25">
        <f t="shared" si="275"/>
        <v>18.714050608843518</v>
      </c>
      <c r="V1034" s="25">
        <f t="shared" si="282"/>
        <v>18.714050608843518</v>
      </c>
      <c r="W1034" s="25">
        <f t="shared" si="288"/>
        <v>4327.4759203862841</v>
      </c>
      <c r="X1034" s="25">
        <f t="shared" si="283"/>
        <v>1.2020766445517457</v>
      </c>
      <c r="Y1034" s="25" t="str">
        <f t="shared" si="276"/>
        <v>0</v>
      </c>
      <c r="Z1034" s="25">
        <f t="shared" si="284"/>
        <v>-1581.4800413906516</v>
      </c>
      <c r="AA1034" s="25">
        <f t="shared" si="285"/>
        <v>-0.43930001149740322</v>
      </c>
      <c r="AB1034" s="26">
        <f t="shared" si="277"/>
        <v>1581.4800413906516</v>
      </c>
      <c r="AC1034" s="60">
        <f t="shared" si="286"/>
        <v>0.43930001149740322</v>
      </c>
      <c r="AD1034" s="25">
        <f t="shared" si="287"/>
        <v>0.30751000804818224</v>
      </c>
    </row>
    <row r="1035" spans="10:30" x14ac:dyDescent="0.25">
      <c r="J1035" s="22" t="s">
        <v>17</v>
      </c>
      <c r="K1035" s="22">
        <v>1033</v>
      </c>
      <c r="L1035" s="22">
        <v>11</v>
      </c>
      <c r="M1035" s="22">
        <f t="shared" si="278"/>
        <v>7.8333333333333339</v>
      </c>
      <c r="N1035" s="23">
        <v>28.2</v>
      </c>
      <c r="O1035" s="24">
        <f t="shared" si="279"/>
        <v>1.0138888888888891</v>
      </c>
      <c r="P1035" s="24">
        <f t="shared" si="280"/>
        <v>3.6500000000000004</v>
      </c>
      <c r="Q1035" s="25">
        <f t="shared" si="272"/>
        <v>227.44337850000002</v>
      </c>
      <c r="R1035" s="24">
        <f t="shared" si="273"/>
        <v>398.2442116090279</v>
      </c>
      <c r="S1035" s="25">
        <f t="shared" si="274"/>
        <v>1808.2201388888893</v>
      </c>
      <c r="T1035" s="25">
        <f t="shared" si="281"/>
        <v>2433.9077289979173</v>
      </c>
      <c r="U1035" s="25">
        <f t="shared" si="275"/>
        <v>19.065610543817019</v>
      </c>
      <c r="V1035" s="25">
        <f t="shared" si="282"/>
        <v>19.065610543817019</v>
      </c>
      <c r="W1035" s="25">
        <f t="shared" si="288"/>
        <v>4346.1899709951276</v>
      </c>
      <c r="X1035" s="25">
        <f t="shared" si="283"/>
        <v>1.207274991943091</v>
      </c>
      <c r="Y1035" s="25" t="str">
        <f t="shared" si="276"/>
        <v>0</v>
      </c>
      <c r="Z1035" s="25">
        <f t="shared" si="284"/>
        <v>-1581.4800413906516</v>
      </c>
      <c r="AA1035" s="25">
        <f t="shared" si="285"/>
        <v>-0.43930001149740322</v>
      </c>
      <c r="AB1035" s="26">
        <f t="shared" si="277"/>
        <v>1581.4800413906516</v>
      </c>
      <c r="AC1035" s="60">
        <f t="shared" si="286"/>
        <v>0.43930001149740322</v>
      </c>
      <c r="AD1035" s="25">
        <f t="shared" si="287"/>
        <v>0.30751000804818224</v>
      </c>
    </row>
    <row r="1036" spans="10:30" x14ac:dyDescent="0.25">
      <c r="J1036" s="22" t="s">
        <v>17</v>
      </c>
      <c r="K1036" s="22">
        <v>1034</v>
      </c>
      <c r="L1036" s="22">
        <v>12</v>
      </c>
      <c r="M1036" s="22">
        <f t="shared" si="278"/>
        <v>8.8055555555555554</v>
      </c>
      <c r="N1036" s="23">
        <v>31.7</v>
      </c>
      <c r="O1036" s="24">
        <f t="shared" si="279"/>
        <v>0.94444444444444453</v>
      </c>
      <c r="P1036" s="24">
        <f t="shared" si="280"/>
        <v>3.4000000000000004</v>
      </c>
      <c r="Q1036" s="25">
        <f t="shared" si="272"/>
        <v>227.44337850000002</v>
      </c>
      <c r="R1036" s="24">
        <f t="shared" si="273"/>
        <v>345.55849774444454</v>
      </c>
      <c r="S1036" s="25">
        <f t="shared" si="274"/>
        <v>1684.3694444444448</v>
      </c>
      <c r="T1036" s="25">
        <f t="shared" si="281"/>
        <v>2257.3713206888892</v>
      </c>
      <c r="U1036" s="25">
        <f t="shared" si="275"/>
        <v>19.87740857384383</v>
      </c>
      <c r="V1036" s="25">
        <f t="shared" si="282"/>
        <v>19.87740857384383</v>
      </c>
      <c r="W1036" s="25">
        <f t="shared" si="288"/>
        <v>4365.2555815389451</v>
      </c>
      <c r="X1036" s="25">
        <f t="shared" si="283"/>
        <v>1.2125709948719292</v>
      </c>
      <c r="Y1036" s="25" t="str">
        <f t="shared" si="276"/>
        <v>0</v>
      </c>
      <c r="Z1036" s="25">
        <f t="shared" si="284"/>
        <v>-1581.4800413906516</v>
      </c>
      <c r="AA1036" s="25">
        <f t="shared" si="285"/>
        <v>-0.43930001149740322</v>
      </c>
      <c r="AB1036" s="26">
        <f t="shared" si="277"/>
        <v>1581.4800413906516</v>
      </c>
      <c r="AC1036" s="60">
        <f t="shared" si="286"/>
        <v>0.43930001149740322</v>
      </c>
      <c r="AD1036" s="25">
        <f t="shared" si="287"/>
        <v>0.30751000804818224</v>
      </c>
    </row>
    <row r="1037" spans="10:30" x14ac:dyDescent="0.25">
      <c r="J1037" s="22" t="s">
        <v>17</v>
      </c>
      <c r="K1037" s="22">
        <v>1035</v>
      </c>
      <c r="L1037" s="22">
        <v>13</v>
      </c>
      <c r="M1037" s="22">
        <f t="shared" si="278"/>
        <v>9.7222222222222232</v>
      </c>
      <c r="N1037" s="23">
        <v>35</v>
      </c>
      <c r="O1037" s="24">
        <f t="shared" si="279"/>
        <v>0.81944444444444475</v>
      </c>
      <c r="P1037" s="24">
        <f t="shared" si="280"/>
        <v>2.9500000000000011</v>
      </c>
      <c r="Q1037" s="25">
        <f t="shared" si="272"/>
        <v>227.44337850000002</v>
      </c>
      <c r="R1037" s="24">
        <f t="shared" si="273"/>
        <v>260.14038292569461</v>
      </c>
      <c r="S1037" s="25">
        <f t="shared" si="274"/>
        <v>1461.4381944444451</v>
      </c>
      <c r="T1037" s="25">
        <f t="shared" si="281"/>
        <v>1949.0219558701397</v>
      </c>
      <c r="U1037" s="25">
        <f t="shared" si="275"/>
        <v>18.948824570959694</v>
      </c>
      <c r="V1037" s="25">
        <f t="shared" si="282"/>
        <v>18.948824570959694</v>
      </c>
      <c r="W1037" s="25">
        <f t="shared" si="288"/>
        <v>4385.1329901127892</v>
      </c>
      <c r="X1037" s="25">
        <f t="shared" si="283"/>
        <v>1.2180924972535525</v>
      </c>
      <c r="Y1037" s="25" t="str">
        <f t="shared" si="276"/>
        <v>0</v>
      </c>
      <c r="Z1037" s="25">
        <f t="shared" si="284"/>
        <v>-1581.4800413906516</v>
      </c>
      <c r="AA1037" s="25">
        <f t="shared" si="285"/>
        <v>-0.43930001149740322</v>
      </c>
      <c r="AB1037" s="26">
        <f t="shared" si="277"/>
        <v>1581.4800413906516</v>
      </c>
      <c r="AC1037" s="60">
        <f t="shared" si="286"/>
        <v>0.43930001149740322</v>
      </c>
      <c r="AD1037" s="25">
        <f t="shared" si="287"/>
        <v>0.30751000804818224</v>
      </c>
    </row>
    <row r="1038" spans="10:30" x14ac:dyDescent="0.25">
      <c r="J1038" s="22" t="s">
        <v>17</v>
      </c>
      <c r="K1038" s="22">
        <v>1036</v>
      </c>
      <c r="L1038" s="22">
        <v>14</v>
      </c>
      <c r="M1038" s="22">
        <f t="shared" si="278"/>
        <v>10.444444444444445</v>
      </c>
      <c r="N1038" s="23">
        <v>37.6</v>
      </c>
      <c r="O1038" s="24">
        <f t="shared" si="279"/>
        <v>0.65277777777777812</v>
      </c>
      <c r="P1038" s="24">
        <f t="shared" si="280"/>
        <v>2.3500000000000014</v>
      </c>
      <c r="Q1038" s="25">
        <f t="shared" si="272"/>
        <v>227.44337850000002</v>
      </c>
      <c r="R1038" s="24">
        <f t="shared" si="273"/>
        <v>165.08190344236129</v>
      </c>
      <c r="S1038" s="25">
        <f t="shared" si="274"/>
        <v>1164.1965277777783</v>
      </c>
      <c r="T1038" s="25">
        <f t="shared" si="281"/>
        <v>1556.7218097201396</v>
      </c>
      <c r="U1038" s="25">
        <f t="shared" si="275"/>
        <v>16.259094457077012</v>
      </c>
      <c r="V1038" s="25">
        <f t="shared" si="282"/>
        <v>16.259094457077012</v>
      </c>
      <c r="W1038" s="25">
        <f t="shared" si="288"/>
        <v>4404.0818146837491</v>
      </c>
      <c r="X1038" s="25">
        <f t="shared" si="283"/>
        <v>1.2233560596343747</v>
      </c>
      <c r="Y1038" s="25" t="str">
        <f t="shared" si="276"/>
        <v>0</v>
      </c>
      <c r="Z1038" s="25">
        <f t="shared" si="284"/>
        <v>-1581.4800413906516</v>
      </c>
      <c r="AA1038" s="25">
        <f t="shared" si="285"/>
        <v>-0.43930001149740322</v>
      </c>
      <c r="AB1038" s="26">
        <f t="shared" si="277"/>
        <v>1581.4800413906516</v>
      </c>
      <c r="AC1038" s="60">
        <f t="shared" si="286"/>
        <v>0.43930001149740322</v>
      </c>
      <c r="AD1038" s="25">
        <f t="shared" si="287"/>
        <v>0.30751000804818224</v>
      </c>
    </row>
    <row r="1039" spans="10:30" x14ac:dyDescent="0.25">
      <c r="J1039" s="22" t="s">
        <v>17</v>
      </c>
      <c r="K1039" s="22">
        <v>1037</v>
      </c>
      <c r="L1039" s="22">
        <v>15</v>
      </c>
      <c r="M1039" s="22">
        <f t="shared" si="278"/>
        <v>11.027777777777779</v>
      </c>
      <c r="N1039" s="23">
        <v>39.700000000000003</v>
      </c>
      <c r="O1039" s="24">
        <f t="shared" si="279"/>
        <v>0.54166666666666641</v>
      </c>
      <c r="P1039" s="24">
        <f t="shared" si="280"/>
        <v>1.9499999999999993</v>
      </c>
      <c r="Q1039" s="25">
        <f t="shared" si="272"/>
        <v>227.44337850000002</v>
      </c>
      <c r="R1039" s="24">
        <f t="shared" si="273"/>
        <v>113.66662523124991</v>
      </c>
      <c r="S1039" s="25">
        <f t="shared" si="274"/>
        <v>966.03541666666626</v>
      </c>
      <c r="T1039" s="25">
        <f t="shared" si="281"/>
        <v>1307.1454203979163</v>
      </c>
      <c r="U1039" s="25">
        <f t="shared" si="275"/>
        <v>14.414909219388134</v>
      </c>
      <c r="V1039" s="25">
        <f t="shared" si="282"/>
        <v>14.414909219388134</v>
      </c>
      <c r="W1039" s="25">
        <f t="shared" si="288"/>
        <v>4420.3409091408257</v>
      </c>
      <c r="X1039" s="25">
        <f t="shared" si="283"/>
        <v>1.2278724747613405</v>
      </c>
      <c r="Y1039" s="25" t="str">
        <f t="shared" si="276"/>
        <v>0</v>
      </c>
      <c r="Z1039" s="25">
        <f t="shared" si="284"/>
        <v>-1581.4800413906516</v>
      </c>
      <c r="AA1039" s="25">
        <f t="shared" si="285"/>
        <v>-0.43930001149740322</v>
      </c>
      <c r="AB1039" s="26">
        <f t="shared" si="277"/>
        <v>1581.4800413906516</v>
      </c>
      <c r="AC1039" s="60">
        <f t="shared" si="286"/>
        <v>0.43930001149740322</v>
      </c>
      <c r="AD1039" s="25">
        <f t="shared" si="287"/>
        <v>0.30751000804818224</v>
      </c>
    </row>
    <row r="1040" spans="10:30" x14ac:dyDescent="0.25">
      <c r="J1040" s="22" t="s">
        <v>17</v>
      </c>
      <c r="K1040" s="22">
        <v>1038</v>
      </c>
      <c r="L1040" s="22">
        <v>16</v>
      </c>
      <c r="M1040" s="22">
        <f t="shared" si="278"/>
        <v>11.527777777777779</v>
      </c>
      <c r="N1040" s="23">
        <v>41.5</v>
      </c>
      <c r="O1040" s="24">
        <f t="shared" si="279"/>
        <v>0.54166666666666641</v>
      </c>
      <c r="P1040" s="24">
        <f t="shared" si="280"/>
        <v>1.9499999999999993</v>
      </c>
      <c r="Q1040" s="25">
        <f t="shared" si="272"/>
        <v>227.44337850000002</v>
      </c>
      <c r="R1040" s="24">
        <f t="shared" si="273"/>
        <v>113.66662523124991</v>
      </c>
      <c r="S1040" s="25">
        <f t="shared" si="274"/>
        <v>966.03541666666626</v>
      </c>
      <c r="T1040" s="25">
        <f t="shared" si="281"/>
        <v>1307.1454203979163</v>
      </c>
      <c r="U1040" s="25">
        <f t="shared" si="275"/>
        <v>15.068481929587092</v>
      </c>
      <c r="V1040" s="25">
        <f t="shared" si="282"/>
        <v>15.068481929587092</v>
      </c>
      <c r="W1040" s="25">
        <f t="shared" si="288"/>
        <v>4434.7558183602141</v>
      </c>
      <c r="X1040" s="25">
        <f t="shared" si="283"/>
        <v>1.2318766162111705</v>
      </c>
      <c r="Y1040" s="25" t="str">
        <f t="shared" si="276"/>
        <v>0</v>
      </c>
      <c r="Z1040" s="25">
        <f t="shared" si="284"/>
        <v>-1581.4800413906516</v>
      </c>
      <c r="AA1040" s="25">
        <f t="shared" si="285"/>
        <v>-0.43930001149740322</v>
      </c>
      <c r="AB1040" s="26">
        <f t="shared" si="277"/>
        <v>1581.4800413906516</v>
      </c>
      <c r="AC1040" s="60">
        <f t="shared" si="286"/>
        <v>0.43930001149740322</v>
      </c>
      <c r="AD1040" s="25">
        <f t="shared" si="287"/>
        <v>0.30751000804818224</v>
      </c>
    </row>
    <row r="1041" spans="10:30" x14ac:dyDescent="0.25">
      <c r="J1041" s="22" t="s">
        <v>17</v>
      </c>
      <c r="K1041" s="22">
        <v>1039</v>
      </c>
      <c r="L1041" s="22">
        <v>17</v>
      </c>
      <c r="M1041" s="22">
        <f t="shared" si="278"/>
        <v>12.111111111111112</v>
      </c>
      <c r="N1041" s="23">
        <v>43.6</v>
      </c>
      <c r="O1041" s="24">
        <f t="shared" si="279"/>
        <v>0.625</v>
      </c>
      <c r="P1041" s="24">
        <f t="shared" si="280"/>
        <v>2.25</v>
      </c>
      <c r="Q1041" s="25">
        <f t="shared" si="272"/>
        <v>227.44337850000002</v>
      </c>
      <c r="R1041" s="24">
        <f t="shared" si="273"/>
        <v>151.33130578124999</v>
      </c>
      <c r="S1041" s="25">
        <f t="shared" si="274"/>
        <v>1114.65625</v>
      </c>
      <c r="T1041" s="25">
        <f t="shared" si="281"/>
        <v>1493.4309342812501</v>
      </c>
      <c r="U1041" s="25">
        <f t="shared" si="275"/>
        <v>18.0871079818507</v>
      </c>
      <c r="V1041" s="25">
        <f t="shared" si="282"/>
        <v>18.0871079818507</v>
      </c>
      <c r="W1041" s="25">
        <f t="shared" si="288"/>
        <v>4449.8243002898016</v>
      </c>
      <c r="X1041" s="25">
        <f t="shared" si="283"/>
        <v>1.236062305636056</v>
      </c>
      <c r="Y1041" s="25" t="str">
        <f t="shared" si="276"/>
        <v>0</v>
      </c>
      <c r="Z1041" s="25">
        <f t="shared" si="284"/>
        <v>-1581.4800413906516</v>
      </c>
      <c r="AA1041" s="25">
        <f t="shared" si="285"/>
        <v>-0.43930001149740322</v>
      </c>
      <c r="AB1041" s="26">
        <f t="shared" si="277"/>
        <v>1581.4800413906516</v>
      </c>
      <c r="AC1041" s="60">
        <f t="shared" si="286"/>
        <v>0.43930001149740322</v>
      </c>
      <c r="AD1041" s="25">
        <f t="shared" si="287"/>
        <v>0.30751000804818224</v>
      </c>
    </row>
    <row r="1042" spans="10:30" x14ac:dyDescent="0.25">
      <c r="J1042" s="22" t="s">
        <v>17</v>
      </c>
      <c r="K1042" s="22">
        <v>1040</v>
      </c>
      <c r="L1042" s="22">
        <v>18</v>
      </c>
      <c r="M1042" s="22">
        <f t="shared" si="278"/>
        <v>12.777777777777779</v>
      </c>
      <c r="N1042" s="23">
        <v>46</v>
      </c>
      <c r="O1042" s="24">
        <f t="shared" si="279"/>
        <v>0.6666666666666663</v>
      </c>
      <c r="P1042" s="24">
        <f t="shared" si="280"/>
        <v>2.3999999999999986</v>
      </c>
      <c r="Q1042" s="25">
        <f t="shared" si="272"/>
        <v>227.44337850000002</v>
      </c>
      <c r="R1042" s="24">
        <f t="shared" si="273"/>
        <v>172.18139679999982</v>
      </c>
      <c r="S1042" s="25">
        <f t="shared" si="274"/>
        <v>1188.966666666666</v>
      </c>
      <c r="T1042" s="25">
        <f t="shared" si="281"/>
        <v>1588.5914419666658</v>
      </c>
      <c r="U1042" s="25">
        <f t="shared" si="275"/>
        <v>20.29866842512962</v>
      </c>
      <c r="V1042" s="25">
        <f t="shared" si="282"/>
        <v>20.29866842512962</v>
      </c>
      <c r="W1042" s="25">
        <f t="shared" si="288"/>
        <v>4467.9114082716524</v>
      </c>
      <c r="X1042" s="25">
        <f t="shared" si="283"/>
        <v>1.2410865022976811</v>
      </c>
      <c r="Y1042" s="25" t="str">
        <f t="shared" si="276"/>
        <v>0</v>
      </c>
      <c r="Z1042" s="25">
        <f t="shared" si="284"/>
        <v>-1581.4800413906516</v>
      </c>
      <c r="AA1042" s="25">
        <f t="shared" si="285"/>
        <v>-0.43930001149740322</v>
      </c>
      <c r="AB1042" s="26">
        <f t="shared" si="277"/>
        <v>1581.4800413906516</v>
      </c>
      <c r="AC1042" s="60">
        <f t="shared" si="286"/>
        <v>0.43930001149740322</v>
      </c>
      <c r="AD1042" s="25">
        <f t="shared" si="287"/>
        <v>0.30751000804818224</v>
      </c>
    </row>
    <row r="1043" spans="10:30" x14ac:dyDescent="0.25">
      <c r="J1043" s="22" t="s">
        <v>17</v>
      </c>
      <c r="K1043" s="22">
        <v>1041</v>
      </c>
      <c r="L1043" s="22">
        <v>19</v>
      </c>
      <c r="M1043" s="22">
        <f t="shared" si="278"/>
        <v>13.444444444444445</v>
      </c>
      <c r="N1043" s="23">
        <v>48.4</v>
      </c>
      <c r="O1043" s="24">
        <f t="shared" si="279"/>
        <v>0.625</v>
      </c>
      <c r="P1043" s="24">
        <f t="shared" si="280"/>
        <v>2.25</v>
      </c>
      <c r="Q1043" s="25">
        <f t="shared" si="272"/>
        <v>227.44337850000002</v>
      </c>
      <c r="R1043" s="24">
        <f t="shared" si="273"/>
        <v>151.33130578124999</v>
      </c>
      <c r="S1043" s="25">
        <f t="shared" si="274"/>
        <v>1114.65625</v>
      </c>
      <c r="T1043" s="25">
        <f t="shared" si="281"/>
        <v>1493.4309342812501</v>
      </c>
      <c r="U1043" s="25">
        <f t="shared" si="275"/>
        <v>20.078349227559031</v>
      </c>
      <c r="V1043" s="25">
        <f t="shared" si="282"/>
        <v>20.078349227559031</v>
      </c>
      <c r="W1043" s="25">
        <f t="shared" si="288"/>
        <v>4488.2100766967824</v>
      </c>
      <c r="X1043" s="25">
        <f t="shared" si="283"/>
        <v>1.2467250213046617</v>
      </c>
      <c r="Y1043" s="25" t="str">
        <f t="shared" si="276"/>
        <v>0</v>
      </c>
      <c r="Z1043" s="25">
        <f t="shared" si="284"/>
        <v>-1581.4800413906516</v>
      </c>
      <c r="AA1043" s="25">
        <f t="shared" si="285"/>
        <v>-0.43930001149740322</v>
      </c>
      <c r="AB1043" s="26">
        <f t="shared" si="277"/>
        <v>1581.4800413906516</v>
      </c>
      <c r="AC1043" s="60">
        <f t="shared" si="286"/>
        <v>0.43930001149740322</v>
      </c>
      <c r="AD1043" s="25">
        <f t="shared" si="287"/>
        <v>0.30751000804818224</v>
      </c>
    </row>
    <row r="1044" spans="10:30" x14ac:dyDescent="0.25">
      <c r="J1044" s="22" t="s">
        <v>17</v>
      </c>
      <c r="K1044" s="22">
        <v>1042</v>
      </c>
      <c r="L1044" s="22">
        <v>20</v>
      </c>
      <c r="M1044" s="22">
        <f t="shared" si="278"/>
        <v>14.027777777777779</v>
      </c>
      <c r="N1044" s="23">
        <v>50.5</v>
      </c>
      <c r="O1044" s="24">
        <f t="shared" si="279"/>
        <v>0.4861111111111111</v>
      </c>
      <c r="P1044" s="24">
        <f t="shared" si="280"/>
        <v>1.75</v>
      </c>
      <c r="Q1044" s="25">
        <f t="shared" si="272"/>
        <v>227.44337850000002</v>
      </c>
      <c r="R1044" s="24">
        <f t="shared" si="273"/>
        <v>91.546098559027769</v>
      </c>
      <c r="S1044" s="25">
        <f t="shared" si="274"/>
        <v>866.95486111111109</v>
      </c>
      <c r="T1044" s="25">
        <f t="shared" si="281"/>
        <v>1185.944338170139</v>
      </c>
      <c r="U1044" s="25">
        <f t="shared" si="275"/>
        <v>16.636163632664452</v>
      </c>
      <c r="V1044" s="25">
        <f t="shared" si="282"/>
        <v>16.636163632664452</v>
      </c>
      <c r="W1044" s="25">
        <f t="shared" si="288"/>
        <v>4508.288425924341</v>
      </c>
      <c r="X1044" s="25">
        <f t="shared" si="283"/>
        <v>1.2523023405345393</v>
      </c>
      <c r="Y1044" s="25" t="str">
        <f t="shared" si="276"/>
        <v>0</v>
      </c>
      <c r="Z1044" s="25">
        <f t="shared" si="284"/>
        <v>-1581.4800413906516</v>
      </c>
      <c r="AA1044" s="25">
        <f t="shared" si="285"/>
        <v>-0.43930001149740322</v>
      </c>
      <c r="AB1044" s="26">
        <f t="shared" si="277"/>
        <v>1581.4800413906516</v>
      </c>
      <c r="AC1044" s="60">
        <f t="shared" si="286"/>
        <v>0.43930001149740322</v>
      </c>
      <c r="AD1044" s="25">
        <f t="shared" si="287"/>
        <v>0.30751000804818224</v>
      </c>
    </row>
    <row r="1045" spans="10:30" x14ac:dyDescent="0.25">
      <c r="J1045" s="22" t="s">
        <v>17</v>
      </c>
      <c r="K1045" s="22">
        <v>1043</v>
      </c>
      <c r="L1045" s="22">
        <v>21</v>
      </c>
      <c r="M1045" s="22">
        <f t="shared" si="278"/>
        <v>14.416666666666666</v>
      </c>
      <c r="N1045" s="23">
        <v>51.9</v>
      </c>
      <c r="O1045" s="24">
        <f t="shared" si="279"/>
        <v>0.29166666666666685</v>
      </c>
      <c r="P1045" s="24">
        <f t="shared" si="280"/>
        <v>1.0500000000000007</v>
      </c>
      <c r="Q1045" s="25">
        <f t="shared" si="272"/>
        <v>227.44337850000002</v>
      </c>
      <c r="R1045" s="24">
        <f t="shared" si="273"/>
        <v>32.956595481250041</v>
      </c>
      <c r="S1045" s="25">
        <f t="shared" si="274"/>
        <v>520.17291666666699</v>
      </c>
      <c r="T1045" s="25">
        <f t="shared" si="281"/>
        <v>780.57289064791712</v>
      </c>
      <c r="U1045" s="25">
        <f t="shared" si="275"/>
        <v>11.253259173507471</v>
      </c>
      <c r="V1045" s="25">
        <f t="shared" si="282"/>
        <v>11.253259173507471</v>
      </c>
      <c r="W1045" s="25">
        <f t="shared" si="288"/>
        <v>4524.9245895570057</v>
      </c>
      <c r="X1045" s="25">
        <f t="shared" si="283"/>
        <v>1.2569234970991683</v>
      </c>
      <c r="Y1045" s="25" t="str">
        <f t="shared" si="276"/>
        <v>0</v>
      </c>
      <c r="Z1045" s="25">
        <f t="shared" si="284"/>
        <v>-1581.4800413906516</v>
      </c>
      <c r="AA1045" s="25">
        <f t="shared" si="285"/>
        <v>-0.43930001149740322</v>
      </c>
      <c r="AB1045" s="26">
        <f t="shared" si="277"/>
        <v>1581.4800413906516</v>
      </c>
      <c r="AC1045" s="60">
        <f t="shared" si="286"/>
        <v>0.43930001149740322</v>
      </c>
      <c r="AD1045" s="25">
        <f t="shared" si="287"/>
        <v>0.30751000804818224</v>
      </c>
    </row>
    <row r="1046" spans="10:30" x14ac:dyDescent="0.25">
      <c r="J1046" s="22" t="s">
        <v>17</v>
      </c>
      <c r="K1046" s="22">
        <v>1044</v>
      </c>
      <c r="L1046" s="22">
        <v>22</v>
      </c>
      <c r="M1046" s="22">
        <f t="shared" si="278"/>
        <v>14.611111111111112</v>
      </c>
      <c r="N1046" s="23">
        <v>52.6</v>
      </c>
      <c r="O1046" s="24">
        <f t="shared" si="279"/>
        <v>0.12499999999999981</v>
      </c>
      <c r="P1046" s="24">
        <f t="shared" si="280"/>
        <v>0.44999999999999929</v>
      </c>
      <c r="Q1046" s="25">
        <f t="shared" si="272"/>
        <v>227.44337850000002</v>
      </c>
      <c r="R1046" s="24">
        <f t="shared" si="273"/>
        <v>6.0532522312499815</v>
      </c>
      <c r="S1046" s="25">
        <f t="shared" si="274"/>
        <v>222.93124999999966</v>
      </c>
      <c r="T1046" s="25">
        <f t="shared" si="281"/>
        <v>456.42788073124967</v>
      </c>
      <c r="U1046" s="25">
        <f t="shared" si="275"/>
        <v>6.6689184795732599</v>
      </c>
      <c r="V1046" s="25">
        <f t="shared" si="282"/>
        <v>6.6689184795732599</v>
      </c>
      <c r="W1046" s="25">
        <f t="shared" si="288"/>
        <v>4536.1778487305128</v>
      </c>
      <c r="X1046" s="25">
        <f t="shared" si="283"/>
        <v>1.2600494024251425</v>
      </c>
      <c r="Y1046" s="25" t="str">
        <f t="shared" si="276"/>
        <v>0</v>
      </c>
      <c r="Z1046" s="25">
        <f t="shared" si="284"/>
        <v>-1581.4800413906516</v>
      </c>
      <c r="AA1046" s="25">
        <f t="shared" si="285"/>
        <v>-0.43930001149740322</v>
      </c>
      <c r="AB1046" s="26">
        <f t="shared" si="277"/>
        <v>1581.4800413906516</v>
      </c>
      <c r="AC1046" s="60">
        <f t="shared" si="286"/>
        <v>0.43930001149740322</v>
      </c>
      <c r="AD1046" s="25">
        <f t="shared" si="287"/>
        <v>0.30751000804818224</v>
      </c>
    </row>
    <row r="1047" spans="10:30" x14ac:dyDescent="0.25">
      <c r="J1047" s="22" t="s">
        <v>17</v>
      </c>
      <c r="K1047" s="22">
        <v>1045</v>
      </c>
      <c r="L1047" s="22">
        <v>23</v>
      </c>
      <c r="M1047" s="22">
        <f t="shared" si="278"/>
        <v>14.666666666666666</v>
      </c>
      <c r="N1047" s="23">
        <v>52.8</v>
      </c>
      <c r="O1047" s="24">
        <f t="shared" si="279"/>
        <v>4.1666666666666269E-2</v>
      </c>
      <c r="P1047" s="24">
        <f t="shared" si="280"/>
        <v>0.14999999999999858</v>
      </c>
      <c r="Q1047" s="25">
        <f t="shared" si="272"/>
        <v>227.44337850000002</v>
      </c>
      <c r="R1047" s="24">
        <f t="shared" si="273"/>
        <v>0.67258358124998718</v>
      </c>
      <c r="S1047" s="25">
        <f t="shared" si="274"/>
        <v>74.310416666665958</v>
      </c>
      <c r="T1047" s="25">
        <f t="shared" si="281"/>
        <v>302.42637874791598</v>
      </c>
      <c r="U1047" s="25">
        <f t="shared" si="275"/>
        <v>4.435586888302768</v>
      </c>
      <c r="V1047" s="25">
        <f t="shared" si="282"/>
        <v>4.435586888302768</v>
      </c>
      <c r="W1047" s="25">
        <f t="shared" si="288"/>
        <v>4542.846767210086</v>
      </c>
      <c r="X1047" s="25">
        <f t="shared" si="283"/>
        <v>1.2619018797805794</v>
      </c>
      <c r="Y1047" s="25" t="str">
        <f t="shared" si="276"/>
        <v>0</v>
      </c>
      <c r="Z1047" s="25">
        <f t="shared" si="284"/>
        <v>-1581.4800413906516</v>
      </c>
      <c r="AA1047" s="25">
        <f t="shared" si="285"/>
        <v>-0.43930001149740322</v>
      </c>
      <c r="AB1047" s="26">
        <f t="shared" si="277"/>
        <v>1581.4800413906516</v>
      </c>
      <c r="AC1047" s="60">
        <f t="shared" si="286"/>
        <v>0.43930001149740322</v>
      </c>
      <c r="AD1047" s="25">
        <f t="shared" si="287"/>
        <v>0.30751000804818224</v>
      </c>
    </row>
    <row r="1048" spans="10:30" x14ac:dyDescent="0.25">
      <c r="J1048" s="22" t="s">
        <v>17</v>
      </c>
      <c r="K1048" s="22">
        <v>1046</v>
      </c>
      <c r="L1048" s="22">
        <v>24</v>
      </c>
      <c r="M1048" s="22">
        <f t="shared" si="278"/>
        <v>14.694444444444445</v>
      </c>
      <c r="N1048" s="23">
        <v>52.9</v>
      </c>
      <c r="O1048" s="24">
        <f t="shared" si="279"/>
        <v>4.1666666666667261E-2</v>
      </c>
      <c r="P1048" s="24">
        <f t="shared" si="280"/>
        <v>0.15000000000000213</v>
      </c>
      <c r="Q1048" s="25">
        <f t="shared" si="272"/>
        <v>227.44337850000002</v>
      </c>
      <c r="R1048" s="24">
        <f t="shared" si="273"/>
        <v>0.67258358125001916</v>
      </c>
      <c r="S1048" s="25">
        <f t="shared" si="274"/>
        <v>74.310416666667734</v>
      </c>
      <c r="T1048" s="25">
        <f t="shared" si="281"/>
        <v>302.42637874791779</v>
      </c>
      <c r="U1048" s="25">
        <f t="shared" si="275"/>
        <v>4.4439876210457925</v>
      </c>
      <c r="V1048" s="25">
        <f t="shared" si="282"/>
        <v>4.4439876210457925</v>
      </c>
      <c r="W1048" s="25">
        <f t="shared" si="288"/>
        <v>4547.2823540983891</v>
      </c>
      <c r="X1048" s="25">
        <f t="shared" si="283"/>
        <v>1.2631339872495526</v>
      </c>
      <c r="Y1048" s="25" t="str">
        <f t="shared" si="276"/>
        <v>0</v>
      </c>
      <c r="Z1048" s="25">
        <f t="shared" si="284"/>
        <v>-1581.4800413906516</v>
      </c>
      <c r="AA1048" s="25">
        <f t="shared" si="285"/>
        <v>-0.43930001149740322</v>
      </c>
      <c r="AB1048" s="26">
        <f t="shared" si="277"/>
        <v>1581.4800413906516</v>
      </c>
      <c r="AC1048" s="60">
        <f t="shared" si="286"/>
        <v>0.43930001149740322</v>
      </c>
      <c r="AD1048" s="25">
        <f t="shared" si="287"/>
        <v>0.30751000804818224</v>
      </c>
    </row>
    <row r="1049" spans="10:30" x14ac:dyDescent="0.25">
      <c r="J1049" s="22" t="s">
        <v>17</v>
      </c>
      <c r="K1049" s="22">
        <v>1047</v>
      </c>
      <c r="L1049" s="22">
        <v>25</v>
      </c>
      <c r="M1049" s="22">
        <f t="shared" si="278"/>
        <v>14.750000000000002</v>
      </c>
      <c r="N1049" s="23">
        <v>53.1</v>
      </c>
      <c r="O1049" s="24">
        <f t="shared" si="279"/>
        <v>5.5555555555555358E-2</v>
      </c>
      <c r="P1049" s="24">
        <f t="shared" si="280"/>
        <v>0.19999999999999929</v>
      </c>
      <c r="Q1049" s="25">
        <f t="shared" si="272"/>
        <v>227.44337850000002</v>
      </c>
      <c r="R1049" s="24">
        <f t="shared" si="273"/>
        <v>1.1957041444444358</v>
      </c>
      <c r="S1049" s="25">
        <f t="shared" si="274"/>
        <v>99.080555555555208</v>
      </c>
      <c r="T1049" s="25">
        <f t="shared" si="281"/>
        <v>327.71963819999968</v>
      </c>
      <c r="U1049" s="25">
        <f t="shared" si="275"/>
        <v>4.8338646634499955</v>
      </c>
      <c r="V1049" s="25">
        <f t="shared" si="282"/>
        <v>4.8338646634499955</v>
      </c>
      <c r="W1049" s="25">
        <f t="shared" si="288"/>
        <v>4551.7263417194345</v>
      </c>
      <c r="X1049" s="25">
        <f t="shared" si="283"/>
        <v>1.2643684282553984</v>
      </c>
      <c r="Y1049" s="25" t="str">
        <f t="shared" si="276"/>
        <v>0</v>
      </c>
      <c r="Z1049" s="25">
        <f t="shared" si="284"/>
        <v>-1581.4800413906516</v>
      </c>
      <c r="AA1049" s="25">
        <f t="shared" si="285"/>
        <v>-0.43930001149740322</v>
      </c>
      <c r="AB1049" s="26">
        <f t="shared" si="277"/>
        <v>1581.4800413906516</v>
      </c>
      <c r="AC1049" s="60">
        <f t="shared" si="286"/>
        <v>0.43930001149740322</v>
      </c>
      <c r="AD1049" s="25">
        <f t="shared" si="287"/>
        <v>0.30751000804818224</v>
      </c>
    </row>
    <row r="1050" spans="10:30" x14ac:dyDescent="0.25">
      <c r="J1050" s="22" t="s">
        <v>17</v>
      </c>
      <c r="K1050" s="22">
        <v>1048</v>
      </c>
      <c r="L1050" s="22">
        <v>26</v>
      </c>
      <c r="M1050" s="22">
        <f t="shared" si="278"/>
        <v>14.805555555555555</v>
      </c>
      <c r="N1050" s="23">
        <v>53.3</v>
      </c>
      <c r="O1050" s="24">
        <f t="shared" si="279"/>
        <v>0</v>
      </c>
      <c r="P1050" s="24">
        <f t="shared" si="280"/>
        <v>0</v>
      </c>
      <c r="Q1050" s="25">
        <f t="shared" si="272"/>
        <v>227.44337850000002</v>
      </c>
      <c r="R1050" s="24">
        <f t="shared" si="273"/>
        <v>0</v>
      </c>
      <c r="S1050" s="25">
        <f t="shared" si="274"/>
        <v>0</v>
      </c>
      <c r="T1050" s="25">
        <f t="shared" si="281"/>
        <v>227.44337850000002</v>
      </c>
      <c r="U1050" s="25">
        <f t="shared" si="275"/>
        <v>3.367425576125</v>
      </c>
      <c r="V1050" s="25">
        <f t="shared" si="282"/>
        <v>3.367425576125</v>
      </c>
      <c r="W1050" s="25">
        <f t="shared" si="288"/>
        <v>4556.5602063828846</v>
      </c>
      <c r="X1050" s="25">
        <f t="shared" si="283"/>
        <v>1.2657111684396902</v>
      </c>
      <c r="Y1050" s="25" t="str">
        <f t="shared" si="276"/>
        <v>0</v>
      </c>
      <c r="Z1050" s="25">
        <f t="shared" si="284"/>
        <v>-1581.4800413906516</v>
      </c>
      <c r="AA1050" s="25">
        <f t="shared" si="285"/>
        <v>-0.43930001149740322</v>
      </c>
      <c r="AB1050" s="26">
        <f t="shared" si="277"/>
        <v>1581.4800413906516</v>
      </c>
      <c r="AC1050" s="60">
        <f t="shared" si="286"/>
        <v>0.43930001149740322</v>
      </c>
      <c r="AD1050" s="25">
        <f t="shared" si="287"/>
        <v>0.30751000804818224</v>
      </c>
    </row>
    <row r="1051" spans="10:30" x14ac:dyDescent="0.25">
      <c r="J1051" s="22" t="s">
        <v>17</v>
      </c>
      <c r="K1051" s="22">
        <v>1049</v>
      </c>
      <c r="L1051" s="22">
        <v>27</v>
      </c>
      <c r="M1051" s="22">
        <f t="shared" si="278"/>
        <v>14.750000000000002</v>
      </c>
      <c r="N1051" s="23">
        <v>53.1</v>
      </c>
      <c r="O1051" s="24">
        <f t="shared" si="279"/>
        <v>-0.1388888888888889</v>
      </c>
      <c r="P1051" s="24">
        <f t="shared" si="280"/>
        <v>-0.5</v>
      </c>
      <c r="Q1051" s="25">
        <f t="shared" si="272"/>
        <v>227.44337850000002</v>
      </c>
      <c r="R1051" s="24">
        <f t="shared" si="273"/>
        <v>7.4731509027777783</v>
      </c>
      <c r="S1051" s="25">
        <f t="shared" si="274"/>
        <v>-247.70138888888891</v>
      </c>
      <c r="T1051" s="25">
        <f t="shared" si="281"/>
        <v>-12.784859486111117</v>
      </c>
      <c r="U1051" s="25">
        <f t="shared" si="275"/>
        <v>-0.18857667742013901</v>
      </c>
      <c r="V1051" s="25">
        <f t="shared" si="282"/>
        <v>0</v>
      </c>
      <c r="W1051" s="25">
        <f t="shared" si="288"/>
        <v>4559.9276319590099</v>
      </c>
      <c r="X1051" s="25">
        <f t="shared" si="283"/>
        <v>1.2666465644330582</v>
      </c>
      <c r="Y1051" s="25">
        <f t="shared" si="276"/>
        <v>-0.18857667742013901</v>
      </c>
      <c r="Z1051" s="25">
        <f t="shared" si="284"/>
        <v>-1581.4800413906516</v>
      </c>
      <c r="AA1051" s="25">
        <f t="shared" si="285"/>
        <v>-0.43930001149740322</v>
      </c>
      <c r="AB1051" s="26">
        <f t="shared" si="277"/>
        <v>1581.4800413906516</v>
      </c>
      <c r="AC1051" s="60">
        <f t="shared" si="286"/>
        <v>0.43930001149740322</v>
      </c>
      <c r="AD1051" s="25">
        <f t="shared" si="287"/>
        <v>0.30751000804818224</v>
      </c>
    </row>
    <row r="1052" spans="10:30" x14ac:dyDescent="0.25">
      <c r="J1052" s="22" t="s">
        <v>17</v>
      </c>
      <c r="K1052" s="22">
        <v>1050</v>
      </c>
      <c r="L1052" s="22">
        <v>28</v>
      </c>
      <c r="M1052" s="22">
        <f t="shared" si="278"/>
        <v>14.527777777777777</v>
      </c>
      <c r="N1052" s="23">
        <v>52.3</v>
      </c>
      <c r="O1052" s="24">
        <f t="shared" si="279"/>
        <v>-0.33333333333333315</v>
      </c>
      <c r="P1052" s="24">
        <f t="shared" si="280"/>
        <v>-1.1999999999999993</v>
      </c>
      <c r="Q1052" s="25">
        <f t="shared" si="272"/>
        <v>227.44337850000002</v>
      </c>
      <c r="R1052" s="24">
        <f t="shared" si="273"/>
        <v>43.045349199999954</v>
      </c>
      <c r="S1052" s="25">
        <f t="shared" si="274"/>
        <v>-594.48333333333301</v>
      </c>
      <c r="T1052" s="25">
        <f t="shared" si="281"/>
        <v>-323.99460563333304</v>
      </c>
      <c r="U1052" s="25">
        <f t="shared" si="275"/>
        <v>-4.7069216318398102</v>
      </c>
      <c r="V1052" s="25">
        <f t="shared" si="282"/>
        <v>0</v>
      </c>
      <c r="W1052" s="25">
        <f t="shared" si="288"/>
        <v>4559.9276319590099</v>
      </c>
      <c r="X1052" s="25">
        <f t="shared" si="283"/>
        <v>1.2666465644330582</v>
      </c>
      <c r="Y1052" s="25">
        <f t="shared" si="276"/>
        <v>-4.7069216318398102</v>
      </c>
      <c r="Z1052" s="25">
        <f t="shared" si="284"/>
        <v>-1581.6686180680717</v>
      </c>
      <c r="AA1052" s="25">
        <f t="shared" si="285"/>
        <v>-0.43935239390779768</v>
      </c>
      <c r="AB1052" s="26">
        <f t="shared" si="277"/>
        <v>1581.6686180680717</v>
      </c>
      <c r="AC1052" s="60">
        <f t="shared" si="286"/>
        <v>0.43935239390779768</v>
      </c>
      <c r="AD1052" s="25">
        <f t="shared" si="287"/>
        <v>0.30754667573545835</v>
      </c>
    </row>
    <row r="1053" spans="10:30" x14ac:dyDescent="0.25">
      <c r="J1053" s="22" t="s">
        <v>17</v>
      </c>
      <c r="K1053" s="22">
        <v>1051</v>
      </c>
      <c r="L1053" s="22">
        <v>29</v>
      </c>
      <c r="M1053" s="22">
        <f t="shared" si="278"/>
        <v>14.083333333333334</v>
      </c>
      <c r="N1053" s="23">
        <v>50.7</v>
      </c>
      <c r="O1053" s="24">
        <f t="shared" si="279"/>
        <v>-0.4861111111111111</v>
      </c>
      <c r="P1053" s="24">
        <f t="shared" si="280"/>
        <v>-1.75</v>
      </c>
      <c r="Q1053" s="25">
        <f t="shared" si="272"/>
        <v>227.44337850000002</v>
      </c>
      <c r="R1053" s="24">
        <f t="shared" si="273"/>
        <v>91.546098559027769</v>
      </c>
      <c r="S1053" s="25">
        <f t="shared" si="274"/>
        <v>-866.95486111111109</v>
      </c>
      <c r="T1053" s="25">
        <f t="shared" si="281"/>
        <v>-547.96538405208332</v>
      </c>
      <c r="U1053" s="25">
        <f t="shared" si="275"/>
        <v>-7.717179158733507</v>
      </c>
      <c r="V1053" s="25">
        <f t="shared" si="282"/>
        <v>0</v>
      </c>
      <c r="W1053" s="25">
        <f t="shared" si="288"/>
        <v>4559.9276319590099</v>
      </c>
      <c r="X1053" s="25">
        <f t="shared" si="283"/>
        <v>1.2666465644330582</v>
      </c>
      <c r="Y1053" s="25">
        <f t="shared" si="276"/>
        <v>-7.717179158733507</v>
      </c>
      <c r="Z1053" s="25">
        <f t="shared" si="284"/>
        <v>-1586.3755396999115</v>
      </c>
      <c r="AA1053" s="25">
        <f t="shared" si="285"/>
        <v>-0.44065987213886432</v>
      </c>
      <c r="AB1053" s="26">
        <f t="shared" si="277"/>
        <v>1586.3755396999115</v>
      </c>
      <c r="AC1053" s="60">
        <f t="shared" si="286"/>
        <v>0.44065987213886432</v>
      </c>
      <c r="AD1053" s="25">
        <f t="shared" si="287"/>
        <v>0.30846191049720501</v>
      </c>
    </row>
    <row r="1054" spans="10:30" x14ac:dyDescent="0.25">
      <c r="J1054" s="22" t="s">
        <v>17</v>
      </c>
      <c r="K1054" s="22">
        <v>1052</v>
      </c>
      <c r="L1054" s="22">
        <v>30</v>
      </c>
      <c r="M1054" s="22">
        <f t="shared" si="278"/>
        <v>13.555555555555555</v>
      </c>
      <c r="N1054" s="23">
        <v>48.8</v>
      </c>
      <c r="O1054" s="24">
        <f t="shared" si="279"/>
        <v>-0.5833333333333337</v>
      </c>
      <c r="P1054" s="24">
        <f t="shared" si="280"/>
        <v>-2.1000000000000014</v>
      </c>
      <c r="Q1054" s="25">
        <f t="shared" si="272"/>
        <v>227.44337850000002</v>
      </c>
      <c r="R1054" s="24">
        <f t="shared" si="273"/>
        <v>131.82638192500016</v>
      </c>
      <c r="S1054" s="25">
        <f t="shared" si="274"/>
        <v>-1040.345833333334</v>
      </c>
      <c r="T1054" s="25">
        <f t="shared" si="281"/>
        <v>-681.0760729083338</v>
      </c>
      <c r="U1054" s="25">
        <f t="shared" si="275"/>
        <v>-9.2323645438685258</v>
      </c>
      <c r="V1054" s="25">
        <f t="shared" si="282"/>
        <v>0</v>
      </c>
      <c r="W1054" s="25">
        <f t="shared" si="288"/>
        <v>4559.9276319590099</v>
      </c>
      <c r="X1054" s="25">
        <f t="shared" si="283"/>
        <v>1.2666465644330582</v>
      </c>
      <c r="Y1054" s="25">
        <f t="shared" si="276"/>
        <v>-9.2323645438685258</v>
      </c>
      <c r="Z1054" s="25">
        <f t="shared" si="284"/>
        <v>-1594.092718858645</v>
      </c>
      <c r="AA1054" s="25">
        <f t="shared" si="285"/>
        <v>-0.44280353301629027</v>
      </c>
      <c r="AB1054" s="26">
        <f t="shared" si="277"/>
        <v>1594.092718858645</v>
      </c>
      <c r="AC1054" s="60">
        <f t="shared" si="286"/>
        <v>0.44280353301629027</v>
      </c>
      <c r="AD1054" s="25">
        <f t="shared" si="287"/>
        <v>0.30996247311140318</v>
      </c>
    </row>
    <row r="1055" spans="10:30" x14ac:dyDescent="0.25">
      <c r="J1055" s="22" t="s">
        <v>17</v>
      </c>
      <c r="K1055" s="22">
        <v>1053</v>
      </c>
      <c r="L1055" s="22">
        <v>31</v>
      </c>
      <c r="M1055" s="22">
        <f t="shared" si="278"/>
        <v>12.916666666666668</v>
      </c>
      <c r="N1055" s="23">
        <v>46.5</v>
      </c>
      <c r="O1055" s="24">
        <f t="shared" si="279"/>
        <v>-0.69444444444444442</v>
      </c>
      <c r="P1055" s="24">
        <f t="shared" si="280"/>
        <v>-2.5</v>
      </c>
      <c r="Q1055" s="25">
        <f t="shared" si="272"/>
        <v>227.44337850000002</v>
      </c>
      <c r="R1055" s="24">
        <f t="shared" si="273"/>
        <v>186.82877256944445</v>
      </c>
      <c r="S1055" s="25">
        <f t="shared" si="274"/>
        <v>-1238.5069444444443</v>
      </c>
      <c r="T1055" s="25">
        <f t="shared" si="281"/>
        <v>-824.23479337499987</v>
      </c>
      <c r="U1055" s="25">
        <f t="shared" si="275"/>
        <v>-10.646366081093749</v>
      </c>
      <c r="V1055" s="25">
        <f t="shared" si="282"/>
        <v>0</v>
      </c>
      <c r="W1055" s="25">
        <f t="shared" si="288"/>
        <v>4559.9276319590099</v>
      </c>
      <c r="X1055" s="25">
        <f t="shared" si="283"/>
        <v>1.2666465644330582</v>
      </c>
      <c r="Y1055" s="25">
        <f t="shared" si="276"/>
        <v>-10.646366081093749</v>
      </c>
      <c r="Z1055" s="25">
        <f t="shared" si="284"/>
        <v>-1603.3250834025134</v>
      </c>
      <c r="AA1055" s="25">
        <f t="shared" si="285"/>
        <v>-0.44536807872292045</v>
      </c>
      <c r="AB1055" s="26">
        <f t="shared" si="277"/>
        <v>1603.3250834025134</v>
      </c>
      <c r="AC1055" s="60">
        <f t="shared" si="286"/>
        <v>0.44536807872292045</v>
      </c>
      <c r="AD1055" s="25">
        <f t="shared" si="287"/>
        <v>0.31175765510604431</v>
      </c>
    </row>
    <row r="1056" spans="10:30" x14ac:dyDescent="0.25">
      <c r="J1056" s="22" t="s">
        <v>17</v>
      </c>
      <c r="K1056" s="22">
        <v>1054</v>
      </c>
      <c r="L1056" s="22">
        <v>32</v>
      </c>
      <c r="M1056" s="22">
        <f t="shared" si="278"/>
        <v>12.166666666666666</v>
      </c>
      <c r="N1056" s="23">
        <v>43.8</v>
      </c>
      <c r="O1056" s="24">
        <f t="shared" si="279"/>
        <v>-0.86111111111111149</v>
      </c>
      <c r="P1056" s="24">
        <f t="shared" si="280"/>
        <v>-3.1000000000000014</v>
      </c>
      <c r="Q1056" s="25">
        <f t="shared" si="272"/>
        <v>227.44337850000002</v>
      </c>
      <c r="R1056" s="24">
        <f t="shared" si="273"/>
        <v>287.26792070277804</v>
      </c>
      <c r="S1056" s="25">
        <f t="shared" si="274"/>
        <v>-1535.7486111111118</v>
      </c>
      <c r="T1056" s="25">
        <f t="shared" si="281"/>
        <v>-1021.0373119083338</v>
      </c>
      <c r="U1056" s="25">
        <f t="shared" si="275"/>
        <v>-12.422620628218061</v>
      </c>
      <c r="V1056" s="25">
        <f t="shared" si="282"/>
        <v>0</v>
      </c>
      <c r="W1056" s="25">
        <f t="shared" si="288"/>
        <v>4559.9276319590099</v>
      </c>
      <c r="X1056" s="25">
        <f t="shared" si="283"/>
        <v>1.2666465644330582</v>
      </c>
      <c r="Y1056" s="25">
        <f t="shared" si="276"/>
        <v>-12.422620628218061</v>
      </c>
      <c r="Z1056" s="25">
        <f t="shared" si="284"/>
        <v>-1613.9714494836071</v>
      </c>
      <c r="AA1056" s="25">
        <f t="shared" si="285"/>
        <v>-0.44832540263433529</v>
      </c>
      <c r="AB1056" s="26">
        <f t="shared" si="277"/>
        <v>1613.9714494836071</v>
      </c>
      <c r="AC1056" s="60">
        <f t="shared" si="286"/>
        <v>0.44832540263433529</v>
      </c>
      <c r="AD1056" s="25">
        <f t="shared" si="287"/>
        <v>0.3138277818440347</v>
      </c>
    </row>
    <row r="1057" spans="10:30" x14ac:dyDescent="0.25">
      <c r="J1057" s="22" t="s">
        <v>17</v>
      </c>
      <c r="K1057" s="22">
        <v>1055</v>
      </c>
      <c r="L1057" s="22">
        <v>33</v>
      </c>
      <c r="M1057" s="22">
        <f t="shared" si="278"/>
        <v>11.194444444444445</v>
      </c>
      <c r="N1057" s="23">
        <v>40.299999999999997</v>
      </c>
      <c r="O1057" s="24">
        <f t="shared" si="279"/>
        <v>-1.0833333333333328</v>
      </c>
      <c r="P1057" s="24">
        <f t="shared" si="280"/>
        <v>-3.8999999999999986</v>
      </c>
      <c r="Q1057" s="25">
        <f t="shared" si="272"/>
        <v>227.44337850000002</v>
      </c>
      <c r="R1057" s="24">
        <f t="shared" si="273"/>
        <v>454.66650092499964</v>
      </c>
      <c r="S1057" s="25">
        <f t="shared" si="274"/>
        <v>-1932.0708333333325</v>
      </c>
      <c r="T1057" s="25">
        <f t="shared" si="281"/>
        <v>-1249.9609539083328</v>
      </c>
      <c r="U1057" s="25">
        <f t="shared" si="275"/>
        <v>-13.992618456251616</v>
      </c>
      <c r="V1057" s="25">
        <f t="shared" si="282"/>
        <v>0</v>
      </c>
      <c r="W1057" s="25">
        <f t="shared" si="288"/>
        <v>4559.9276319590099</v>
      </c>
      <c r="X1057" s="25">
        <f t="shared" si="283"/>
        <v>1.2666465644330582</v>
      </c>
      <c r="Y1057" s="25">
        <f t="shared" si="276"/>
        <v>-13.992618456251616</v>
      </c>
      <c r="Z1057" s="25">
        <f t="shared" si="284"/>
        <v>-1626.3940701118252</v>
      </c>
      <c r="AA1057" s="25">
        <f t="shared" si="285"/>
        <v>-0.45177613058661809</v>
      </c>
      <c r="AB1057" s="26">
        <f t="shared" si="277"/>
        <v>1626.3940701118252</v>
      </c>
      <c r="AC1057" s="60">
        <f t="shared" si="286"/>
        <v>0.45177613058661809</v>
      </c>
      <c r="AD1057" s="25">
        <f t="shared" si="287"/>
        <v>0.31624329141063262</v>
      </c>
    </row>
    <row r="1058" spans="10:30" x14ac:dyDescent="0.25">
      <c r="J1058" s="22" t="s">
        <v>17</v>
      </c>
      <c r="K1058" s="22">
        <v>1056</v>
      </c>
      <c r="L1058" s="22">
        <v>34</v>
      </c>
      <c r="M1058" s="22">
        <f t="shared" si="278"/>
        <v>10</v>
      </c>
      <c r="N1058" s="23">
        <v>36</v>
      </c>
      <c r="O1058" s="24">
        <f t="shared" si="279"/>
        <v>-1.333333333333333</v>
      </c>
      <c r="P1058" s="24">
        <f t="shared" si="280"/>
        <v>-4.7999999999999989</v>
      </c>
      <c r="Q1058" s="25">
        <f t="shared" si="272"/>
        <v>227.44337850000002</v>
      </c>
      <c r="R1058" s="24">
        <f t="shared" si="273"/>
        <v>688.72558719999972</v>
      </c>
      <c r="S1058" s="25">
        <f t="shared" si="274"/>
        <v>-2377.9333333333329</v>
      </c>
      <c r="T1058" s="25">
        <f t="shared" si="281"/>
        <v>-1461.7643676333332</v>
      </c>
      <c r="U1058" s="25">
        <f t="shared" si="275"/>
        <v>-14.617643676333334</v>
      </c>
      <c r="V1058" s="25">
        <f t="shared" si="282"/>
        <v>0</v>
      </c>
      <c r="W1058" s="25">
        <f t="shared" si="288"/>
        <v>4559.9276319590099</v>
      </c>
      <c r="X1058" s="25">
        <f t="shared" si="283"/>
        <v>1.2666465644330582</v>
      </c>
      <c r="Y1058" s="25">
        <f t="shared" si="276"/>
        <v>-14.617643676333334</v>
      </c>
      <c r="Z1058" s="25">
        <f t="shared" si="284"/>
        <v>-1640.3866885680768</v>
      </c>
      <c r="AA1058" s="25">
        <f t="shared" si="285"/>
        <v>-0.45566296904668796</v>
      </c>
      <c r="AB1058" s="26">
        <f t="shared" si="277"/>
        <v>1640.3866885680768</v>
      </c>
      <c r="AC1058" s="60">
        <f t="shared" si="286"/>
        <v>0.45566296904668796</v>
      </c>
      <c r="AD1058" s="25">
        <f t="shared" si="287"/>
        <v>0.31896407833268153</v>
      </c>
    </row>
    <row r="1059" spans="10:30" x14ac:dyDescent="0.25">
      <c r="J1059" s="22" t="s">
        <v>17</v>
      </c>
      <c r="K1059" s="22">
        <v>1057</v>
      </c>
      <c r="L1059" s="22">
        <v>35</v>
      </c>
      <c r="M1059" s="22">
        <f t="shared" si="278"/>
        <v>8.5277777777777786</v>
      </c>
      <c r="N1059" s="23">
        <v>30.7</v>
      </c>
      <c r="O1059" s="24">
        <f t="shared" si="279"/>
        <v>-1.4722222222222223</v>
      </c>
      <c r="P1059" s="24">
        <f t="shared" si="280"/>
        <v>-5.3000000000000007</v>
      </c>
      <c r="Q1059" s="25">
        <f t="shared" si="272"/>
        <v>227.44337850000002</v>
      </c>
      <c r="R1059" s="24">
        <f t="shared" si="273"/>
        <v>839.68323543611132</v>
      </c>
      <c r="S1059" s="25">
        <f t="shared" si="274"/>
        <v>-2625.6347222222225</v>
      </c>
      <c r="T1059" s="25">
        <f t="shared" si="281"/>
        <v>-1558.5081082861111</v>
      </c>
      <c r="U1059" s="25">
        <f t="shared" si="275"/>
        <v>-13.290610812328781</v>
      </c>
      <c r="V1059" s="25">
        <f t="shared" si="282"/>
        <v>0</v>
      </c>
      <c r="W1059" s="25">
        <f t="shared" si="288"/>
        <v>4559.9276319590099</v>
      </c>
      <c r="X1059" s="25">
        <f t="shared" si="283"/>
        <v>1.2666465644330582</v>
      </c>
      <c r="Y1059" s="25">
        <f t="shared" si="276"/>
        <v>-13.290610812328781</v>
      </c>
      <c r="Z1059" s="25">
        <f t="shared" si="284"/>
        <v>-1655.0043322444101</v>
      </c>
      <c r="AA1059" s="25">
        <f t="shared" si="285"/>
        <v>-0.45972342562344726</v>
      </c>
      <c r="AB1059" s="26">
        <f t="shared" si="277"/>
        <v>1655.0043322444101</v>
      </c>
      <c r="AC1059" s="60">
        <f t="shared" si="286"/>
        <v>0.45972342562344726</v>
      </c>
      <c r="AD1059" s="25">
        <f t="shared" si="287"/>
        <v>0.32180639793641308</v>
      </c>
    </row>
    <row r="1060" spans="10:30" x14ac:dyDescent="0.25">
      <c r="J1060" s="22" t="s">
        <v>17</v>
      </c>
      <c r="K1060" s="22">
        <v>1058</v>
      </c>
      <c r="L1060" s="22">
        <v>36</v>
      </c>
      <c r="M1060" s="22">
        <f t="shared" si="278"/>
        <v>7.0555555555555554</v>
      </c>
      <c r="N1060" s="23">
        <v>25.4</v>
      </c>
      <c r="O1060" s="24">
        <f t="shared" si="279"/>
        <v>-1.3472222222222221</v>
      </c>
      <c r="P1060" s="24">
        <f t="shared" si="280"/>
        <v>-4.8499999999999996</v>
      </c>
      <c r="Q1060" s="25">
        <f t="shared" si="272"/>
        <v>227.44337850000002</v>
      </c>
      <c r="R1060" s="24">
        <f t="shared" si="273"/>
        <v>703.14876844236107</v>
      </c>
      <c r="S1060" s="25">
        <f t="shared" si="274"/>
        <v>-2402.703472222222</v>
      </c>
      <c r="T1060" s="25">
        <f t="shared" si="281"/>
        <v>-1472.1113252798609</v>
      </c>
      <c r="U1060" s="25">
        <f t="shared" si="275"/>
        <v>-10.386563239474574</v>
      </c>
      <c r="V1060" s="25">
        <f t="shared" si="282"/>
        <v>0</v>
      </c>
      <c r="W1060" s="25">
        <f t="shared" si="288"/>
        <v>4559.9276319590099</v>
      </c>
      <c r="X1060" s="25">
        <f t="shared" si="283"/>
        <v>1.2666465644330582</v>
      </c>
      <c r="Y1060" s="25">
        <f t="shared" si="276"/>
        <v>-10.386563239474574</v>
      </c>
      <c r="Z1060" s="25">
        <f t="shared" si="284"/>
        <v>-1668.2949430567389</v>
      </c>
      <c r="AA1060" s="25">
        <f t="shared" si="285"/>
        <v>-0.46341526196020522</v>
      </c>
      <c r="AB1060" s="26">
        <f t="shared" si="277"/>
        <v>1668.2949430567389</v>
      </c>
      <c r="AC1060" s="60">
        <f t="shared" si="286"/>
        <v>0.46341526196020522</v>
      </c>
      <c r="AD1060" s="25">
        <f t="shared" si="287"/>
        <v>0.32439068337214361</v>
      </c>
    </row>
    <row r="1061" spans="10:30" x14ac:dyDescent="0.25">
      <c r="J1061" s="22" t="s">
        <v>17</v>
      </c>
      <c r="K1061" s="22">
        <v>1059</v>
      </c>
      <c r="L1061" s="22">
        <v>37</v>
      </c>
      <c r="M1061" s="22">
        <f t="shared" si="278"/>
        <v>5.8333333333333339</v>
      </c>
      <c r="N1061" s="23">
        <v>21</v>
      </c>
      <c r="O1061" s="24">
        <f t="shared" si="279"/>
        <v>-1.2083333333333333</v>
      </c>
      <c r="P1061" s="24">
        <f t="shared" si="280"/>
        <v>-4.3499999999999996</v>
      </c>
      <c r="Q1061" s="25">
        <f t="shared" si="272"/>
        <v>227.44337850000002</v>
      </c>
      <c r="R1061" s="24">
        <f t="shared" si="273"/>
        <v>565.64279183124995</v>
      </c>
      <c r="S1061" s="25">
        <f t="shared" si="274"/>
        <v>-2155.0020833333333</v>
      </c>
      <c r="T1061" s="25">
        <f t="shared" si="281"/>
        <v>-1361.9159130020835</v>
      </c>
      <c r="U1061" s="25">
        <f t="shared" si="275"/>
        <v>-7.9445094925121547</v>
      </c>
      <c r="V1061" s="25">
        <f t="shared" si="282"/>
        <v>0</v>
      </c>
      <c r="W1061" s="25">
        <f t="shared" si="288"/>
        <v>4559.9276319590099</v>
      </c>
      <c r="X1061" s="25">
        <f t="shared" si="283"/>
        <v>1.2666465644330582</v>
      </c>
      <c r="Y1061" s="25">
        <f t="shared" si="276"/>
        <v>-7.9445094925121547</v>
      </c>
      <c r="Z1061" s="25">
        <f t="shared" si="284"/>
        <v>-1678.6815062962135</v>
      </c>
      <c r="AA1061" s="25">
        <f t="shared" si="285"/>
        <v>-0.46630041841561481</v>
      </c>
      <c r="AB1061" s="26">
        <f t="shared" si="277"/>
        <v>1678.6815062962135</v>
      </c>
      <c r="AC1061" s="60">
        <f t="shared" si="286"/>
        <v>0.46630041841561481</v>
      </c>
      <c r="AD1061" s="25">
        <f t="shared" si="287"/>
        <v>0.32641029289093038</v>
      </c>
    </row>
    <row r="1062" spans="10:30" x14ac:dyDescent="0.25">
      <c r="J1062" s="22" t="s">
        <v>17</v>
      </c>
      <c r="K1062" s="22">
        <v>1060</v>
      </c>
      <c r="L1062" s="22">
        <v>38</v>
      </c>
      <c r="M1062" s="22">
        <f t="shared" si="278"/>
        <v>4.6388888888888893</v>
      </c>
      <c r="N1062" s="23">
        <v>16.7</v>
      </c>
      <c r="O1062" s="24">
        <f t="shared" si="279"/>
        <v>-1.0555555555555556</v>
      </c>
      <c r="P1062" s="24">
        <f t="shared" si="280"/>
        <v>-3.8</v>
      </c>
      <c r="Q1062" s="25">
        <f t="shared" si="272"/>
        <v>227.44337850000002</v>
      </c>
      <c r="R1062" s="24">
        <f t="shared" si="273"/>
        <v>431.64919614444449</v>
      </c>
      <c r="S1062" s="25">
        <f t="shared" si="274"/>
        <v>-1882.5305555555556</v>
      </c>
      <c r="T1062" s="25">
        <f t="shared" si="281"/>
        <v>-1223.437980911111</v>
      </c>
      <c r="U1062" s="25">
        <f t="shared" si="275"/>
        <v>-5.6753928558932101</v>
      </c>
      <c r="V1062" s="25">
        <f t="shared" si="282"/>
        <v>0</v>
      </c>
      <c r="W1062" s="25">
        <f t="shared" si="288"/>
        <v>4559.9276319590099</v>
      </c>
      <c r="X1062" s="25">
        <f t="shared" si="283"/>
        <v>1.2666465644330582</v>
      </c>
      <c r="Y1062" s="25">
        <f t="shared" si="276"/>
        <v>-5.6753928558932101</v>
      </c>
      <c r="Z1062" s="25">
        <f t="shared" si="284"/>
        <v>-1686.6260157887257</v>
      </c>
      <c r="AA1062" s="25">
        <f t="shared" si="285"/>
        <v>-0.46850722660797933</v>
      </c>
      <c r="AB1062" s="26">
        <f t="shared" si="277"/>
        <v>1686.6260157887257</v>
      </c>
      <c r="AC1062" s="60">
        <f t="shared" si="286"/>
        <v>0.46850722660797933</v>
      </c>
      <c r="AD1062" s="25">
        <f t="shared" si="287"/>
        <v>0.32795505862558549</v>
      </c>
    </row>
    <row r="1063" spans="10:30" x14ac:dyDescent="0.25">
      <c r="J1063" s="22" t="s">
        <v>17</v>
      </c>
      <c r="K1063" s="22">
        <v>1061</v>
      </c>
      <c r="L1063" s="22">
        <v>39</v>
      </c>
      <c r="M1063" s="22">
        <f t="shared" si="278"/>
        <v>3.7222222222222223</v>
      </c>
      <c r="N1063" s="23">
        <v>13.4</v>
      </c>
      <c r="O1063" s="24">
        <f t="shared" si="279"/>
        <v>-0.65277777777777768</v>
      </c>
      <c r="P1063" s="24">
        <f t="shared" si="280"/>
        <v>-2.3499999999999996</v>
      </c>
      <c r="Q1063" s="25">
        <f t="shared" si="272"/>
        <v>227.44337850000002</v>
      </c>
      <c r="R1063" s="24">
        <f t="shared" si="273"/>
        <v>165.08190344236107</v>
      </c>
      <c r="S1063" s="25">
        <f t="shared" si="274"/>
        <v>-1164.1965277777776</v>
      </c>
      <c r="T1063" s="25">
        <f t="shared" si="281"/>
        <v>-771.67124583541658</v>
      </c>
      <c r="U1063" s="25">
        <f t="shared" si="275"/>
        <v>-2.8723318594984955</v>
      </c>
      <c r="V1063" s="25">
        <f t="shared" si="282"/>
        <v>0</v>
      </c>
      <c r="W1063" s="25">
        <f t="shared" si="288"/>
        <v>4559.9276319590099</v>
      </c>
      <c r="X1063" s="25">
        <f t="shared" si="283"/>
        <v>1.2666465644330582</v>
      </c>
      <c r="Y1063" s="25">
        <f t="shared" si="276"/>
        <v>-2.8723318594984955</v>
      </c>
      <c r="Z1063" s="25">
        <f t="shared" si="284"/>
        <v>-1692.301408644619</v>
      </c>
      <c r="AA1063" s="25">
        <f t="shared" si="285"/>
        <v>-0.47008372462350523</v>
      </c>
      <c r="AB1063" s="26">
        <f t="shared" si="277"/>
        <v>1692.301408644619</v>
      </c>
      <c r="AC1063" s="60">
        <f t="shared" si="286"/>
        <v>0.47008372462350523</v>
      </c>
      <c r="AD1063" s="25">
        <f t="shared" si="287"/>
        <v>0.32905860723645364</v>
      </c>
    </row>
    <row r="1064" spans="10:30" x14ac:dyDescent="0.25">
      <c r="J1064" s="22" t="s">
        <v>17</v>
      </c>
      <c r="K1064" s="22">
        <v>1062</v>
      </c>
      <c r="L1064" s="22">
        <v>40</v>
      </c>
      <c r="M1064" s="22">
        <f t="shared" si="278"/>
        <v>3.3333333333333335</v>
      </c>
      <c r="N1064" s="23">
        <v>12</v>
      </c>
      <c r="O1064" s="24">
        <f t="shared" si="279"/>
        <v>-0.18055555555555566</v>
      </c>
      <c r="P1064" s="24">
        <f t="shared" si="280"/>
        <v>-0.65000000000000036</v>
      </c>
      <c r="Q1064" s="25">
        <f t="shared" si="272"/>
        <v>227.44337850000002</v>
      </c>
      <c r="R1064" s="24">
        <f t="shared" si="273"/>
        <v>12.629625025694461</v>
      </c>
      <c r="S1064" s="25">
        <f t="shared" si="274"/>
        <v>-322.01180555555578</v>
      </c>
      <c r="T1064" s="25">
        <f t="shared" si="281"/>
        <v>-81.938802029861307</v>
      </c>
      <c r="U1064" s="25">
        <f t="shared" si="275"/>
        <v>-0.27312934009953771</v>
      </c>
      <c r="V1064" s="25">
        <f t="shared" si="282"/>
        <v>0</v>
      </c>
      <c r="W1064" s="25">
        <f t="shared" si="288"/>
        <v>4559.9276319590099</v>
      </c>
      <c r="X1064" s="25">
        <f t="shared" si="283"/>
        <v>1.2666465644330582</v>
      </c>
      <c r="Y1064" s="25">
        <f t="shared" si="276"/>
        <v>-0.27312934009953771</v>
      </c>
      <c r="Z1064" s="25">
        <f t="shared" si="284"/>
        <v>-1695.1737405041174</v>
      </c>
      <c r="AA1064" s="25">
        <f t="shared" si="285"/>
        <v>-0.47088159458447704</v>
      </c>
      <c r="AB1064" s="26">
        <f t="shared" si="277"/>
        <v>1695.1737405041174</v>
      </c>
      <c r="AC1064" s="60">
        <f t="shared" si="286"/>
        <v>0.47088159458447704</v>
      </c>
      <c r="AD1064" s="25">
        <f t="shared" si="287"/>
        <v>0.32961711620913392</v>
      </c>
    </row>
    <row r="1065" spans="10:30" x14ac:dyDescent="0.25">
      <c r="J1065" s="22" t="s">
        <v>17</v>
      </c>
      <c r="K1065" s="22">
        <v>1063</v>
      </c>
      <c r="L1065" s="22">
        <v>41</v>
      </c>
      <c r="M1065" s="22">
        <f t="shared" si="278"/>
        <v>3.3611111111111112</v>
      </c>
      <c r="N1065" s="23">
        <v>12.1</v>
      </c>
      <c r="O1065" s="24">
        <f t="shared" si="279"/>
        <v>0.1111111111111112</v>
      </c>
      <c r="P1065" s="24">
        <f t="shared" si="280"/>
        <v>0.40000000000000036</v>
      </c>
      <c r="Q1065" s="25">
        <f t="shared" si="272"/>
        <v>227.44337850000002</v>
      </c>
      <c r="R1065" s="24">
        <f t="shared" si="273"/>
        <v>4.7828165777777851</v>
      </c>
      <c r="S1065" s="25">
        <f t="shared" si="274"/>
        <v>198.16111111111127</v>
      </c>
      <c r="T1065" s="25">
        <f t="shared" si="281"/>
        <v>430.38730618888906</v>
      </c>
      <c r="U1065" s="25">
        <f t="shared" si="275"/>
        <v>1.4465795569126549</v>
      </c>
      <c r="V1065" s="25">
        <f t="shared" si="282"/>
        <v>1.4465795569126549</v>
      </c>
      <c r="W1065" s="25">
        <f t="shared" si="288"/>
        <v>4559.9276319590099</v>
      </c>
      <c r="X1065" s="25">
        <f t="shared" si="283"/>
        <v>1.2666465644330582</v>
      </c>
      <c r="Y1065" s="25" t="str">
        <f t="shared" si="276"/>
        <v>0</v>
      </c>
      <c r="Z1065" s="25">
        <f t="shared" si="284"/>
        <v>-1695.446869844217</v>
      </c>
      <c r="AA1065" s="25">
        <f t="shared" si="285"/>
        <v>-0.47095746384561582</v>
      </c>
      <c r="AB1065" s="26">
        <f t="shared" si="277"/>
        <v>1695.446869844217</v>
      </c>
      <c r="AC1065" s="60">
        <f t="shared" si="286"/>
        <v>0.47095746384561582</v>
      </c>
      <c r="AD1065" s="25">
        <f t="shared" si="287"/>
        <v>0.32967022469193108</v>
      </c>
    </row>
    <row r="1066" spans="10:30" x14ac:dyDescent="0.25">
      <c r="J1066" s="22" t="s">
        <v>17</v>
      </c>
      <c r="K1066" s="22">
        <v>1064</v>
      </c>
      <c r="L1066" s="22">
        <v>42</v>
      </c>
      <c r="M1066" s="22">
        <f t="shared" si="278"/>
        <v>3.5555555555555558</v>
      </c>
      <c r="N1066" s="23">
        <v>12.8</v>
      </c>
      <c r="O1066" s="24">
        <f t="shared" si="279"/>
        <v>0.4861111111111111</v>
      </c>
      <c r="P1066" s="24">
        <f t="shared" si="280"/>
        <v>1.75</v>
      </c>
      <c r="Q1066" s="25">
        <f t="shared" si="272"/>
        <v>227.44337850000002</v>
      </c>
      <c r="R1066" s="24">
        <f t="shared" si="273"/>
        <v>91.546098559027769</v>
      </c>
      <c r="S1066" s="25">
        <f t="shared" si="274"/>
        <v>866.95486111111109</v>
      </c>
      <c r="T1066" s="25">
        <f t="shared" si="281"/>
        <v>1185.944338170139</v>
      </c>
      <c r="U1066" s="25">
        <f t="shared" si="275"/>
        <v>4.2166909801604939</v>
      </c>
      <c r="V1066" s="25">
        <f t="shared" si="282"/>
        <v>4.2166909801604939</v>
      </c>
      <c r="W1066" s="25">
        <f t="shared" si="288"/>
        <v>4561.374211515923</v>
      </c>
      <c r="X1066" s="25">
        <f t="shared" si="283"/>
        <v>1.2670483920877564</v>
      </c>
      <c r="Y1066" s="25" t="str">
        <f t="shared" si="276"/>
        <v>0</v>
      </c>
      <c r="Z1066" s="25">
        <f t="shared" si="284"/>
        <v>-1695.446869844217</v>
      </c>
      <c r="AA1066" s="25">
        <f t="shared" si="285"/>
        <v>-0.47095746384561582</v>
      </c>
      <c r="AB1066" s="26">
        <f t="shared" si="277"/>
        <v>1695.446869844217</v>
      </c>
      <c r="AC1066" s="60">
        <f t="shared" si="286"/>
        <v>0.47095746384561582</v>
      </c>
      <c r="AD1066" s="25">
        <f t="shared" si="287"/>
        <v>0.32967022469193108</v>
      </c>
    </row>
    <row r="1067" spans="10:30" x14ac:dyDescent="0.25">
      <c r="J1067" s="22" t="s">
        <v>17</v>
      </c>
      <c r="K1067" s="22">
        <v>1065</v>
      </c>
      <c r="L1067" s="22">
        <v>43</v>
      </c>
      <c r="M1067" s="22">
        <f t="shared" si="278"/>
        <v>4.333333333333333</v>
      </c>
      <c r="N1067" s="23">
        <v>15.6</v>
      </c>
      <c r="O1067" s="24">
        <f t="shared" si="279"/>
        <v>0.98611111111111083</v>
      </c>
      <c r="P1067" s="24">
        <f t="shared" si="280"/>
        <v>3.5499999999999989</v>
      </c>
      <c r="Q1067" s="25">
        <f t="shared" si="272"/>
        <v>227.44337850000002</v>
      </c>
      <c r="R1067" s="24">
        <f t="shared" si="273"/>
        <v>376.7215370090276</v>
      </c>
      <c r="S1067" s="25">
        <f t="shared" si="274"/>
        <v>1758.6798611111105</v>
      </c>
      <c r="T1067" s="25">
        <f t="shared" si="281"/>
        <v>2362.844776620138</v>
      </c>
      <c r="U1067" s="25">
        <f t="shared" si="275"/>
        <v>10.238994032020598</v>
      </c>
      <c r="V1067" s="25">
        <f t="shared" si="282"/>
        <v>10.238994032020598</v>
      </c>
      <c r="W1067" s="25">
        <f t="shared" si="288"/>
        <v>4565.5909024960838</v>
      </c>
      <c r="X1067" s="25">
        <f t="shared" si="283"/>
        <v>1.2682196951378011</v>
      </c>
      <c r="Y1067" s="25" t="str">
        <f t="shared" si="276"/>
        <v>0</v>
      </c>
      <c r="Z1067" s="25">
        <f t="shared" si="284"/>
        <v>-1695.446869844217</v>
      </c>
      <c r="AA1067" s="25">
        <f t="shared" si="285"/>
        <v>-0.47095746384561582</v>
      </c>
      <c r="AB1067" s="26">
        <f t="shared" si="277"/>
        <v>1695.446869844217</v>
      </c>
      <c r="AC1067" s="60">
        <f t="shared" si="286"/>
        <v>0.47095746384561582</v>
      </c>
      <c r="AD1067" s="25">
        <f t="shared" si="287"/>
        <v>0.32967022469193108</v>
      </c>
    </row>
    <row r="1068" spans="10:30" x14ac:dyDescent="0.25">
      <c r="J1068" s="22" t="s">
        <v>17</v>
      </c>
      <c r="K1068" s="22">
        <v>1066</v>
      </c>
      <c r="L1068" s="22">
        <v>44</v>
      </c>
      <c r="M1068" s="22">
        <f t="shared" si="278"/>
        <v>5.5277777777777777</v>
      </c>
      <c r="N1068" s="23">
        <v>19.899999999999999</v>
      </c>
      <c r="O1068" s="24">
        <f t="shared" si="279"/>
        <v>1.0833333333333333</v>
      </c>
      <c r="P1068" s="24">
        <f t="shared" si="280"/>
        <v>3.8999999999999995</v>
      </c>
      <c r="Q1068" s="25">
        <f t="shared" si="272"/>
        <v>227.44337850000002</v>
      </c>
      <c r="R1068" s="24">
        <f t="shared" si="273"/>
        <v>454.66650092499992</v>
      </c>
      <c r="S1068" s="25">
        <f t="shared" si="274"/>
        <v>1932.0708333333332</v>
      </c>
      <c r="T1068" s="25">
        <f t="shared" si="281"/>
        <v>2614.1807127583334</v>
      </c>
      <c r="U1068" s="25">
        <f t="shared" si="275"/>
        <v>14.450610051080787</v>
      </c>
      <c r="V1068" s="25">
        <f t="shared" si="282"/>
        <v>14.450610051080787</v>
      </c>
      <c r="W1068" s="25">
        <f t="shared" si="288"/>
        <v>4575.8298965281047</v>
      </c>
      <c r="X1068" s="25">
        <f t="shared" si="283"/>
        <v>1.2710638601466957</v>
      </c>
      <c r="Y1068" s="25" t="str">
        <f t="shared" si="276"/>
        <v>0</v>
      </c>
      <c r="Z1068" s="25">
        <f t="shared" si="284"/>
        <v>-1695.446869844217</v>
      </c>
      <c r="AA1068" s="25">
        <f t="shared" si="285"/>
        <v>-0.47095746384561582</v>
      </c>
      <c r="AB1068" s="26">
        <f t="shared" si="277"/>
        <v>1695.446869844217</v>
      </c>
      <c r="AC1068" s="60">
        <f t="shared" si="286"/>
        <v>0.47095746384561582</v>
      </c>
      <c r="AD1068" s="25">
        <f t="shared" si="287"/>
        <v>0.32967022469193108</v>
      </c>
    </row>
    <row r="1069" spans="10:30" x14ac:dyDescent="0.25">
      <c r="J1069" s="22" t="s">
        <v>17</v>
      </c>
      <c r="K1069" s="22">
        <v>1067</v>
      </c>
      <c r="L1069" s="22">
        <v>45</v>
      </c>
      <c r="M1069" s="22">
        <f t="shared" si="278"/>
        <v>6.5</v>
      </c>
      <c r="N1069" s="23">
        <v>23.4</v>
      </c>
      <c r="O1069" s="24">
        <f t="shared" si="279"/>
        <v>0.65277777777777812</v>
      </c>
      <c r="P1069" s="24">
        <f t="shared" si="280"/>
        <v>2.3500000000000014</v>
      </c>
      <c r="Q1069" s="25">
        <f t="shared" si="272"/>
        <v>227.44337850000002</v>
      </c>
      <c r="R1069" s="24">
        <f t="shared" si="273"/>
        <v>165.08190344236129</v>
      </c>
      <c r="S1069" s="25">
        <f t="shared" si="274"/>
        <v>1164.1965277777783</v>
      </c>
      <c r="T1069" s="25">
        <f t="shared" si="281"/>
        <v>1556.7218097201396</v>
      </c>
      <c r="U1069" s="25">
        <f t="shared" si="275"/>
        <v>10.118691763180909</v>
      </c>
      <c r="V1069" s="25">
        <f t="shared" si="282"/>
        <v>10.118691763180909</v>
      </c>
      <c r="W1069" s="25">
        <f t="shared" si="288"/>
        <v>4590.2805065791854</v>
      </c>
      <c r="X1069" s="25">
        <f t="shared" si="283"/>
        <v>1.2750779184942183</v>
      </c>
      <c r="Y1069" s="25" t="str">
        <f t="shared" si="276"/>
        <v>0</v>
      </c>
      <c r="Z1069" s="25">
        <f t="shared" si="284"/>
        <v>-1695.446869844217</v>
      </c>
      <c r="AA1069" s="25">
        <f t="shared" si="285"/>
        <v>-0.47095746384561582</v>
      </c>
      <c r="AB1069" s="26">
        <f t="shared" si="277"/>
        <v>1695.446869844217</v>
      </c>
      <c r="AC1069" s="60">
        <f t="shared" si="286"/>
        <v>0.47095746384561582</v>
      </c>
      <c r="AD1069" s="25">
        <f t="shared" si="287"/>
        <v>0.32967022469193108</v>
      </c>
    </row>
    <row r="1070" spans="10:30" x14ac:dyDescent="0.25">
      <c r="J1070" s="22" t="s">
        <v>17</v>
      </c>
      <c r="K1070" s="22">
        <v>1068</v>
      </c>
      <c r="L1070" s="22">
        <v>46</v>
      </c>
      <c r="M1070" s="22">
        <f t="shared" si="278"/>
        <v>6.8333333333333339</v>
      </c>
      <c r="N1070" s="23">
        <v>24.6</v>
      </c>
      <c r="O1070" s="24">
        <f t="shared" si="279"/>
        <v>0.25000000000000011</v>
      </c>
      <c r="P1070" s="24">
        <f t="shared" si="280"/>
        <v>0.90000000000000036</v>
      </c>
      <c r="Q1070" s="25">
        <f t="shared" si="272"/>
        <v>227.44337850000002</v>
      </c>
      <c r="R1070" s="24">
        <f t="shared" si="273"/>
        <v>24.213008925000022</v>
      </c>
      <c r="S1070" s="25">
        <f t="shared" si="274"/>
        <v>445.86250000000018</v>
      </c>
      <c r="T1070" s="25">
        <f t="shared" si="281"/>
        <v>697.51888742500023</v>
      </c>
      <c r="U1070" s="25">
        <f t="shared" si="275"/>
        <v>4.7663790640708354</v>
      </c>
      <c r="V1070" s="25">
        <f t="shared" si="282"/>
        <v>4.7663790640708354</v>
      </c>
      <c r="W1070" s="25">
        <f t="shared" si="288"/>
        <v>4600.3991983423666</v>
      </c>
      <c r="X1070" s="25">
        <f t="shared" si="283"/>
        <v>1.277888666206213</v>
      </c>
      <c r="Y1070" s="25" t="str">
        <f t="shared" si="276"/>
        <v>0</v>
      </c>
      <c r="Z1070" s="25">
        <f t="shared" si="284"/>
        <v>-1695.446869844217</v>
      </c>
      <c r="AA1070" s="25">
        <f t="shared" si="285"/>
        <v>-0.47095746384561582</v>
      </c>
      <c r="AB1070" s="26">
        <f t="shared" si="277"/>
        <v>1695.446869844217</v>
      </c>
      <c r="AC1070" s="60">
        <f t="shared" si="286"/>
        <v>0.47095746384561582</v>
      </c>
      <c r="AD1070" s="25">
        <f t="shared" si="287"/>
        <v>0.32967022469193108</v>
      </c>
    </row>
    <row r="1071" spans="10:30" x14ac:dyDescent="0.25">
      <c r="J1071" s="22" t="s">
        <v>17</v>
      </c>
      <c r="K1071" s="22">
        <v>1069</v>
      </c>
      <c r="L1071" s="22">
        <v>47</v>
      </c>
      <c r="M1071" s="22">
        <f t="shared" si="278"/>
        <v>7</v>
      </c>
      <c r="N1071" s="23">
        <v>25.2</v>
      </c>
      <c r="O1071" s="24">
        <f t="shared" si="279"/>
        <v>0.24999999999999961</v>
      </c>
      <c r="P1071" s="24">
        <f t="shared" si="280"/>
        <v>0.89999999999999858</v>
      </c>
      <c r="Q1071" s="25">
        <f t="shared" si="272"/>
        <v>227.44337850000002</v>
      </c>
      <c r="R1071" s="24">
        <f t="shared" si="273"/>
        <v>24.213008924999926</v>
      </c>
      <c r="S1071" s="25">
        <f t="shared" si="274"/>
        <v>445.86249999999933</v>
      </c>
      <c r="T1071" s="25">
        <f t="shared" si="281"/>
        <v>697.51888742499932</v>
      </c>
      <c r="U1071" s="25">
        <f t="shared" si="275"/>
        <v>4.882632211974995</v>
      </c>
      <c r="V1071" s="25">
        <f t="shared" si="282"/>
        <v>4.882632211974995</v>
      </c>
      <c r="W1071" s="25">
        <f t="shared" si="288"/>
        <v>4605.1655774064375</v>
      </c>
      <c r="X1071" s="25">
        <f t="shared" si="283"/>
        <v>1.279212660390677</v>
      </c>
      <c r="Y1071" s="25" t="str">
        <f t="shared" si="276"/>
        <v>0</v>
      </c>
      <c r="Z1071" s="25">
        <f t="shared" si="284"/>
        <v>-1695.446869844217</v>
      </c>
      <c r="AA1071" s="25">
        <f t="shared" si="285"/>
        <v>-0.47095746384561582</v>
      </c>
      <c r="AB1071" s="26">
        <f t="shared" si="277"/>
        <v>1695.446869844217</v>
      </c>
      <c r="AC1071" s="60">
        <f t="shared" si="286"/>
        <v>0.47095746384561582</v>
      </c>
      <c r="AD1071" s="25">
        <f t="shared" si="287"/>
        <v>0.32967022469193108</v>
      </c>
    </row>
    <row r="1072" spans="10:30" x14ac:dyDescent="0.25">
      <c r="J1072" s="22" t="s">
        <v>17</v>
      </c>
      <c r="K1072" s="22">
        <v>1070</v>
      </c>
      <c r="L1072" s="22">
        <v>48</v>
      </c>
      <c r="M1072" s="22">
        <f t="shared" si="278"/>
        <v>7.333333333333333</v>
      </c>
      <c r="N1072" s="23">
        <v>26.4</v>
      </c>
      <c r="O1072" s="24">
        <f t="shared" si="279"/>
        <v>0.50000000000000022</v>
      </c>
      <c r="P1072" s="24">
        <f t="shared" si="280"/>
        <v>1.8000000000000007</v>
      </c>
      <c r="Q1072" s="25">
        <f t="shared" si="272"/>
        <v>227.44337850000002</v>
      </c>
      <c r="R1072" s="24">
        <f t="shared" si="273"/>
        <v>96.852035700000087</v>
      </c>
      <c r="S1072" s="25">
        <f t="shared" si="274"/>
        <v>891.72500000000036</v>
      </c>
      <c r="T1072" s="25">
        <f t="shared" si="281"/>
        <v>1216.0204142000005</v>
      </c>
      <c r="U1072" s="25">
        <f t="shared" si="275"/>
        <v>8.9174830374666687</v>
      </c>
      <c r="V1072" s="25">
        <f t="shared" si="282"/>
        <v>8.9174830374666687</v>
      </c>
      <c r="W1072" s="25">
        <f t="shared" si="288"/>
        <v>4610.0482096184123</v>
      </c>
      <c r="X1072" s="25">
        <f t="shared" si="283"/>
        <v>1.2805689471162256</v>
      </c>
      <c r="Y1072" s="25" t="str">
        <f t="shared" si="276"/>
        <v>0</v>
      </c>
      <c r="Z1072" s="25">
        <f t="shared" si="284"/>
        <v>-1695.446869844217</v>
      </c>
      <c r="AA1072" s="25">
        <f t="shared" si="285"/>
        <v>-0.47095746384561582</v>
      </c>
      <c r="AB1072" s="26">
        <f t="shared" si="277"/>
        <v>1695.446869844217</v>
      </c>
      <c r="AC1072" s="60">
        <f t="shared" si="286"/>
        <v>0.47095746384561582</v>
      </c>
      <c r="AD1072" s="25">
        <f t="shared" si="287"/>
        <v>0.32967022469193108</v>
      </c>
    </row>
    <row r="1073" spans="10:30" x14ac:dyDescent="0.25">
      <c r="J1073" s="22" t="s">
        <v>17</v>
      </c>
      <c r="K1073" s="22">
        <v>1071</v>
      </c>
      <c r="L1073" s="22">
        <v>49</v>
      </c>
      <c r="M1073" s="22">
        <f t="shared" si="278"/>
        <v>8</v>
      </c>
      <c r="N1073" s="23">
        <v>28.8</v>
      </c>
      <c r="O1073" s="24">
        <f t="shared" si="279"/>
        <v>0.75000000000000022</v>
      </c>
      <c r="P1073" s="24">
        <f t="shared" si="280"/>
        <v>2.7000000000000011</v>
      </c>
      <c r="Q1073" s="25">
        <f t="shared" si="272"/>
        <v>227.44337850000002</v>
      </c>
      <c r="R1073" s="24">
        <f t="shared" si="273"/>
        <v>217.91708032500014</v>
      </c>
      <c r="S1073" s="25">
        <f t="shared" si="274"/>
        <v>1337.5875000000003</v>
      </c>
      <c r="T1073" s="25">
        <f t="shared" si="281"/>
        <v>1782.9479588250006</v>
      </c>
      <c r="U1073" s="25">
        <f t="shared" si="275"/>
        <v>14.263583670600005</v>
      </c>
      <c r="V1073" s="25">
        <f t="shared" si="282"/>
        <v>14.263583670600005</v>
      </c>
      <c r="W1073" s="25">
        <f t="shared" si="288"/>
        <v>4618.9656926558791</v>
      </c>
      <c r="X1073" s="25">
        <f t="shared" si="283"/>
        <v>1.2830460257377443</v>
      </c>
      <c r="Y1073" s="25" t="str">
        <f t="shared" si="276"/>
        <v>0</v>
      </c>
      <c r="Z1073" s="25">
        <f t="shared" si="284"/>
        <v>-1695.446869844217</v>
      </c>
      <c r="AA1073" s="25">
        <f t="shared" si="285"/>
        <v>-0.47095746384561582</v>
      </c>
      <c r="AB1073" s="26">
        <f t="shared" si="277"/>
        <v>1695.446869844217</v>
      </c>
      <c r="AC1073" s="60">
        <f t="shared" si="286"/>
        <v>0.47095746384561582</v>
      </c>
      <c r="AD1073" s="25">
        <f t="shared" si="287"/>
        <v>0.32967022469193108</v>
      </c>
    </row>
    <row r="1074" spans="10:30" x14ac:dyDescent="0.25">
      <c r="J1074" s="22" t="s">
        <v>17</v>
      </c>
      <c r="K1074" s="22">
        <v>1072</v>
      </c>
      <c r="L1074" s="22">
        <v>50</v>
      </c>
      <c r="M1074" s="22">
        <f t="shared" si="278"/>
        <v>8.8333333333333339</v>
      </c>
      <c r="N1074" s="23">
        <v>31.8</v>
      </c>
      <c r="O1074" s="24">
        <f t="shared" si="279"/>
        <v>0.90277777777777724</v>
      </c>
      <c r="P1074" s="24">
        <f t="shared" si="280"/>
        <v>3.2499999999999982</v>
      </c>
      <c r="Q1074" s="25">
        <f t="shared" si="272"/>
        <v>227.44337850000002</v>
      </c>
      <c r="R1074" s="24">
        <f t="shared" si="273"/>
        <v>315.74062564236073</v>
      </c>
      <c r="S1074" s="25">
        <f t="shared" si="274"/>
        <v>1610.0590277777769</v>
      </c>
      <c r="T1074" s="25">
        <f t="shared" si="281"/>
        <v>2153.2430319201376</v>
      </c>
      <c r="U1074" s="25">
        <f t="shared" si="275"/>
        <v>19.020313448627885</v>
      </c>
      <c r="V1074" s="25">
        <f t="shared" si="282"/>
        <v>19.020313448627885</v>
      </c>
      <c r="W1074" s="25">
        <f t="shared" si="288"/>
        <v>4633.2292763264795</v>
      </c>
      <c r="X1074" s="25">
        <f t="shared" si="283"/>
        <v>1.287008132312911</v>
      </c>
      <c r="Y1074" s="25" t="str">
        <f t="shared" si="276"/>
        <v>0</v>
      </c>
      <c r="Z1074" s="25">
        <f t="shared" si="284"/>
        <v>-1695.446869844217</v>
      </c>
      <c r="AA1074" s="25">
        <f t="shared" si="285"/>
        <v>-0.47095746384561582</v>
      </c>
      <c r="AB1074" s="26">
        <f t="shared" si="277"/>
        <v>1695.446869844217</v>
      </c>
      <c r="AC1074" s="60">
        <f t="shared" si="286"/>
        <v>0.47095746384561582</v>
      </c>
      <c r="AD1074" s="25">
        <f t="shared" si="287"/>
        <v>0.32967022469193108</v>
      </c>
    </row>
    <row r="1075" spans="10:30" x14ac:dyDescent="0.25">
      <c r="J1075" s="22" t="s">
        <v>17</v>
      </c>
      <c r="K1075" s="22">
        <v>1073</v>
      </c>
      <c r="L1075" s="22">
        <v>51</v>
      </c>
      <c r="M1075" s="22">
        <f t="shared" si="278"/>
        <v>9.8055555555555554</v>
      </c>
      <c r="N1075" s="23">
        <v>35.299999999999997</v>
      </c>
      <c r="O1075" s="24">
        <f t="shared" si="279"/>
        <v>1.0694444444444444</v>
      </c>
      <c r="P1075" s="24">
        <f t="shared" si="280"/>
        <v>3.8499999999999996</v>
      </c>
      <c r="Q1075" s="25">
        <f t="shared" si="272"/>
        <v>227.44337850000002</v>
      </c>
      <c r="R1075" s="24">
        <f t="shared" si="273"/>
        <v>443.08311702569449</v>
      </c>
      <c r="S1075" s="25">
        <f t="shared" si="274"/>
        <v>1907.3006944444444</v>
      </c>
      <c r="T1075" s="25">
        <f t="shared" si="281"/>
        <v>2577.827189970139</v>
      </c>
      <c r="U1075" s="25">
        <f t="shared" si="275"/>
        <v>25.277027723873864</v>
      </c>
      <c r="V1075" s="25">
        <f t="shared" si="282"/>
        <v>25.277027723873864</v>
      </c>
      <c r="W1075" s="25">
        <f t="shared" si="288"/>
        <v>4652.2495897751078</v>
      </c>
      <c r="X1075" s="25">
        <f t="shared" si="283"/>
        <v>1.2922915527153078</v>
      </c>
      <c r="Y1075" s="25" t="str">
        <f t="shared" si="276"/>
        <v>0</v>
      </c>
      <c r="Z1075" s="25">
        <f t="shared" si="284"/>
        <v>-1695.446869844217</v>
      </c>
      <c r="AA1075" s="25">
        <f t="shared" si="285"/>
        <v>-0.47095746384561582</v>
      </c>
      <c r="AB1075" s="26">
        <f t="shared" si="277"/>
        <v>1695.446869844217</v>
      </c>
      <c r="AC1075" s="60">
        <f t="shared" si="286"/>
        <v>0.47095746384561582</v>
      </c>
      <c r="AD1075" s="25">
        <f t="shared" si="287"/>
        <v>0.32967022469193108</v>
      </c>
    </row>
    <row r="1076" spans="10:30" x14ac:dyDescent="0.25">
      <c r="J1076" s="22" t="s">
        <v>17</v>
      </c>
      <c r="K1076" s="22">
        <v>1074</v>
      </c>
      <c r="L1076" s="22">
        <v>52</v>
      </c>
      <c r="M1076" s="22">
        <f t="shared" si="278"/>
        <v>10.972222222222223</v>
      </c>
      <c r="N1076" s="23">
        <v>39.5</v>
      </c>
      <c r="O1076" s="24">
        <f t="shared" si="279"/>
        <v>1.2777777777777781</v>
      </c>
      <c r="P1076" s="24">
        <f t="shared" si="280"/>
        <v>4.6000000000000014</v>
      </c>
      <c r="Q1076" s="25">
        <f t="shared" si="272"/>
        <v>227.44337850000002</v>
      </c>
      <c r="R1076" s="24">
        <f t="shared" si="273"/>
        <v>632.52749241111144</v>
      </c>
      <c r="S1076" s="25">
        <f t="shared" si="274"/>
        <v>2278.8527777777786</v>
      </c>
      <c r="T1076" s="25">
        <f t="shared" si="281"/>
        <v>3138.82364868889</v>
      </c>
      <c r="U1076" s="25">
        <f t="shared" si="275"/>
        <v>34.439870589780874</v>
      </c>
      <c r="V1076" s="25">
        <f t="shared" si="282"/>
        <v>34.439870589780874</v>
      </c>
      <c r="W1076" s="25">
        <f t="shared" si="288"/>
        <v>4677.526617498982</v>
      </c>
      <c r="X1076" s="25">
        <f t="shared" si="283"/>
        <v>1.2993129493052729</v>
      </c>
      <c r="Y1076" s="25" t="str">
        <f t="shared" si="276"/>
        <v>0</v>
      </c>
      <c r="Z1076" s="25">
        <f t="shared" si="284"/>
        <v>-1695.446869844217</v>
      </c>
      <c r="AA1076" s="25">
        <f t="shared" si="285"/>
        <v>-0.47095746384561582</v>
      </c>
      <c r="AB1076" s="26">
        <f t="shared" si="277"/>
        <v>1695.446869844217</v>
      </c>
      <c r="AC1076" s="60">
        <f t="shared" si="286"/>
        <v>0.47095746384561582</v>
      </c>
      <c r="AD1076" s="25">
        <f t="shared" si="287"/>
        <v>0.32967022469193108</v>
      </c>
    </row>
    <row r="1077" spans="10:30" x14ac:dyDescent="0.25">
      <c r="J1077" s="22" t="s">
        <v>17</v>
      </c>
      <c r="K1077" s="22">
        <v>1075</v>
      </c>
      <c r="L1077" s="22">
        <v>53</v>
      </c>
      <c r="M1077" s="22">
        <f t="shared" si="278"/>
        <v>12.361111111111112</v>
      </c>
      <c r="N1077" s="23">
        <v>44.5</v>
      </c>
      <c r="O1077" s="24">
        <f t="shared" si="279"/>
        <v>1.3611111111111107</v>
      </c>
      <c r="P1077" s="24">
        <f t="shared" si="280"/>
        <v>4.8999999999999986</v>
      </c>
      <c r="Q1077" s="25">
        <f t="shared" si="272"/>
        <v>227.44337850000002</v>
      </c>
      <c r="R1077" s="24">
        <f t="shared" si="273"/>
        <v>717.72141270277734</v>
      </c>
      <c r="S1077" s="25">
        <f t="shared" si="274"/>
        <v>2427.4736111111106</v>
      </c>
      <c r="T1077" s="25">
        <f t="shared" si="281"/>
        <v>3372.638402313888</v>
      </c>
      <c r="U1077" s="25">
        <f t="shared" si="275"/>
        <v>41.689558028602228</v>
      </c>
      <c r="V1077" s="25">
        <f t="shared" si="282"/>
        <v>41.689558028602228</v>
      </c>
      <c r="W1077" s="25">
        <f t="shared" si="288"/>
        <v>4711.9664880887631</v>
      </c>
      <c r="X1077" s="25">
        <f t="shared" si="283"/>
        <v>1.3088795800246564</v>
      </c>
      <c r="Y1077" s="25" t="str">
        <f t="shared" si="276"/>
        <v>0</v>
      </c>
      <c r="Z1077" s="25">
        <f t="shared" si="284"/>
        <v>-1695.446869844217</v>
      </c>
      <c r="AA1077" s="25">
        <f t="shared" si="285"/>
        <v>-0.47095746384561582</v>
      </c>
      <c r="AB1077" s="26">
        <f t="shared" si="277"/>
        <v>1695.446869844217</v>
      </c>
      <c r="AC1077" s="60">
        <f t="shared" si="286"/>
        <v>0.47095746384561582</v>
      </c>
      <c r="AD1077" s="25">
        <f t="shared" si="287"/>
        <v>0.32967022469193108</v>
      </c>
    </row>
    <row r="1078" spans="10:30" x14ac:dyDescent="0.25">
      <c r="J1078" s="22" t="s">
        <v>17</v>
      </c>
      <c r="K1078" s="22">
        <v>1076</v>
      </c>
      <c r="L1078" s="22">
        <v>54</v>
      </c>
      <c r="M1078" s="22">
        <f t="shared" si="278"/>
        <v>13.694444444444445</v>
      </c>
      <c r="N1078" s="23">
        <v>49.3</v>
      </c>
      <c r="O1078" s="24">
        <f t="shared" si="279"/>
        <v>1.2222222222222219</v>
      </c>
      <c r="P1078" s="24">
        <f t="shared" si="280"/>
        <v>4.3999999999999986</v>
      </c>
      <c r="Q1078" s="25">
        <f t="shared" si="272"/>
        <v>227.44337850000002</v>
      </c>
      <c r="R1078" s="24">
        <f t="shared" si="273"/>
        <v>578.7208059111108</v>
      </c>
      <c r="S1078" s="25">
        <f t="shared" si="274"/>
        <v>2179.7722222222214</v>
      </c>
      <c r="T1078" s="25">
        <f t="shared" si="281"/>
        <v>2985.9364066333324</v>
      </c>
      <c r="U1078" s="25">
        <f t="shared" si="275"/>
        <v>40.890740235284248</v>
      </c>
      <c r="V1078" s="25">
        <f t="shared" si="282"/>
        <v>40.890740235284248</v>
      </c>
      <c r="W1078" s="25">
        <f t="shared" si="288"/>
        <v>4753.6560461173649</v>
      </c>
      <c r="X1078" s="25">
        <f t="shared" si="283"/>
        <v>1.3204600128103792</v>
      </c>
      <c r="Y1078" s="25" t="str">
        <f t="shared" si="276"/>
        <v>0</v>
      </c>
      <c r="Z1078" s="25">
        <f t="shared" si="284"/>
        <v>-1695.446869844217</v>
      </c>
      <c r="AA1078" s="25">
        <f t="shared" si="285"/>
        <v>-0.47095746384561582</v>
      </c>
      <c r="AB1078" s="26">
        <f t="shared" si="277"/>
        <v>1695.446869844217</v>
      </c>
      <c r="AC1078" s="60">
        <f t="shared" si="286"/>
        <v>0.47095746384561582</v>
      </c>
      <c r="AD1078" s="25">
        <f t="shared" si="287"/>
        <v>0.32967022469193108</v>
      </c>
    </row>
    <row r="1079" spans="10:30" x14ac:dyDescent="0.25">
      <c r="J1079" s="22" t="s">
        <v>17</v>
      </c>
      <c r="K1079" s="22">
        <v>1077</v>
      </c>
      <c r="L1079" s="22">
        <v>55</v>
      </c>
      <c r="M1079" s="22">
        <f t="shared" si="278"/>
        <v>14.805555555555555</v>
      </c>
      <c r="N1079" s="23">
        <v>53.3</v>
      </c>
      <c r="O1079" s="24">
        <f t="shared" si="279"/>
        <v>0.98611111111111127</v>
      </c>
      <c r="P1079" s="24">
        <f t="shared" si="280"/>
        <v>3.5500000000000007</v>
      </c>
      <c r="Q1079" s="25">
        <f t="shared" si="272"/>
        <v>227.44337850000002</v>
      </c>
      <c r="R1079" s="24">
        <f t="shared" si="273"/>
        <v>376.72153700902794</v>
      </c>
      <c r="S1079" s="25">
        <f t="shared" si="274"/>
        <v>1758.6798611111114</v>
      </c>
      <c r="T1079" s="25">
        <f t="shared" si="281"/>
        <v>2362.8447766201393</v>
      </c>
      <c r="U1079" s="25">
        <f t="shared" si="275"/>
        <v>34.983229609403729</v>
      </c>
      <c r="V1079" s="25">
        <f t="shared" si="282"/>
        <v>34.983229609403729</v>
      </c>
      <c r="W1079" s="25">
        <f t="shared" si="288"/>
        <v>4794.5467863526492</v>
      </c>
      <c r="X1079" s="25">
        <f t="shared" si="283"/>
        <v>1.3318185517646248</v>
      </c>
      <c r="Y1079" s="25" t="str">
        <f t="shared" si="276"/>
        <v>0</v>
      </c>
      <c r="Z1079" s="25">
        <f t="shared" si="284"/>
        <v>-1695.446869844217</v>
      </c>
      <c r="AA1079" s="25">
        <f t="shared" si="285"/>
        <v>-0.47095746384561582</v>
      </c>
      <c r="AB1079" s="26">
        <f t="shared" si="277"/>
        <v>1695.446869844217</v>
      </c>
      <c r="AC1079" s="60">
        <f t="shared" si="286"/>
        <v>0.47095746384561582</v>
      </c>
      <c r="AD1079" s="25">
        <f t="shared" si="287"/>
        <v>0.32967022469193108</v>
      </c>
    </row>
    <row r="1080" spans="10:30" x14ac:dyDescent="0.25">
      <c r="J1080" s="22" t="s">
        <v>17</v>
      </c>
      <c r="K1080" s="22">
        <v>1078</v>
      </c>
      <c r="L1080" s="22">
        <v>56</v>
      </c>
      <c r="M1080" s="22">
        <f t="shared" si="278"/>
        <v>15.666666666666668</v>
      </c>
      <c r="N1080" s="23">
        <v>56.4</v>
      </c>
      <c r="O1080" s="24">
        <f t="shared" si="279"/>
        <v>0.7777777777777779</v>
      </c>
      <c r="P1080" s="24">
        <f t="shared" si="280"/>
        <v>2.8000000000000007</v>
      </c>
      <c r="Q1080" s="25">
        <f t="shared" si="272"/>
        <v>227.44337850000002</v>
      </c>
      <c r="R1080" s="24">
        <f t="shared" si="273"/>
        <v>234.35801231111122</v>
      </c>
      <c r="S1080" s="25">
        <f t="shared" si="274"/>
        <v>1387.127777777778</v>
      </c>
      <c r="T1080" s="25">
        <f t="shared" si="281"/>
        <v>1848.9291685888893</v>
      </c>
      <c r="U1080" s="25">
        <f t="shared" si="275"/>
        <v>28.966556974559268</v>
      </c>
      <c r="V1080" s="25">
        <f t="shared" si="282"/>
        <v>28.966556974559268</v>
      </c>
      <c r="W1080" s="25">
        <f t="shared" si="288"/>
        <v>4829.5300159620529</v>
      </c>
      <c r="X1080" s="25">
        <f t="shared" si="283"/>
        <v>1.3415361155450147</v>
      </c>
      <c r="Y1080" s="25" t="str">
        <f t="shared" si="276"/>
        <v>0</v>
      </c>
      <c r="Z1080" s="25">
        <f t="shared" si="284"/>
        <v>-1695.446869844217</v>
      </c>
      <c r="AA1080" s="25">
        <f t="shared" si="285"/>
        <v>-0.47095746384561582</v>
      </c>
      <c r="AB1080" s="26">
        <f t="shared" si="277"/>
        <v>1695.446869844217</v>
      </c>
      <c r="AC1080" s="60">
        <f t="shared" si="286"/>
        <v>0.47095746384561582</v>
      </c>
      <c r="AD1080" s="25">
        <f t="shared" si="287"/>
        <v>0.32967022469193108</v>
      </c>
    </row>
    <row r="1081" spans="10:30" x14ac:dyDescent="0.25">
      <c r="J1081" s="22" t="s">
        <v>17</v>
      </c>
      <c r="K1081" s="22">
        <v>1079</v>
      </c>
      <c r="L1081" s="22">
        <v>57</v>
      </c>
      <c r="M1081" s="22">
        <f t="shared" si="278"/>
        <v>16.361111111111111</v>
      </c>
      <c r="N1081" s="23">
        <v>58.9</v>
      </c>
      <c r="O1081" s="24">
        <f t="shared" si="279"/>
        <v>0.6666666666666673</v>
      </c>
      <c r="P1081" s="24">
        <f t="shared" si="280"/>
        <v>2.4000000000000021</v>
      </c>
      <c r="Q1081" s="25">
        <f t="shared" si="272"/>
        <v>227.44337850000002</v>
      </c>
      <c r="R1081" s="24">
        <f t="shared" si="273"/>
        <v>172.18139680000033</v>
      </c>
      <c r="S1081" s="25">
        <f t="shared" si="274"/>
        <v>1188.9666666666678</v>
      </c>
      <c r="T1081" s="25">
        <f t="shared" si="281"/>
        <v>1588.5914419666683</v>
      </c>
      <c r="U1081" s="25">
        <f t="shared" si="275"/>
        <v>25.991121092176876</v>
      </c>
      <c r="V1081" s="25">
        <f t="shared" si="282"/>
        <v>25.991121092176876</v>
      </c>
      <c r="W1081" s="25">
        <f t="shared" si="288"/>
        <v>4858.4965729366122</v>
      </c>
      <c r="X1081" s="25">
        <f t="shared" si="283"/>
        <v>1.3495823813712811</v>
      </c>
      <c r="Y1081" s="25" t="str">
        <f t="shared" si="276"/>
        <v>0</v>
      </c>
      <c r="Z1081" s="25">
        <f t="shared" si="284"/>
        <v>-1695.446869844217</v>
      </c>
      <c r="AA1081" s="25">
        <f t="shared" si="285"/>
        <v>-0.47095746384561582</v>
      </c>
      <c r="AB1081" s="26">
        <f t="shared" si="277"/>
        <v>1695.446869844217</v>
      </c>
      <c r="AC1081" s="60">
        <f t="shared" si="286"/>
        <v>0.47095746384561582</v>
      </c>
      <c r="AD1081" s="25">
        <f t="shared" si="287"/>
        <v>0.32967022469193108</v>
      </c>
    </row>
    <row r="1082" spans="10:30" x14ac:dyDescent="0.25">
      <c r="J1082" s="22" t="s">
        <v>17</v>
      </c>
      <c r="K1082" s="22">
        <v>1080</v>
      </c>
      <c r="L1082" s="22">
        <v>58</v>
      </c>
      <c r="M1082" s="22">
        <f t="shared" si="278"/>
        <v>17</v>
      </c>
      <c r="N1082" s="23">
        <v>61.2</v>
      </c>
      <c r="O1082" s="24">
        <f t="shared" si="279"/>
        <v>0.51388888888888928</v>
      </c>
      <c r="P1082" s="24">
        <f t="shared" si="280"/>
        <v>1.8500000000000014</v>
      </c>
      <c r="Q1082" s="25">
        <f t="shared" si="272"/>
        <v>227.44337850000002</v>
      </c>
      <c r="R1082" s="24">
        <f t="shared" si="273"/>
        <v>102.30743585902792</v>
      </c>
      <c r="S1082" s="25">
        <f t="shared" si="274"/>
        <v>916.49513888888964</v>
      </c>
      <c r="T1082" s="25">
        <f t="shared" si="281"/>
        <v>1246.2459532479174</v>
      </c>
      <c r="U1082" s="25">
        <f t="shared" si="275"/>
        <v>21.186181205214599</v>
      </c>
      <c r="V1082" s="25">
        <f t="shared" si="282"/>
        <v>21.186181205214599</v>
      </c>
      <c r="W1082" s="25">
        <f t="shared" si="288"/>
        <v>4884.4876940287895</v>
      </c>
      <c r="X1082" s="25">
        <f t="shared" si="283"/>
        <v>1.3568021372302193</v>
      </c>
      <c r="Y1082" s="25" t="str">
        <f t="shared" si="276"/>
        <v>0</v>
      </c>
      <c r="Z1082" s="25">
        <f t="shared" si="284"/>
        <v>-1695.446869844217</v>
      </c>
      <c r="AA1082" s="25">
        <f t="shared" si="285"/>
        <v>-0.47095746384561582</v>
      </c>
      <c r="AB1082" s="26">
        <f t="shared" si="277"/>
        <v>1695.446869844217</v>
      </c>
      <c r="AC1082" s="60">
        <f t="shared" si="286"/>
        <v>0.47095746384561582</v>
      </c>
      <c r="AD1082" s="25">
        <f t="shared" si="287"/>
        <v>0.32967022469193108</v>
      </c>
    </row>
    <row r="1083" spans="10:30" x14ac:dyDescent="0.25">
      <c r="J1083" s="22" t="s">
        <v>17</v>
      </c>
      <c r="K1083" s="22">
        <v>1081</v>
      </c>
      <c r="L1083" s="22">
        <v>59</v>
      </c>
      <c r="M1083" s="22">
        <f t="shared" si="278"/>
        <v>17.388888888888889</v>
      </c>
      <c r="N1083" s="23">
        <v>62.6</v>
      </c>
      <c r="O1083" s="24">
        <f t="shared" si="279"/>
        <v>0.24999999999999961</v>
      </c>
      <c r="P1083" s="24">
        <f t="shared" si="280"/>
        <v>0.89999999999999858</v>
      </c>
      <c r="Q1083" s="25">
        <f t="shared" si="272"/>
        <v>227.44337850000002</v>
      </c>
      <c r="R1083" s="24">
        <f t="shared" si="273"/>
        <v>24.213008924999926</v>
      </c>
      <c r="S1083" s="25">
        <f t="shared" si="274"/>
        <v>445.86249999999933</v>
      </c>
      <c r="T1083" s="25">
        <f t="shared" si="281"/>
        <v>697.51888742499932</v>
      </c>
      <c r="U1083" s="25">
        <f t="shared" si="275"/>
        <v>12.12907843133471</v>
      </c>
      <c r="V1083" s="25">
        <f t="shared" si="282"/>
        <v>12.12907843133471</v>
      </c>
      <c r="W1083" s="25">
        <f t="shared" si="288"/>
        <v>4905.6738752340043</v>
      </c>
      <c r="X1083" s="25">
        <f t="shared" si="283"/>
        <v>1.3626871875650013</v>
      </c>
      <c r="Y1083" s="25" t="str">
        <f t="shared" si="276"/>
        <v>0</v>
      </c>
      <c r="Z1083" s="25">
        <f t="shared" si="284"/>
        <v>-1695.446869844217</v>
      </c>
      <c r="AA1083" s="25">
        <f t="shared" si="285"/>
        <v>-0.47095746384561582</v>
      </c>
      <c r="AB1083" s="26">
        <f t="shared" si="277"/>
        <v>1695.446869844217</v>
      </c>
      <c r="AC1083" s="60">
        <f t="shared" si="286"/>
        <v>0.47095746384561582</v>
      </c>
      <c r="AD1083" s="25">
        <f t="shared" si="287"/>
        <v>0.32967022469193108</v>
      </c>
    </row>
    <row r="1084" spans="10:30" x14ac:dyDescent="0.25">
      <c r="J1084" s="22" t="s">
        <v>17</v>
      </c>
      <c r="K1084" s="22">
        <v>1082</v>
      </c>
      <c r="L1084" s="22">
        <v>60</v>
      </c>
      <c r="M1084" s="22">
        <f t="shared" si="278"/>
        <v>17.5</v>
      </c>
      <c r="N1084" s="23">
        <v>63</v>
      </c>
      <c r="O1084" s="24">
        <f t="shared" si="279"/>
        <v>-1.3888888888889086E-2</v>
      </c>
      <c r="P1084" s="24">
        <f t="shared" si="280"/>
        <v>-5.0000000000000711E-2</v>
      </c>
      <c r="Q1084" s="25">
        <f t="shared" si="272"/>
        <v>227.44337850000002</v>
      </c>
      <c r="R1084" s="24">
        <f t="shared" si="273"/>
        <v>7.4731509027779891E-2</v>
      </c>
      <c r="S1084" s="25">
        <f t="shared" si="274"/>
        <v>-24.770138888889242</v>
      </c>
      <c r="T1084" s="25">
        <f t="shared" si="281"/>
        <v>202.74797112013854</v>
      </c>
      <c r="U1084" s="25">
        <f t="shared" si="275"/>
        <v>3.5480894946024244</v>
      </c>
      <c r="V1084" s="25">
        <f t="shared" si="282"/>
        <v>3.5480894946024244</v>
      </c>
      <c r="W1084" s="25">
        <f t="shared" si="288"/>
        <v>4917.8029536653394</v>
      </c>
      <c r="X1084" s="25">
        <f t="shared" si="283"/>
        <v>1.3660563760181499</v>
      </c>
      <c r="Y1084" s="25" t="str">
        <f t="shared" si="276"/>
        <v>0</v>
      </c>
      <c r="Z1084" s="25">
        <f t="shared" si="284"/>
        <v>-1695.446869844217</v>
      </c>
      <c r="AA1084" s="25">
        <f t="shared" si="285"/>
        <v>-0.47095746384561582</v>
      </c>
      <c r="AB1084" s="26">
        <f t="shared" si="277"/>
        <v>1695.446869844217</v>
      </c>
      <c r="AC1084" s="60">
        <f t="shared" si="286"/>
        <v>0.47095746384561582</v>
      </c>
      <c r="AD1084" s="25">
        <f t="shared" si="287"/>
        <v>0.32967022469193108</v>
      </c>
    </row>
    <row r="1085" spans="10:30" x14ac:dyDescent="0.25">
      <c r="J1085" s="22" t="s">
        <v>17</v>
      </c>
      <c r="K1085" s="22">
        <v>1083</v>
      </c>
      <c r="L1085" s="22">
        <v>61</v>
      </c>
      <c r="M1085" s="22">
        <f t="shared" si="278"/>
        <v>17.361111111111111</v>
      </c>
      <c r="N1085" s="23">
        <v>62.5</v>
      </c>
      <c r="O1085" s="24">
        <f t="shared" si="279"/>
        <v>-0.29166666666666685</v>
      </c>
      <c r="P1085" s="24">
        <f t="shared" si="280"/>
        <v>-1.0500000000000007</v>
      </c>
      <c r="Q1085" s="25">
        <f t="shared" si="272"/>
        <v>227.44337850000002</v>
      </c>
      <c r="R1085" s="24">
        <f t="shared" si="273"/>
        <v>32.956595481250041</v>
      </c>
      <c r="S1085" s="25">
        <f t="shared" si="274"/>
        <v>-520.17291666666699</v>
      </c>
      <c r="T1085" s="25">
        <f t="shared" si="281"/>
        <v>-259.77294268541692</v>
      </c>
      <c r="U1085" s="25">
        <f t="shared" si="275"/>
        <v>-4.5099469216218209</v>
      </c>
      <c r="V1085" s="25">
        <f t="shared" si="282"/>
        <v>0</v>
      </c>
      <c r="W1085" s="25">
        <f t="shared" si="288"/>
        <v>4921.3510431599416</v>
      </c>
      <c r="X1085" s="25">
        <f t="shared" si="283"/>
        <v>1.3670419564333172</v>
      </c>
      <c r="Y1085" s="25">
        <f t="shared" si="276"/>
        <v>-4.5099469216218209</v>
      </c>
      <c r="Z1085" s="25">
        <f t="shared" si="284"/>
        <v>-1695.446869844217</v>
      </c>
      <c r="AA1085" s="25">
        <f t="shared" si="285"/>
        <v>-0.47095746384561582</v>
      </c>
      <c r="AB1085" s="26">
        <f t="shared" si="277"/>
        <v>1695.446869844217</v>
      </c>
      <c r="AC1085" s="60">
        <f t="shared" si="286"/>
        <v>0.47095746384561582</v>
      </c>
      <c r="AD1085" s="25">
        <f t="shared" si="287"/>
        <v>0.32967022469193108</v>
      </c>
    </row>
    <row r="1086" spans="10:30" x14ac:dyDescent="0.25">
      <c r="J1086" s="22" t="s">
        <v>17</v>
      </c>
      <c r="K1086" s="22">
        <v>1084</v>
      </c>
      <c r="L1086" s="22">
        <v>62</v>
      </c>
      <c r="M1086" s="22">
        <f t="shared" si="278"/>
        <v>16.916666666666668</v>
      </c>
      <c r="N1086" s="23">
        <v>60.9</v>
      </c>
      <c r="O1086" s="24">
        <f t="shared" si="279"/>
        <v>-0.44444444444444481</v>
      </c>
      <c r="P1086" s="24">
        <f t="shared" si="280"/>
        <v>-1.6000000000000014</v>
      </c>
      <c r="Q1086" s="25">
        <f t="shared" si="272"/>
        <v>227.44337850000002</v>
      </c>
      <c r="R1086" s="24">
        <f t="shared" si="273"/>
        <v>76.525065244444562</v>
      </c>
      <c r="S1086" s="25">
        <f t="shared" si="274"/>
        <v>-792.64444444444507</v>
      </c>
      <c r="T1086" s="25">
        <f t="shared" si="281"/>
        <v>-488.67600070000049</v>
      </c>
      <c r="U1086" s="25">
        <f t="shared" si="275"/>
        <v>-8.2667690118416761</v>
      </c>
      <c r="V1086" s="25">
        <f t="shared" si="282"/>
        <v>0</v>
      </c>
      <c r="W1086" s="25">
        <f t="shared" si="288"/>
        <v>4921.3510431599416</v>
      </c>
      <c r="X1086" s="25">
        <f t="shared" si="283"/>
        <v>1.3670419564333172</v>
      </c>
      <c r="Y1086" s="25">
        <f t="shared" si="276"/>
        <v>-8.2667690118416761</v>
      </c>
      <c r="Z1086" s="25">
        <f t="shared" si="284"/>
        <v>-1699.9568167658388</v>
      </c>
      <c r="AA1086" s="25">
        <f t="shared" si="285"/>
        <v>-0.47221022687939962</v>
      </c>
      <c r="AB1086" s="26">
        <f t="shared" si="277"/>
        <v>1699.9568167658388</v>
      </c>
      <c r="AC1086" s="60">
        <f t="shared" si="286"/>
        <v>0.47221022687939962</v>
      </c>
      <c r="AD1086" s="25">
        <f t="shared" si="287"/>
        <v>0.33054715881557972</v>
      </c>
    </row>
    <row r="1087" spans="10:30" x14ac:dyDescent="0.25">
      <c r="J1087" s="22" t="s">
        <v>17</v>
      </c>
      <c r="K1087" s="22">
        <v>1085</v>
      </c>
      <c r="L1087" s="22">
        <v>63</v>
      </c>
      <c r="M1087" s="22">
        <f t="shared" si="278"/>
        <v>16.472222222222221</v>
      </c>
      <c r="N1087" s="23">
        <v>59.3</v>
      </c>
      <c r="O1087" s="24">
        <f t="shared" si="279"/>
        <v>-0.31944444444444403</v>
      </c>
      <c r="P1087" s="24">
        <f t="shared" si="280"/>
        <v>-1.1499999999999986</v>
      </c>
      <c r="Q1087" s="25">
        <f t="shared" si="272"/>
        <v>227.44337850000002</v>
      </c>
      <c r="R1087" s="24">
        <f t="shared" si="273"/>
        <v>39.532968275694337</v>
      </c>
      <c r="S1087" s="25">
        <f t="shared" si="274"/>
        <v>-569.71319444444373</v>
      </c>
      <c r="T1087" s="25">
        <f t="shared" si="281"/>
        <v>-302.73684766874936</v>
      </c>
      <c r="U1087" s="25">
        <f t="shared" si="275"/>
        <v>-4.9867486296546764</v>
      </c>
      <c r="V1087" s="25">
        <f t="shared" si="282"/>
        <v>0</v>
      </c>
      <c r="W1087" s="25">
        <f t="shared" si="288"/>
        <v>4921.3510431599416</v>
      </c>
      <c r="X1087" s="25">
        <f t="shared" si="283"/>
        <v>1.3670419564333172</v>
      </c>
      <c r="Y1087" s="25">
        <f t="shared" si="276"/>
        <v>-4.9867486296546764</v>
      </c>
      <c r="Z1087" s="25">
        <f t="shared" si="284"/>
        <v>-1708.2235857776805</v>
      </c>
      <c r="AA1087" s="25">
        <f t="shared" si="285"/>
        <v>-0.47450655160491123</v>
      </c>
      <c r="AB1087" s="26">
        <f t="shared" si="277"/>
        <v>1708.2235857776805</v>
      </c>
      <c r="AC1087" s="60">
        <f t="shared" si="286"/>
        <v>0.47450655160491123</v>
      </c>
      <c r="AD1087" s="25">
        <f t="shared" si="287"/>
        <v>0.33215458612343784</v>
      </c>
    </row>
    <row r="1088" spans="10:30" x14ac:dyDescent="0.25">
      <c r="J1088" s="22" t="s">
        <v>17</v>
      </c>
      <c r="K1088" s="22">
        <v>1086</v>
      </c>
      <c r="L1088" s="22">
        <v>64</v>
      </c>
      <c r="M1088" s="22">
        <f t="shared" si="278"/>
        <v>16.277777777777779</v>
      </c>
      <c r="N1088" s="23">
        <v>58.6</v>
      </c>
      <c r="O1088" s="24">
        <f t="shared" si="279"/>
        <v>-9.7222222222221627E-2</v>
      </c>
      <c r="P1088" s="24">
        <f t="shared" si="280"/>
        <v>-0.34999999999999787</v>
      </c>
      <c r="Q1088" s="25">
        <f t="shared" si="272"/>
        <v>227.44337850000002</v>
      </c>
      <c r="R1088" s="24">
        <f t="shared" si="273"/>
        <v>3.6618439423610663</v>
      </c>
      <c r="S1088" s="25">
        <f t="shared" si="274"/>
        <v>-173.39097222222117</v>
      </c>
      <c r="T1088" s="25">
        <f t="shared" si="281"/>
        <v>57.714250220139917</v>
      </c>
      <c r="U1088" s="25">
        <f t="shared" si="275"/>
        <v>0.93945973969449981</v>
      </c>
      <c r="V1088" s="25">
        <f t="shared" si="282"/>
        <v>0.93945973969449981</v>
      </c>
      <c r="W1088" s="25">
        <f t="shared" si="288"/>
        <v>4921.3510431599416</v>
      </c>
      <c r="X1088" s="25">
        <f t="shared" si="283"/>
        <v>1.3670419564333172</v>
      </c>
      <c r="Y1088" s="25" t="str">
        <f t="shared" si="276"/>
        <v>0</v>
      </c>
      <c r="Z1088" s="25">
        <f t="shared" si="284"/>
        <v>-1713.210334407335</v>
      </c>
      <c r="AA1088" s="25">
        <f t="shared" si="285"/>
        <v>-0.47589175955759305</v>
      </c>
      <c r="AB1088" s="26">
        <f t="shared" si="277"/>
        <v>1713.210334407335</v>
      </c>
      <c r="AC1088" s="60">
        <f t="shared" si="286"/>
        <v>0.47589175955759305</v>
      </c>
      <c r="AD1088" s="25">
        <f t="shared" si="287"/>
        <v>0.33312423169031513</v>
      </c>
    </row>
    <row r="1089" spans="10:30" x14ac:dyDescent="0.25">
      <c r="J1089" s="22" t="s">
        <v>17</v>
      </c>
      <c r="K1089" s="22">
        <v>1087</v>
      </c>
      <c r="L1089" s="22">
        <v>65</v>
      </c>
      <c r="M1089" s="22">
        <f t="shared" si="278"/>
        <v>16.277777777777779</v>
      </c>
      <c r="N1089" s="23">
        <v>58.6</v>
      </c>
      <c r="O1089" s="24">
        <f t="shared" si="279"/>
        <v>1.3888888888889086E-2</v>
      </c>
      <c r="P1089" s="24">
        <f t="shared" si="280"/>
        <v>5.0000000000000711E-2</v>
      </c>
      <c r="Q1089" s="25">
        <f t="shared" si="272"/>
        <v>227.44337850000002</v>
      </c>
      <c r="R1089" s="24">
        <f t="shared" si="273"/>
        <v>7.4731509027779891E-2</v>
      </c>
      <c r="S1089" s="25">
        <f t="shared" si="274"/>
        <v>24.770138888889242</v>
      </c>
      <c r="T1089" s="25">
        <f t="shared" si="281"/>
        <v>252.28824889791704</v>
      </c>
      <c r="U1089" s="25">
        <f t="shared" si="275"/>
        <v>4.1066920515049832</v>
      </c>
      <c r="V1089" s="25">
        <f t="shared" si="282"/>
        <v>4.1066920515049832</v>
      </c>
      <c r="W1089" s="25">
        <f t="shared" si="288"/>
        <v>4922.2905028996365</v>
      </c>
      <c r="X1089" s="25">
        <f t="shared" si="283"/>
        <v>1.3673029174721212</v>
      </c>
      <c r="Y1089" s="25" t="str">
        <f t="shared" si="276"/>
        <v>0</v>
      </c>
      <c r="Z1089" s="25">
        <f t="shared" si="284"/>
        <v>-1713.210334407335</v>
      </c>
      <c r="AA1089" s="25">
        <f t="shared" si="285"/>
        <v>-0.47589175955759305</v>
      </c>
      <c r="AB1089" s="26">
        <f t="shared" si="277"/>
        <v>1713.210334407335</v>
      </c>
      <c r="AC1089" s="60">
        <f t="shared" si="286"/>
        <v>0.47589175955759305</v>
      </c>
      <c r="AD1089" s="25">
        <f t="shared" si="287"/>
        <v>0.33312423169031513</v>
      </c>
    </row>
    <row r="1090" spans="10:30" x14ac:dyDescent="0.25">
      <c r="J1090" s="22" t="s">
        <v>17</v>
      </c>
      <c r="K1090" s="22">
        <v>1088</v>
      </c>
      <c r="L1090" s="22">
        <v>66</v>
      </c>
      <c r="M1090" s="22">
        <f t="shared" si="278"/>
        <v>16.305555555555557</v>
      </c>
      <c r="N1090" s="23">
        <v>58.7</v>
      </c>
      <c r="O1090" s="24">
        <f t="shared" si="279"/>
        <v>2.7777777777777186E-2</v>
      </c>
      <c r="P1090" s="24">
        <f t="shared" si="280"/>
        <v>9.9999999999997868E-2</v>
      </c>
      <c r="Q1090" s="25">
        <f t="shared" ref="Q1090:Q1153" si="289">(9.81*$C$8)*$C$14</f>
        <v>227.44337850000002</v>
      </c>
      <c r="R1090" s="24">
        <f t="shared" ref="R1090:R1153" si="290">(0.5*$C$8)*(1.293*$C$16*(O1090^2))</f>
        <v>0.29892603611109841</v>
      </c>
      <c r="S1090" s="25">
        <f t="shared" ref="S1090:S1153" si="291">$C$8*O1090</f>
        <v>49.540277777776723</v>
      </c>
      <c r="T1090" s="25">
        <f t="shared" si="281"/>
        <v>277.28258231388787</v>
      </c>
      <c r="U1090" s="25">
        <f t="shared" ref="U1090:U1153" si="292">(T1090*M1090)/1000</f>
        <v>4.5212465505070059</v>
      </c>
      <c r="V1090" s="25">
        <f t="shared" si="282"/>
        <v>4.5212465505070059</v>
      </c>
      <c r="W1090" s="25">
        <f t="shared" si="288"/>
        <v>4926.3971949511415</v>
      </c>
      <c r="X1090" s="25">
        <f t="shared" si="283"/>
        <v>1.368443665264206</v>
      </c>
      <c r="Y1090" s="25" t="str">
        <f t="shared" ref="Y1090:Y1153" si="293">IF(U1090&lt;0, U1090, "0")</f>
        <v>0</v>
      </c>
      <c r="Z1090" s="25">
        <f t="shared" si="284"/>
        <v>-1713.210334407335</v>
      </c>
      <c r="AA1090" s="25">
        <f t="shared" si="285"/>
        <v>-0.47589175955759305</v>
      </c>
      <c r="AB1090" s="26">
        <f t="shared" ref="AB1090:AB1153" si="294">Z1090*-1</f>
        <v>1713.210334407335</v>
      </c>
      <c r="AC1090" s="60">
        <f t="shared" si="286"/>
        <v>0.47589175955759305</v>
      </c>
      <c r="AD1090" s="25">
        <f t="shared" si="287"/>
        <v>0.33312423169031513</v>
      </c>
    </row>
    <row r="1091" spans="10:30" x14ac:dyDescent="0.25">
      <c r="J1091" s="22" t="s">
        <v>17</v>
      </c>
      <c r="K1091" s="22">
        <v>1089</v>
      </c>
      <c r="L1091" s="22">
        <v>67</v>
      </c>
      <c r="M1091" s="22">
        <f t="shared" ref="M1091:M1154" si="295">N1091*(1000/3600)</f>
        <v>16.333333333333332</v>
      </c>
      <c r="N1091" s="23">
        <v>58.8</v>
      </c>
      <c r="O1091" s="24">
        <f t="shared" ref="O1091:O1154" si="296">($N1092-$N1090)/2/3.6</f>
        <v>1.3888888888888099E-2</v>
      </c>
      <c r="P1091" s="24">
        <f t="shared" ref="P1091:P1154" si="297">($N1092-$N1090)/2</f>
        <v>4.9999999999997158E-2</v>
      </c>
      <c r="Q1091" s="25">
        <f t="shared" si="289"/>
        <v>227.44337850000002</v>
      </c>
      <c r="R1091" s="24">
        <f t="shared" si="290"/>
        <v>7.4731509027769288E-2</v>
      </c>
      <c r="S1091" s="25">
        <f t="shared" si="291"/>
        <v>24.77013888888748</v>
      </c>
      <c r="T1091" s="25">
        <f t="shared" ref="T1091:T1154" si="298">SUM(Q1091:S1091)</f>
        <v>252.28824889791528</v>
      </c>
      <c r="U1091" s="25">
        <f t="shared" si="292"/>
        <v>4.1207080653326154</v>
      </c>
      <c r="V1091" s="25">
        <f t="shared" ref="V1091:V1154" si="299">IF(U1091&gt;0,  U1091,0)</f>
        <v>4.1207080653326154</v>
      </c>
      <c r="W1091" s="25">
        <f t="shared" si="288"/>
        <v>4930.9184415016489</v>
      </c>
      <c r="X1091" s="25">
        <f t="shared" ref="X1091:X1154" si="300">W1091/3600</f>
        <v>1.3696995670837913</v>
      </c>
      <c r="Y1091" s="25" t="str">
        <f t="shared" si="293"/>
        <v>0</v>
      </c>
      <c r="Z1091" s="25">
        <f t="shared" ref="Z1091:Z1154" si="301">Z1090+Y1090</f>
        <v>-1713.210334407335</v>
      </c>
      <c r="AA1091" s="25">
        <f t="shared" ref="AA1091:AA1154" si="302">Z1091/60/60</f>
        <v>-0.47589175955759305</v>
      </c>
      <c r="AB1091" s="26">
        <f t="shared" si="294"/>
        <v>1713.210334407335</v>
      </c>
      <c r="AC1091" s="60">
        <f t="shared" ref="AC1091:AC1154" si="303">AB1091/60/60</f>
        <v>0.47589175955759305</v>
      </c>
      <c r="AD1091" s="25">
        <f t="shared" ref="AD1091:AD1154" si="304">AC1091*0.7</f>
        <v>0.33312423169031513</v>
      </c>
    </row>
    <row r="1092" spans="10:30" x14ac:dyDescent="0.25">
      <c r="J1092" s="22" t="s">
        <v>17</v>
      </c>
      <c r="K1092" s="22">
        <v>1090</v>
      </c>
      <c r="L1092" s="22">
        <v>68</v>
      </c>
      <c r="M1092" s="22">
        <f t="shared" si="295"/>
        <v>16.333333333333332</v>
      </c>
      <c r="N1092" s="23">
        <v>58.8</v>
      </c>
      <c r="O1092" s="24">
        <f t="shared" si="296"/>
        <v>0</v>
      </c>
      <c r="P1092" s="24">
        <f t="shared" si="297"/>
        <v>0</v>
      </c>
      <c r="Q1092" s="25">
        <f t="shared" si="289"/>
        <v>227.44337850000002</v>
      </c>
      <c r="R1092" s="24">
        <f t="shared" si="290"/>
        <v>0</v>
      </c>
      <c r="S1092" s="25">
        <f t="shared" si="291"/>
        <v>0</v>
      </c>
      <c r="T1092" s="25">
        <f t="shared" si="298"/>
        <v>227.44337850000002</v>
      </c>
      <c r="U1092" s="25">
        <f t="shared" si="292"/>
        <v>3.7149085155000003</v>
      </c>
      <c r="V1092" s="25">
        <f t="shared" si="299"/>
        <v>3.7149085155000003</v>
      </c>
      <c r="W1092" s="25">
        <f t="shared" si="288"/>
        <v>4935.0391495669819</v>
      </c>
      <c r="X1092" s="25">
        <f t="shared" si="300"/>
        <v>1.3708442082130505</v>
      </c>
      <c r="Y1092" s="25" t="str">
        <f t="shared" si="293"/>
        <v>0</v>
      </c>
      <c r="Z1092" s="25">
        <f t="shared" si="301"/>
        <v>-1713.210334407335</v>
      </c>
      <c r="AA1092" s="25">
        <f t="shared" si="302"/>
        <v>-0.47589175955759305</v>
      </c>
      <c r="AB1092" s="26">
        <f t="shared" si="294"/>
        <v>1713.210334407335</v>
      </c>
      <c r="AC1092" s="60">
        <f t="shared" si="303"/>
        <v>0.47589175955759305</v>
      </c>
      <c r="AD1092" s="25">
        <f t="shared" si="304"/>
        <v>0.33312423169031513</v>
      </c>
    </row>
    <row r="1093" spans="10:30" x14ac:dyDescent="0.25">
      <c r="J1093" s="22" t="s">
        <v>17</v>
      </c>
      <c r="K1093" s="22">
        <v>1091</v>
      </c>
      <c r="L1093" s="22">
        <v>69</v>
      </c>
      <c r="M1093" s="22">
        <f t="shared" si="295"/>
        <v>16.333333333333332</v>
      </c>
      <c r="N1093" s="23">
        <v>58.8</v>
      </c>
      <c r="O1093" s="24">
        <f t="shared" si="296"/>
        <v>4.1666666666667261E-2</v>
      </c>
      <c r="P1093" s="24">
        <f t="shared" si="297"/>
        <v>0.15000000000000213</v>
      </c>
      <c r="Q1093" s="25">
        <f t="shared" si="289"/>
        <v>227.44337850000002</v>
      </c>
      <c r="R1093" s="24">
        <f t="shared" si="290"/>
        <v>0.67258358125001916</v>
      </c>
      <c r="S1093" s="25">
        <f t="shared" si="291"/>
        <v>74.310416666667734</v>
      </c>
      <c r="T1093" s="25">
        <f t="shared" si="298"/>
        <v>302.42637874791779</v>
      </c>
      <c r="U1093" s="25">
        <f t="shared" si="292"/>
        <v>4.9396308528826562</v>
      </c>
      <c r="V1093" s="25">
        <f t="shared" si="299"/>
        <v>4.9396308528826562</v>
      </c>
      <c r="W1093" s="25">
        <f t="shared" ref="W1093:W1156" si="305">W1092+V1092</f>
        <v>4938.7540580824816</v>
      </c>
      <c r="X1093" s="25">
        <f t="shared" si="300"/>
        <v>1.3718761272451339</v>
      </c>
      <c r="Y1093" s="25" t="str">
        <f t="shared" si="293"/>
        <v>0</v>
      </c>
      <c r="Z1093" s="25">
        <f t="shared" si="301"/>
        <v>-1713.210334407335</v>
      </c>
      <c r="AA1093" s="25">
        <f t="shared" si="302"/>
        <v>-0.47589175955759305</v>
      </c>
      <c r="AB1093" s="26">
        <f t="shared" si="294"/>
        <v>1713.210334407335</v>
      </c>
      <c r="AC1093" s="60">
        <f t="shared" si="303"/>
        <v>0.47589175955759305</v>
      </c>
      <c r="AD1093" s="25">
        <f t="shared" si="304"/>
        <v>0.33312423169031513</v>
      </c>
    </row>
    <row r="1094" spans="10:30" x14ac:dyDescent="0.25">
      <c r="J1094" s="22" t="s">
        <v>17</v>
      </c>
      <c r="K1094" s="22">
        <v>1092</v>
      </c>
      <c r="L1094" s="22">
        <v>70</v>
      </c>
      <c r="M1094" s="22">
        <f t="shared" si="295"/>
        <v>16.416666666666668</v>
      </c>
      <c r="N1094" s="23">
        <v>59.1</v>
      </c>
      <c r="O1094" s="24">
        <f t="shared" si="296"/>
        <v>0.18055555555555614</v>
      </c>
      <c r="P1094" s="24">
        <f t="shared" si="297"/>
        <v>0.65000000000000213</v>
      </c>
      <c r="Q1094" s="25">
        <f t="shared" si="289"/>
        <v>227.44337850000002</v>
      </c>
      <c r="R1094" s="24">
        <f t="shared" si="290"/>
        <v>12.629625025694525</v>
      </c>
      <c r="S1094" s="25">
        <f t="shared" si="291"/>
        <v>322.01180555555658</v>
      </c>
      <c r="T1094" s="25">
        <f t="shared" si="298"/>
        <v>562.08480908125114</v>
      </c>
      <c r="U1094" s="25">
        <f t="shared" si="292"/>
        <v>9.227558949083873</v>
      </c>
      <c r="V1094" s="25">
        <f t="shared" si="299"/>
        <v>9.227558949083873</v>
      </c>
      <c r="W1094" s="25">
        <f t="shared" si="305"/>
        <v>4943.6936889353647</v>
      </c>
      <c r="X1094" s="25">
        <f t="shared" si="300"/>
        <v>1.3732482469264902</v>
      </c>
      <c r="Y1094" s="25" t="str">
        <f t="shared" si="293"/>
        <v>0</v>
      </c>
      <c r="Z1094" s="25">
        <f t="shared" si="301"/>
        <v>-1713.210334407335</v>
      </c>
      <c r="AA1094" s="25">
        <f t="shared" si="302"/>
        <v>-0.47589175955759305</v>
      </c>
      <c r="AB1094" s="26">
        <f t="shared" si="294"/>
        <v>1713.210334407335</v>
      </c>
      <c r="AC1094" s="60">
        <f t="shared" si="303"/>
        <v>0.47589175955759305</v>
      </c>
      <c r="AD1094" s="25">
        <f t="shared" si="304"/>
        <v>0.33312423169031513</v>
      </c>
    </row>
    <row r="1095" spans="10:30" x14ac:dyDescent="0.25">
      <c r="J1095" s="22" t="s">
        <v>17</v>
      </c>
      <c r="K1095" s="22">
        <v>1093</v>
      </c>
      <c r="L1095" s="22">
        <v>71</v>
      </c>
      <c r="M1095" s="22">
        <f t="shared" si="295"/>
        <v>16.694444444444446</v>
      </c>
      <c r="N1095" s="23">
        <v>60.1</v>
      </c>
      <c r="O1095" s="24">
        <f t="shared" si="296"/>
        <v>0.36111111111111133</v>
      </c>
      <c r="P1095" s="24">
        <f t="shared" si="297"/>
        <v>1.3000000000000007</v>
      </c>
      <c r="Q1095" s="25">
        <f t="shared" si="289"/>
        <v>227.44337850000002</v>
      </c>
      <c r="R1095" s="24">
        <f t="shared" si="290"/>
        <v>50.518500102777843</v>
      </c>
      <c r="S1095" s="25">
        <f t="shared" si="291"/>
        <v>644.02361111111156</v>
      </c>
      <c r="T1095" s="25">
        <f t="shared" si="298"/>
        <v>921.98548971388936</v>
      </c>
      <c r="U1095" s="25">
        <f t="shared" si="292"/>
        <v>15.392035536612433</v>
      </c>
      <c r="V1095" s="25">
        <f t="shared" si="299"/>
        <v>15.392035536612433</v>
      </c>
      <c r="W1095" s="25">
        <f t="shared" si="305"/>
        <v>4952.9212478844483</v>
      </c>
      <c r="X1095" s="25">
        <f t="shared" si="300"/>
        <v>1.3758114577456801</v>
      </c>
      <c r="Y1095" s="25" t="str">
        <f t="shared" si="293"/>
        <v>0</v>
      </c>
      <c r="Z1095" s="25">
        <f t="shared" si="301"/>
        <v>-1713.210334407335</v>
      </c>
      <c r="AA1095" s="25">
        <f t="shared" si="302"/>
        <v>-0.47589175955759305</v>
      </c>
      <c r="AB1095" s="26">
        <f t="shared" si="294"/>
        <v>1713.210334407335</v>
      </c>
      <c r="AC1095" s="60">
        <f t="shared" si="303"/>
        <v>0.47589175955759305</v>
      </c>
      <c r="AD1095" s="25">
        <f t="shared" si="304"/>
        <v>0.33312423169031513</v>
      </c>
    </row>
    <row r="1096" spans="10:30" x14ac:dyDescent="0.25">
      <c r="J1096" s="22" t="s">
        <v>17</v>
      </c>
      <c r="K1096" s="22">
        <v>1094</v>
      </c>
      <c r="L1096" s="22">
        <v>72</v>
      </c>
      <c r="M1096" s="22">
        <f t="shared" si="295"/>
        <v>17.138888888888889</v>
      </c>
      <c r="N1096" s="23">
        <v>61.7</v>
      </c>
      <c r="O1096" s="24">
        <f t="shared" si="296"/>
        <v>0.40277777777777757</v>
      </c>
      <c r="P1096" s="24">
        <f t="shared" si="297"/>
        <v>1.4499999999999993</v>
      </c>
      <c r="Q1096" s="25">
        <f t="shared" si="289"/>
        <v>227.44337850000002</v>
      </c>
      <c r="R1096" s="24">
        <f t="shared" si="290"/>
        <v>62.849199092361047</v>
      </c>
      <c r="S1096" s="25">
        <f t="shared" si="291"/>
        <v>718.33402777777746</v>
      </c>
      <c r="T1096" s="25">
        <f t="shared" si="298"/>
        <v>1008.6266053701386</v>
      </c>
      <c r="U1096" s="25">
        <f t="shared" si="292"/>
        <v>17.28673931981599</v>
      </c>
      <c r="V1096" s="25">
        <f t="shared" si="299"/>
        <v>17.28673931981599</v>
      </c>
      <c r="W1096" s="25">
        <f t="shared" si="305"/>
        <v>4968.313283421061</v>
      </c>
      <c r="X1096" s="25">
        <f t="shared" si="300"/>
        <v>1.3800870231725169</v>
      </c>
      <c r="Y1096" s="25" t="str">
        <f t="shared" si="293"/>
        <v>0</v>
      </c>
      <c r="Z1096" s="25">
        <f t="shared" si="301"/>
        <v>-1713.210334407335</v>
      </c>
      <c r="AA1096" s="25">
        <f t="shared" si="302"/>
        <v>-0.47589175955759305</v>
      </c>
      <c r="AB1096" s="26">
        <f t="shared" si="294"/>
        <v>1713.210334407335</v>
      </c>
      <c r="AC1096" s="60">
        <f t="shared" si="303"/>
        <v>0.47589175955759305</v>
      </c>
      <c r="AD1096" s="25">
        <f t="shared" si="304"/>
        <v>0.33312423169031513</v>
      </c>
    </row>
    <row r="1097" spans="10:30" x14ac:dyDescent="0.25">
      <c r="J1097" s="22" t="s">
        <v>17</v>
      </c>
      <c r="K1097" s="22">
        <v>1095</v>
      </c>
      <c r="L1097" s="22">
        <v>73</v>
      </c>
      <c r="M1097" s="22">
        <f t="shared" si="295"/>
        <v>17.5</v>
      </c>
      <c r="N1097" s="23">
        <v>63</v>
      </c>
      <c r="O1097" s="24">
        <f t="shared" si="296"/>
        <v>0.27777777777777779</v>
      </c>
      <c r="P1097" s="24">
        <f t="shared" si="297"/>
        <v>1</v>
      </c>
      <c r="Q1097" s="25">
        <f t="shared" si="289"/>
        <v>227.44337850000002</v>
      </c>
      <c r="R1097" s="24">
        <f t="shared" si="290"/>
        <v>29.892603611111113</v>
      </c>
      <c r="S1097" s="25">
        <f t="shared" si="291"/>
        <v>495.40277777777783</v>
      </c>
      <c r="T1097" s="25">
        <f t="shared" si="298"/>
        <v>752.73875988888904</v>
      </c>
      <c r="U1097" s="25">
        <f t="shared" si="292"/>
        <v>13.172928298055558</v>
      </c>
      <c r="V1097" s="25">
        <f t="shared" si="299"/>
        <v>13.172928298055558</v>
      </c>
      <c r="W1097" s="25">
        <f t="shared" si="305"/>
        <v>4985.6000227408767</v>
      </c>
      <c r="X1097" s="25">
        <f t="shared" si="300"/>
        <v>1.3848888952057992</v>
      </c>
      <c r="Y1097" s="25" t="str">
        <f t="shared" si="293"/>
        <v>0</v>
      </c>
      <c r="Z1097" s="25">
        <f t="shared" si="301"/>
        <v>-1713.210334407335</v>
      </c>
      <c r="AA1097" s="25">
        <f t="shared" si="302"/>
        <v>-0.47589175955759305</v>
      </c>
      <c r="AB1097" s="26">
        <f t="shared" si="294"/>
        <v>1713.210334407335</v>
      </c>
      <c r="AC1097" s="60">
        <f t="shared" si="303"/>
        <v>0.47589175955759305</v>
      </c>
      <c r="AD1097" s="25">
        <f t="shared" si="304"/>
        <v>0.33312423169031513</v>
      </c>
    </row>
    <row r="1098" spans="10:30" x14ac:dyDescent="0.25">
      <c r="J1098" s="22" t="s">
        <v>17</v>
      </c>
      <c r="K1098" s="22">
        <v>1096</v>
      </c>
      <c r="L1098" s="22">
        <v>74</v>
      </c>
      <c r="M1098" s="22">
        <f t="shared" si="295"/>
        <v>17.694444444444446</v>
      </c>
      <c r="N1098" s="23">
        <v>63.7</v>
      </c>
      <c r="O1098" s="24">
        <f t="shared" si="296"/>
        <v>0.12499999999999981</v>
      </c>
      <c r="P1098" s="24">
        <f t="shared" si="297"/>
        <v>0.44999999999999929</v>
      </c>
      <c r="Q1098" s="25">
        <f t="shared" si="289"/>
        <v>227.44337850000002</v>
      </c>
      <c r="R1098" s="24">
        <f t="shared" si="290"/>
        <v>6.0532522312499815</v>
      </c>
      <c r="S1098" s="25">
        <f t="shared" si="291"/>
        <v>222.93124999999966</v>
      </c>
      <c r="T1098" s="25">
        <f t="shared" si="298"/>
        <v>456.42788073124967</v>
      </c>
      <c r="U1098" s="25">
        <f t="shared" si="292"/>
        <v>8.0762377784946136</v>
      </c>
      <c r="V1098" s="25">
        <f t="shared" si="299"/>
        <v>8.0762377784946136</v>
      </c>
      <c r="W1098" s="25">
        <f t="shared" si="305"/>
        <v>4998.7729510389327</v>
      </c>
      <c r="X1098" s="25">
        <f t="shared" si="300"/>
        <v>1.3885480419552592</v>
      </c>
      <c r="Y1098" s="25" t="str">
        <f t="shared" si="293"/>
        <v>0</v>
      </c>
      <c r="Z1098" s="25">
        <f t="shared" si="301"/>
        <v>-1713.210334407335</v>
      </c>
      <c r="AA1098" s="25">
        <f t="shared" si="302"/>
        <v>-0.47589175955759305</v>
      </c>
      <c r="AB1098" s="26">
        <f t="shared" si="294"/>
        <v>1713.210334407335</v>
      </c>
      <c r="AC1098" s="60">
        <f t="shared" si="303"/>
        <v>0.47589175955759305</v>
      </c>
      <c r="AD1098" s="25">
        <f t="shared" si="304"/>
        <v>0.33312423169031513</v>
      </c>
    </row>
    <row r="1099" spans="10:30" x14ac:dyDescent="0.25">
      <c r="J1099" s="22" t="s">
        <v>17</v>
      </c>
      <c r="K1099" s="22">
        <v>1097</v>
      </c>
      <c r="L1099" s="22">
        <v>75</v>
      </c>
      <c r="M1099" s="22">
        <f t="shared" si="295"/>
        <v>17.75</v>
      </c>
      <c r="N1099" s="23">
        <v>63.9</v>
      </c>
      <c r="O1099" s="24">
        <f t="shared" si="296"/>
        <v>-2.7777777777778172E-2</v>
      </c>
      <c r="P1099" s="24">
        <f t="shared" si="297"/>
        <v>-0.10000000000000142</v>
      </c>
      <c r="Q1099" s="25">
        <f t="shared" si="289"/>
        <v>227.44337850000002</v>
      </c>
      <c r="R1099" s="24">
        <f t="shared" si="290"/>
        <v>0.29892603611111956</v>
      </c>
      <c r="S1099" s="25">
        <f t="shared" si="291"/>
        <v>-49.540277777778485</v>
      </c>
      <c r="T1099" s="25">
        <f t="shared" si="298"/>
        <v>178.20202675833264</v>
      </c>
      <c r="U1099" s="25">
        <f t="shared" si="292"/>
        <v>3.1630859749604041</v>
      </c>
      <c r="V1099" s="25">
        <f t="shared" si="299"/>
        <v>3.1630859749604041</v>
      </c>
      <c r="W1099" s="25">
        <f t="shared" si="305"/>
        <v>5006.8491888174276</v>
      </c>
      <c r="X1099" s="25">
        <f t="shared" si="300"/>
        <v>1.3907914413381743</v>
      </c>
      <c r="Y1099" s="25" t="str">
        <f t="shared" si="293"/>
        <v>0</v>
      </c>
      <c r="Z1099" s="25">
        <f t="shared" si="301"/>
        <v>-1713.210334407335</v>
      </c>
      <c r="AA1099" s="25">
        <f t="shared" si="302"/>
        <v>-0.47589175955759305</v>
      </c>
      <c r="AB1099" s="26">
        <f t="shared" si="294"/>
        <v>1713.210334407335</v>
      </c>
      <c r="AC1099" s="60">
        <f t="shared" si="303"/>
        <v>0.47589175955759305</v>
      </c>
      <c r="AD1099" s="25">
        <f t="shared" si="304"/>
        <v>0.33312423169031513</v>
      </c>
    </row>
    <row r="1100" spans="10:30" x14ac:dyDescent="0.25">
      <c r="J1100" s="22" t="s">
        <v>17</v>
      </c>
      <c r="K1100" s="22">
        <v>1098</v>
      </c>
      <c r="L1100" s="22">
        <v>76</v>
      </c>
      <c r="M1100" s="22">
        <f t="shared" si="295"/>
        <v>17.638888888888889</v>
      </c>
      <c r="N1100" s="23">
        <v>63.5</v>
      </c>
      <c r="O1100" s="24">
        <f t="shared" si="296"/>
        <v>-0.2222222222222224</v>
      </c>
      <c r="P1100" s="24">
        <f t="shared" si="297"/>
        <v>-0.80000000000000071</v>
      </c>
      <c r="Q1100" s="25">
        <f t="shared" si="289"/>
        <v>227.44337850000002</v>
      </c>
      <c r="R1100" s="24">
        <f t="shared" si="290"/>
        <v>19.131266311111141</v>
      </c>
      <c r="S1100" s="25">
        <f t="shared" si="291"/>
        <v>-396.32222222222254</v>
      </c>
      <c r="T1100" s="25">
        <f t="shared" si="298"/>
        <v>-149.74757741111137</v>
      </c>
      <c r="U1100" s="25">
        <f t="shared" si="292"/>
        <v>-2.6413808793348812</v>
      </c>
      <c r="V1100" s="25">
        <f t="shared" si="299"/>
        <v>0</v>
      </c>
      <c r="W1100" s="25">
        <f t="shared" si="305"/>
        <v>5010.0122747923879</v>
      </c>
      <c r="X1100" s="25">
        <f t="shared" si="300"/>
        <v>1.3916700763312189</v>
      </c>
      <c r="Y1100" s="25">
        <f t="shared" si="293"/>
        <v>-2.6413808793348812</v>
      </c>
      <c r="Z1100" s="25">
        <f t="shared" si="301"/>
        <v>-1713.210334407335</v>
      </c>
      <c r="AA1100" s="25">
        <f t="shared" si="302"/>
        <v>-0.47589175955759305</v>
      </c>
      <c r="AB1100" s="26">
        <f t="shared" si="294"/>
        <v>1713.210334407335</v>
      </c>
      <c r="AC1100" s="60">
        <f t="shared" si="303"/>
        <v>0.47589175955759305</v>
      </c>
      <c r="AD1100" s="25">
        <f t="shared" si="304"/>
        <v>0.33312423169031513</v>
      </c>
    </row>
    <row r="1101" spans="10:30" x14ac:dyDescent="0.25">
      <c r="J1101" s="22" t="s">
        <v>17</v>
      </c>
      <c r="K1101" s="22">
        <v>1099</v>
      </c>
      <c r="L1101" s="22">
        <v>77</v>
      </c>
      <c r="M1101" s="22">
        <f t="shared" si="295"/>
        <v>17.305555555555557</v>
      </c>
      <c r="N1101" s="23">
        <v>62.3</v>
      </c>
      <c r="O1101" s="24">
        <f t="shared" si="296"/>
        <v>-0.44444444444444481</v>
      </c>
      <c r="P1101" s="24">
        <f t="shared" si="297"/>
        <v>-1.6000000000000014</v>
      </c>
      <c r="Q1101" s="25">
        <f t="shared" si="289"/>
        <v>227.44337850000002</v>
      </c>
      <c r="R1101" s="24">
        <f t="shared" si="290"/>
        <v>76.525065244444562</v>
      </c>
      <c r="S1101" s="25">
        <f t="shared" si="291"/>
        <v>-792.64444444444507</v>
      </c>
      <c r="T1101" s="25">
        <f t="shared" si="298"/>
        <v>-488.67600070000049</v>
      </c>
      <c r="U1101" s="25">
        <f t="shared" si="292"/>
        <v>-8.456809678780564</v>
      </c>
      <c r="V1101" s="25">
        <f t="shared" si="299"/>
        <v>0</v>
      </c>
      <c r="W1101" s="25">
        <f t="shared" si="305"/>
        <v>5010.0122747923879</v>
      </c>
      <c r="X1101" s="25">
        <f t="shared" si="300"/>
        <v>1.3916700763312189</v>
      </c>
      <c r="Y1101" s="25">
        <f t="shared" si="293"/>
        <v>-8.456809678780564</v>
      </c>
      <c r="Z1101" s="25">
        <f t="shared" si="301"/>
        <v>-1715.85171528667</v>
      </c>
      <c r="AA1101" s="25">
        <f t="shared" si="302"/>
        <v>-0.47662547646851944</v>
      </c>
      <c r="AB1101" s="26">
        <f t="shared" si="294"/>
        <v>1715.85171528667</v>
      </c>
      <c r="AC1101" s="60">
        <f t="shared" si="303"/>
        <v>0.47662547646851944</v>
      </c>
      <c r="AD1101" s="25">
        <f t="shared" si="304"/>
        <v>0.33363783352796361</v>
      </c>
    </row>
    <row r="1102" spans="10:30" x14ac:dyDescent="0.25">
      <c r="J1102" s="22" t="s">
        <v>17</v>
      </c>
      <c r="K1102" s="22">
        <v>1100</v>
      </c>
      <c r="L1102" s="22">
        <v>78</v>
      </c>
      <c r="M1102" s="22">
        <f t="shared" si="295"/>
        <v>16.75</v>
      </c>
      <c r="N1102" s="23">
        <v>60.3</v>
      </c>
      <c r="O1102" s="24">
        <f t="shared" si="296"/>
        <v>-0.47222222222222199</v>
      </c>
      <c r="P1102" s="24">
        <f t="shared" si="297"/>
        <v>-1.6999999999999993</v>
      </c>
      <c r="Q1102" s="25">
        <f t="shared" si="289"/>
        <v>227.44337850000002</v>
      </c>
      <c r="R1102" s="24">
        <f t="shared" si="290"/>
        <v>86.389624436111021</v>
      </c>
      <c r="S1102" s="25">
        <f t="shared" si="291"/>
        <v>-842.18472222222181</v>
      </c>
      <c r="T1102" s="25">
        <f t="shared" si="298"/>
        <v>-528.35171928611078</v>
      </c>
      <c r="U1102" s="25">
        <f t="shared" si="292"/>
        <v>-8.8498912980423547</v>
      </c>
      <c r="V1102" s="25">
        <f t="shared" si="299"/>
        <v>0</v>
      </c>
      <c r="W1102" s="25">
        <f t="shared" si="305"/>
        <v>5010.0122747923879</v>
      </c>
      <c r="X1102" s="25">
        <f t="shared" si="300"/>
        <v>1.3916700763312189</v>
      </c>
      <c r="Y1102" s="25">
        <f t="shared" si="293"/>
        <v>-8.8498912980423547</v>
      </c>
      <c r="Z1102" s="25">
        <f t="shared" si="301"/>
        <v>-1724.3085249654505</v>
      </c>
      <c r="AA1102" s="25">
        <f t="shared" si="302"/>
        <v>-0.47897459026818073</v>
      </c>
      <c r="AB1102" s="26">
        <f t="shared" si="294"/>
        <v>1724.3085249654505</v>
      </c>
      <c r="AC1102" s="60">
        <f t="shared" si="303"/>
        <v>0.47897459026818073</v>
      </c>
      <c r="AD1102" s="25">
        <f t="shared" si="304"/>
        <v>0.3352822131877265</v>
      </c>
    </row>
    <row r="1103" spans="10:30" x14ac:dyDescent="0.25">
      <c r="J1103" s="22" t="s">
        <v>17</v>
      </c>
      <c r="K1103" s="22">
        <v>1101</v>
      </c>
      <c r="L1103" s="22">
        <v>79</v>
      </c>
      <c r="M1103" s="22">
        <f t="shared" si="295"/>
        <v>16.361111111111111</v>
      </c>
      <c r="N1103" s="23">
        <v>58.9</v>
      </c>
      <c r="O1103" s="24">
        <f t="shared" si="296"/>
        <v>-0.26388888888888867</v>
      </c>
      <c r="P1103" s="24">
        <f t="shared" si="297"/>
        <v>-0.94999999999999929</v>
      </c>
      <c r="Q1103" s="25">
        <f t="shared" si="289"/>
        <v>227.44337850000002</v>
      </c>
      <c r="R1103" s="24">
        <f t="shared" si="290"/>
        <v>26.978074759027738</v>
      </c>
      <c r="S1103" s="25">
        <f t="shared" si="291"/>
        <v>-470.63263888888849</v>
      </c>
      <c r="T1103" s="25">
        <f t="shared" si="298"/>
        <v>-216.21118562986072</v>
      </c>
      <c r="U1103" s="25">
        <f t="shared" si="292"/>
        <v>-3.5374552315552208</v>
      </c>
      <c r="V1103" s="25">
        <f t="shared" si="299"/>
        <v>0</v>
      </c>
      <c r="W1103" s="25">
        <f t="shared" si="305"/>
        <v>5010.0122747923879</v>
      </c>
      <c r="X1103" s="25">
        <f t="shared" si="300"/>
        <v>1.3916700763312189</v>
      </c>
      <c r="Y1103" s="25">
        <f t="shared" si="293"/>
        <v>-3.5374552315552208</v>
      </c>
      <c r="Z1103" s="25">
        <f t="shared" si="301"/>
        <v>-1733.1584162634929</v>
      </c>
      <c r="AA1103" s="25">
        <f t="shared" si="302"/>
        <v>-0.48143289340652579</v>
      </c>
      <c r="AB1103" s="26">
        <f t="shared" si="294"/>
        <v>1733.1584162634929</v>
      </c>
      <c r="AC1103" s="60">
        <f t="shared" si="303"/>
        <v>0.48143289340652579</v>
      </c>
      <c r="AD1103" s="25">
        <f t="shared" si="304"/>
        <v>0.33700302538456806</v>
      </c>
    </row>
    <row r="1104" spans="10:30" x14ac:dyDescent="0.25">
      <c r="J1104" s="22" t="s">
        <v>17</v>
      </c>
      <c r="K1104" s="22">
        <v>1102</v>
      </c>
      <c r="L1104" s="22">
        <v>80</v>
      </c>
      <c r="M1104" s="22">
        <f t="shared" si="295"/>
        <v>16.222222222222221</v>
      </c>
      <c r="N1104" s="23">
        <v>58.4</v>
      </c>
      <c r="O1104" s="24">
        <f t="shared" si="296"/>
        <v>-1.3888888888889086E-2</v>
      </c>
      <c r="P1104" s="24">
        <f t="shared" si="297"/>
        <v>-5.0000000000000711E-2</v>
      </c>
      <c r="Q1104" s="25">
        <f t="shared" si="289"/>
        <v>227.44337850000002</v>
      </c>
      <c r="R1104" s="24">
        <f t="shared" si="290"/>
        <v>7.4731509027779891E-2</v>
      </c>
      <c r="S1104" s="25">
        <f t="shared" si="291"/>
        <v>-24.770138888889242</v>
      </c>
      <c r="T1104" s="25">
        <f t="shared" si="298"/>
        <v>202.74797112013854</v>
      </c>
      <c r="U1104" s="25">
        <f t="shared" si="292"/>
        <v>3.2890226426155804</v>
      </c>
      <c r="V1104" s="25">
        <f t="shared" si="299"/>
        <v>3.2890226426155804</v>
      </c>
      <c r="W1104" s="25">
        <f t="shared" si="305"/>
        <v>5010.0122747923879</v>
      </c>
      <c r="X1104" s="25">
        <f t="shared" si="300"/>
        <v>1.3916700763312189</v>
      </c>
      <c r="Y1104" s="25" t="str">
        <f t="shared" si="293"/>
        <v>0</v>
      </c>
      <c r="Z1104" s="25">
        <f t="shared" si="301"/>
        <v>-1736.6958714950481</v>
      </c>
      <c r="AA1104" s="25">
        <f t="shared" si="302"/>
        <v>-0.48241551985973558</v>
      </c>
      <c r="AB1104" s="26">
        <f t="shared" si="294"/>
        <v>1736.6958714950481</v>
      </c>
      <c r="AC1104" s="60">
        <f t="shared" si="303"/>
        <v>0.48241551985973558</v>
      </c>
      <c r="AD1104" s="25">
        <f t="shared" si="304"/>
        <v>0.33769086390181491</v>
      </c>
    </row>
    <row r="1105" spans="10:30" x14ac:dyDescent="0.25">
      <c r="J1105" s="22" t="s">
        <v>17</v>
      </c>
      <c r="K1105" s="22">
        <v>1103</v>
      </c>
      <c r="L1105" s="22">
        <v>81</v>
      </c>
      <c r="M1105" s="22">
        <f t="shared" si="295"/>
        <v>16.333333333333332</v>
      </c>
      <c r="N1105" s="23">
        <v>58.8</v>
      </c>
      <c r="O1105" s="24">
        <f t="shared" si="296"/>
        <v>0.25000000000000061</v>
      </c>
      <c r="P1105" s="24">
        <f t="shared" si="297"/>
        <v>0.90000000000000213</v>
      </c>
      <c r="Q1105" s="25">
        <f t="shared" si="289"/>
        <v>227.44337850000002</v>
      </c>
      <c r="R1105" s="24">
        <f t="shared" si="290"/>
        <v>24.213008925000118</v>
      </c>
      <c r="S1105" s="25">
        <f t="shared" si="291"/>
        <v>445.86250000000109</v>
      </c>
      <c r="T1105" s="25">
        <f t="shared" si="298"/>
        <v>697.51888742500125</v>
      </c>
      <c r="U1105" s="25">
        <f t="shared" si="292"/>
        <v>11.392808494608353</v>
      </c>
      <c r="V1105" s="25">
        <f t="shared" si="299"/>
        <v>11.392808494608353</v>
      </c>
      <c r="W1105" s="25">
        <f t="shared" si="305"/>
        <v>5013.3012974350031</v>
      </c>
      <c r="X1105" s="25">
        <f t="shared" si="300"/>
        <v>1.3925836937319453</v>
      </c>
      <c r="Y1105" s="25" t="str">
        <f t="shared" si="293"/>
        <v>0</v>
      </c>
      <c r="Z1105" s="25">
        <f t="shared" si="301"/>
        <v>-1736.6958714950481</v>
      </c>
      <c r="AA1105" s="25">
        <f t="shared" si="302"/>
        <v>-0.48241551985973558</v>
      </c>
      <c r="AB1105" s="26">
        <f t="shared" si="294"/>
        <v>1736.6958714950481</v>
      </c>
      <c r="AC1105" s="60">
        <f t="shared" si="303"/>
        <v>0.48241551985973558</v>
      </c>
      <c r="AD1105" s="25">
        <f t="shared" si="304"/>
        <v>0.33769086390181491</v>
      </c>
    </row>
    <row r="1106" spans="10:30" x14ac:dyDescent="0.25">
      <c r="J1106" s="22" t="s">
        <v>17</v>
      </c>
      <c r="K1106" s="22">
        <v>1104</v>
      </c>
      <c r="L1106" s="22">
        <v>82</v>
      </c>
      <c r="M1106" s="22">
        <f t="shared" si="295"/>
        <v>16.722222222222225</v>
      </c>
      <c r="N1106" s="23">
        <v>60.2</v>
      </c>
      <c r="O1106" s="24">
        <f t="shared" si="296"/>
        <v>0.4861111111111111</v>
      </c>
      <c r="P1106" s="24">
        <f t="shared" si="297"/>
        <v>1.75</v>
      </c>
      <c r="Q1106" s="25">
        <f t="shared" si="289"/>
        <v>227.44337850000002</v>
      </c>
      <c r="R1106" s="24">
        <f t="shared" si="290"/>
        <v>91.546098559027769</v>
      </c>
      <c r="S1106" s="25">
        <f t="shared" si="291"/>
        <v>866.95486111111109</v>
      </c>
      <c r="T1106" s="25">
        <f t="shared" si="298"/>
        <v>1185.944338170139</v>
      </c>
      <c r="U1106" s="25">
        <f t="shared" si="292"/>
        <v>19.831624766067325</v>
      </c>
      <c r="V1106" s="25">
        <f t="shared" si="299"/>
        <v>19.831624766067325</v>
      </c>
      <c r="W1106" s="25">
        <f t="shared" si="305"/>
        <v>5024.6941059296114</v>
      </c>
      <c r="X1106" s="25">
        <f t="shared" si="300"/>
        <v>1.3957483627582254</v>
      </c>
      <c r="Y1106" s="25" t="str">
        <f t="shared" si="293"/>
        <v>0</v>
      </c>
      <c r="Z1106" s="25">
        <f t="shared" si="301"/>
        <v>-1736.6958714950481</v>
      </c>
      <c r="AA1106" s="25">
        <f t="shared" si="302"/>
        <v>-0.48241551985973558</v>
      </c>
      <c r="AB1106" s="26">
        <f t="shared" si="294"/>
        <v>1736.6958714950481</v>
      </c>
      <c r="AC1106" s="60">
        <f t="shared" si="303"/>
        <v>0.48241551985973558</v>
      </c>
      <c r="AD1106" s="25">
        <f t="shared" si="304"/>
        <v>0.33769086390181491</v>
      </c>
    </row>
    <row r="1107" spans="10:30" x14ac:dyDescent="0.25">
      <c r="J1107" s="22" t="s">
        <v>17</v>
      </c>
      <c r="K1107" s="22">
        <v>1105</v>
      </c>
      <c r="L1107" s="22">
        <v>83</v>
      </c>
      <c r="M1107" s="22">
        <f t="shared" si="295"/>
        <v>17.305555555555557</v>
      </c>
      <c r="N1107" s="23">
        <v>62.3</v>
      </c>
      <c r="O1107" s="24">
        <f t="shared" si="296"/>
        <v>0.51388888888888828</v>
      </c>
      <c r="P1107" s="24">
        <f t="shared" si="297"/>
        <v>1.8499999999999979</v>
      </c>
      <c r="Q1107" s="25">
        <f t="shared" si="289"/>
        <v>227.44337850000002</v>
      </c>
      <c r="R1107" s="24">
        <f t="shared" si="290"/>
        <v>102.30743585902754</v>
      </c>
      <c r="S1107" s="25">
        <f t="shared" si="291"/>
        <v>916.49513888888782</v>
      </c>
      <c r="T1107" s="25">
        <f t="shared" si="298"/>
        <v>1246.2459532479154</v>
      </c>
      <c r="U1107" s="25">
        <f t="shared" si="292"/>
        <v>21.566978579818091</v>
      </c>
      <c r="V1107" s="25">
        <f t="shared" si="299"/>
        <v>21.566978579818091</v>
      </c>
      <c r="W1107" s="25">
        <f t="shared" si="305"/>
        <v>5044.5257306956792</v>
      </c>
      <c r="X1107" s="25">
        <f t="shared" si="300"/>
        <v>1.4012571474154665</v>
      </c>
      <c r="Y1107" s="25" t="str">
        <f t="shared" si="293"/>
        <v>0</v>
      </c>
      <c r="Z1107" s="25">
        <f t="shared" si="301"/>
        <v>-1736.6958714950481</v>
      </c>
      <c r="AA1107" s="25">
        <f t="shared" si="302"/>
        <v>-0.48241551985973558</v>
      </c>
      <c r="AB1107" s="26">
        <f t="shared" si="294"/>
        <v>1736.6958714950481</v>
      </c>
      <c r="AC1107" s="60">
        <f t="shared" si="303"/>
        <v>0.48241551985973558</v>
      </c>
      <c r="AD1107" s="25">
        <f t="shared" si="304"/>
        <v>0.33769086390181491</v>
      </c>
    </row>
    <row r="1108" spans="10:30" x14ac:dyDescent="0.25">
      <c r="J1108" s="22" t="s">
        <v>17</v>
      </c>
      <c r="K1108" s="22">
        <v>1106</v>
      </c>
      <c r="L1108" s="22">
        <v>84</v>
      </c>
      <c r="M1108" s="22">
        <f t="shared" si="295"/>
        <v>17.75</v>
      </c>
      <c r="N1108" s="23">
        <v>63.9</v>
      </c>
      <c r="O1108" s="24">
        <f t="shared" si="296"/>
        <v>0.30555555555555597</v>
      </c>
      <c r="P1108" s="24">
        <f t="shared" si="297"/>
        <v>1.1000000000000014</v>
      </c>
      <c r="Q1108" s="25">
        <f t="shared" si="289"/>
        <v>227.44337850000002</v>
      </c>
      <c r="R1108" s="24">
        <f t="shared" si="290"/>
        <v>36.170050369444539</v>
      </c>
      <c r="S1108" s="25">
        <f t="shared" si="291"/>
        <v>544.94305555555627</v>
      </c>
      <c r="T1108" s="25">
        <f t="shared" si="298"/>
        <v>808.5564844250008</v>
      </c>
      <c r="U1108" s="25">
        <f t="shared" si="292"/>
        <v>14.351877598543764</v>
      </c>
      <c r="V1108" s="25">
        <f t="shared" si="299"/>
        <v>14.351877598543764</v>
      </c>
      <c r="W1108" s="25">
        <f t="shared" si="305"/>
        <v>5066.0927092754973</v>
      </c>
      <c r="X1108" s="25">
        <f t="shared" si="300"/>
        <v>1.4072479747987492</v>
      </c>
      <c r="Y1108" s="25" t="str">
        <f t="shared" si="293"/>
        <v>0</v>
      </c>
      <c r="Z1108" s="25">
        <f t="shared" si="301"/>
        <v>-1736.6958714950481</v>
      </c>
      <c r="AA1108" s="25">
        <f t="shared" si="302"/>
        <v>-0.48241551985973558</v>
      </c>
      <c r="AB1108" s="26">
        <f t="shared" si="294"/>
        <v>1736.6958714950481</v>
      </c>
      <c r="AC1108" s="60">
        <f t="shared" si="303"/>
        <v>0.48241551985973558</v>
      </c>
      <c r="AD1108" s="25">
        <f t="shared" si="304"/>
        <v>0.33769086390181491</v>
      </c>
    </row>
    <row r="1109" spans="10:30" x14ac:dyDescent="0.25">
      <c r="J1109" s="22" t="s">
        <v>17</v>
      </c>
      <c r="K1109" s="22">
        <v>1107</v>
      </c>
      <c r="L1109" s="22">
        <v>85</v>
      </c>
      <c r="M1109" s="22">
        <f t="shared" si="295"/>
        <v>17.916666666666668</v>
      </c>
      <c r="N1109" s="23">
        <v>64.5</v>
      </c>
      <c r="O1109" s="24">
        <f t="shared" si="296"/>
        <v>6.9444444444445433E-2</v>
      </c>
      <c r="P1109" s="24">
        <f t="shared" si="297"/>
        <v>0.25000000000000355</v>
      </c>
      <c r="Q1109" s="25">
        <f t="shared" si="289"/>
        <v>227.44337850000002</v>
      </c>
      <c r="R1109" s="24">
        <f t="shared" si="290"/>
        <v>1.8682877256944979</v>
      </c>
      <c r="S1109" s="25">
        <f t="shared" si="291"/>
        <v>123.85069444444621</v>
      </c>
      <c r="T1109" s="25">
        <f t="shared" si="298"/>
        <v>353.16236067014074</v>
      </c>
      <c r="U1109" s="25">
        <f t="shared" si="292"/>
        <v>6.3274922953400221</v>
      </c>
      <c r="V1109" s="25">
        <f t="shared" si="299"/>
        <v>6.3274922953400221</v>
      </c>
      <c r="W1109" s="25">
        <f t="shared" si="305"/>
        <v>5080.4445868740413</v>
      </c>
      <c r="X1109" s="25">
        <f t="shared" si="300"/>
        <v>1.4112346074650115</v>
      </c>
      <c r="Y1109" s="25" t="str">
        <f t="shared" si="293"/>
        <v>0</v>
      </c>
      <c r="Z1109" s="25">
        <f t="shared" si="301"/>
        <v>-1736.6958714950481</v>
      </c>
      <c r="AA1109" s="25">
        <f t="shared" si="302"/>
        <v>-0.48241551985973558</v>
      </c>
      <c r="AB1109" s="26">
        <f t="shared" si="294"/>
        <v>1736.6958714950481</v>
      </c>
      <c r="AC1109" s="60">
        <f t="shared" si="303"/>
        <v>0.48241551985973558</v>
      </c>
      <c r="AD1109" s="25">
        <f t="shared" si="304"/>
        <v>0.33769086390181491</v>
      </c>
    </row>
    <row r="1110" spans="10:30" x14ac:dyDescent="0.25">
      <c r="J1110" s="22" t="s">
        <v>17</v>
      </c>
      <c r="K1110" s="22">
        <v>1108</v>
      </c>
      <c r="L1110" s="22">
        <v>86</v>
      </c>
      <c r="M1110" s="22">
        <f t="shared" si="295"/>
        <v>17.888888888888893</v>
      </c>
      <c r="N1110" s="23">
        <v>64.400000000000006</v>
      </c>
      <c r="O1110" s="24">
        <f t="shared" si="296"/>
        <v>-0.1388888888888889</v>
      </c>
      <c r="P1110" s="24">
        <f t="shared" si="297"/>
        <v>-0.5</v>
      </c>
      <c r="Q1110" s="25">
        <f t="shared" si="289"/>
        <v>227.44337850000002</v>
      </c>
      <c r="R1110" s="24">
        <f t="shared" si="290"/>
        <v>7.4731509027777783</v>
      </c>
      <c r="S1110" s="25">
        <f t="shared" si="291"/>
        <v>-247.70138888888891</v>
      </c>
      <c r="T1110" s="25">
        <f t="shared" si="298"/>
        <v>-12.784859486111117</v>
      </c>
      <c r="U1110" s="25">
        <f t="shared" si="292"/>
        <v>-0.22870693080709892</v>
      </c>
      <c r="V1110" s="25">
        <f t="shared" si="299"/>
        <v>0</v>
      </c>
      <c r="W1110" s="25">
        <f t="shared" si="305"/>
        <v>5086.772079169381</v>
      </c>
      <c r="X1110" s="25">
        <f t="shared" si="300"/>
        <v>1.4129922442137168</v>
      </c>
      <c r="Y1110" s="25">
        <f t="shared" si="293"/>
        <v>-0.22870693080709892</v>
      </c>
      <c r="Z1110" s="25">
        <f t="shared" si="301"/>
        <v>-1736.6958714950481</v>
      </c>
      <c r="AA1110" s="25">
        <f t="shared" si="302"/>
        <v>-0.48241551985973558</v>
      </c>
      <c r="AB1110" s="26">
        <f t="shared" si="294"/>
        <v>1736.6958714950481</v>
      </c>
      <c r="AC1110" s="60">
        <f t="shared" si="303"/>
        <v>0.48241551985973558</v>
      </c>
      <c r="AD1110" s="25">
        <f t="shared" si="304"/>
        <v>0.33769086390181491</v>
      </c>
    </row>
    <row r="1111" spans="10:30" x14ac:dyDescent="0.25">
      <c r="J1111" s="22" t="s">
        <v>17</v>
      </c>
      <c r="K1111" s="22">
        <v>1109</v>
      </c>
      <c r="L1111" s="22">
        <v>87</v>
      </c>
      <c r="M1111" s="22">
        <f t="shared" si="295"/>
        <v>17.638888888888889</v>
      </c>
      <c r="N1111" s="23">
        <v>63.5</v>
      </c>
      <c r="O1111" s="24">
        <f t="shared" si="296"/>
        <v>-0.33333333333333409</v>
      </c>
      <c r="P1111" s="24">
        <f t="shared" si="297"/>
        <v>-1.2000000000000028</v>
      </c>
      <c r="Q1111" s="25">
        <f t="shared" si="289"/>
        <v>227.44337850000002</v>
      </c>
      <c r="R1111" s="24">
        <f t="shared" si="290"/>
        <v>43.045349200000196</v>
      </c>
      <c r="S1111" s="25">
        <f t="shared" si="291"/>
        <v>-594.48333333333471</v>
      </c>
      <c r="T1111" s="25">
        <f t="shared" si="298"/>
        <v>-323.99460563333452</v>
      </c>
      <c r="U1111" s="25">
        <f t="shared" si="292"/>
        <v>-5.7149048493657624</v>
      </c>
      <c r="V1111" s="25">
        <f t="shared" si="299"/>
        <v>0</v>
      </c>
      <c r="W1111" s="25">
        <f t="shared" si="305"/>
        <v>5086.772079169381</v>
      </c>
      <c r="X1111" s="25">
        <f t="shared" si="300"/>
        <v>1.4129922442137168</v>
      </c>
      <c r="Y1111" s="25">
        <f t="shared" si="293"/>
        <v>-5.7149048493657624</v>
      </c>
      <c r="Z1111" s="25">
        <f t="shared" si="301"/>
        <v>-1736.9245784258551</v>
      </c>
      <c r="AA1111" s="25">
        <f t="shared" si="302"/>
        <v>-0.48247904956273752</v>
      </c>
      <c r="AB1111" s="26">
        <f t="shared" si="294"/>
        <v>1736.9245784258551</v>
      </c>
      <c r="AC1111" s="60">
        <f t="shared" si="303"/>
        <v>0.48247904956273752</v>
      </c>
      <c r="AD1111" s="25">
        <f t="shared" si="304"/>
        <v>0.33773533469391626</v>
      </c>
    </row>
    <row r="1112" spans="10:30" x14ac:dyDescent="0.25">
      <c r="J1112" s="22" t="s">
        <v>17</v>
      </c>
      <c r="K1112" s="22">
        <v>1110</v>
      </c>
      <c r="L1112" s="22">
        <v>88</v>
      </c>
      <c r="M1112" s="22">
        <f t="shared" si="295"/>
        <v>17.222222222222221</v>
      </c>
      <c r="N1112" s="23">
        <v>62</v>
      </c>
      <c r="O1112" s="24">
        <f t="shared" si="296"/>
        <v>-0.31944444444444403</v>
      </c>
      <c r="P1112" s="24">
        <f t="shared" si="297"/>
        <v>-1.1499999999999986</v>
      </c>
      <c r="Q1112" s="25">
        <f t="shared" si="289"/>
        <v>227.44337850000002</v>
      </c>
      <c r="R1112" s="24">
        <f t="shared" si="290"/>
        <v>39.532968275694337</v>
      </c>
      <c r="S1112" s="25">
        <f t="shared" si="291"/>
        <v>-569.71319444444373</v>
      </c>
      <c r="T1112" s="25">
        <f t="shared" si="298"/>
        <v>-302.73684766874936</v>
      </c>
      <c r="U1112" s="25">
        <f t="shared" si="292"/>
        <v>-5.2138012654062384</v>
      </c>
      <c r="V1112" s="25">
        <f t="shared" si="299"/>
        <v>0</v>
      </c>
      <c r="W1112" s="25">
        <f t="shared" si="305"/>
        <v>5086.772079169381</v>
      </c>
      <c r="X1112" s="25">
        <f t="shared" si="300"/>
        <v>1.4129922442137168</v>
      </c>
      <c r="Y1112" s="25">
        <f t="shared" si="293"/>
        <v>-5.2138012654062384</v>
      </c>
      <c r="Z1112" s="25">
        <f t="shared" si="301"/>
        <v>-1742.6394832752208</v>
      </c>
      <c r="AA1112" s="25">
        <f t="shared" si="302"/>
        <v>-0.48406652313200577</v>
      </c>
      <c r="AB1112" s="26">
        <f t="shared" si="294"/>
        <v>1742.6394832752208</v>
      </c>
      <c r="AC1112" s="60">
        <f t="shared" si="303"/>
        <v>0.48406652313200577</v>
      </c>
      <c r="AD1112" s="25">
        <f t="shared" si="304"/>
        <v>0.338846566192404</v>
      </c>
    </row>
    <row r="1113" spans="10:30" x14ac:dyDescent="0.25">
      <c r="J1113" s="22" t="s">
        <v>17</v>
      </c>
      <c r="K1113" s="22">
        <v>1111</v>
      </c>
      <c r="L1113" s="22">
        <v>89</v>
      </c>
      <c r="M1113" s="22">
        <f t="shared" si="295"/>
        <v>17</v>
      </c>
      <c r="N1113" s="23">
        <v>61.2</v>
      </c>
      <c r="O1113" s="24">
        <f t="shared" si="296"/>
        <v>-9.7222222222222612E-2</v>
      </c>
      <c r="P1113" s="24">
        <f t="shared" si="297"/>
        <v>-0.35000000000000142</v>
      </c>
      <c r="Q1113" s="25">
        <f t="shared" si="289"/>
        <v>227.44337850000002</v>
      </c>
      <c r="R1113" s="24">
        <f t="shared" si="290"/>
        <v>3.6618439423611409</v>
      </c>
      <c r="S1113" s="25">
        <f t="shared" si="291"/>
        <v>-173.39097222222293</v>
      </c>
      <c r="T1113" s="25">
        <f t="shared" si="298"/>
        <v>57.71425022013824</v>
      </c>
      <c r="U1113" s="25">
        <f t="shared" si="292"/>
        <v>0.98114225374234998</v>
      </c>
      <c r="V1113" s="25">
        <f t="shared" si="299"/>
        <v>0.98114225374234998</v>
      </c>
      <c r="W1113" s="25">
        <f t="shared" si="305"/>
        <v>5086.772079169381</v>
      </c>
      <c r="X1113" s="25">
        <f t="shared" si="300"/>
        <v>1.4129922442137168</v>
      </c>
      <c r="Y1113" s="25" t="str">
        <f t="shared" si="293"/>
        <v>0</v>
      </c>
      <c r="Z1113" s="25">
        <f t="shared" si="301"/>
        <v>-1747.8532845406271</v>
      </c>
      <c r="AA1113" s="25">
        <f t="shared" si="302"/>
        <v>-0.48551480126128527</v>
      </c>
      <c r="AB1113" s="26">
        <f t="shared" si="294"/>
        <v>1747.8532845406271</v>
      </c>
      <c r="AC1113" s="60">
        <f t="shared" si="303"/>
        <v>0.48551480126128527</v>
      </c>
      <c r="AD1113" s="25">
        <f t="shared" si="304"/>
        <v>0.33986036088289967</v>
      </c>
    </row>
    <row r="1114" spans="10:30" x14ac:dyDescent="0.25">
      <c r="J1114" s="22" t="s">
        <v>17</v>
      </c>
      <c r="K1114" s="22">
        <v>1112</v>
      </c>
      <c r="L1114" s="22">
        <v>90</v>
      </c>
      <c r="M1114" s="22">
        <f t="shared" si="295"/>
        <v>17.027777777777779</v>
      </c>
      <c r="N1114" s="23">
        <v>61.3</v>
      </c>
      <c r="O1114" s="24">
        <f t="shared" si="296"/>
        <v>0.19444444444444425</v>
      </c>
      <c r="P1114" s="24">
        <f t="shared" si="297"/>
        <v>0.69999999999999929</v>
      </c>
      <c r="Q1114" s="25">
        <f t="shared" si="289"/>
        <v>227.44337850000002</v>
      </c>
      <c r="R1114" s="24">
        <f t="shared" si="290"/>
        <v>14.647375769444418</v>
      </c>
      <c r="S1114" s="25">
        <f t="shared" si="291"/>
        <v>346.78194444444409</v>
      </c>
      <c r="T1114" s="25">
        <f t="shared" si="298"/>
        <v>588.87269871388855</v>
      </c>
      <c r="U1114" s="25">
        <f t="shared" si="292"/>
        <v>10.027193453100381</v>
      </c>
      <c r="V1114" s="25">
        <f t="shared" si="299"/>
        <v>10.027193453100381</v>
      </c>
      <c r="W1114" s="25">
        <f t="shared" si="305"/>
        <v>5087.7532214231233</v>
      </c>
      <c r="X1114" s="25">
        <f t="shared" si="300"/>
        <v>1.4132647837286454</v>
      </c>
      <c r="Y1114" s="25" t="str">
        <f t="shared" si="293"/>
        <v>0</v>
      </c>
      <c r="Z1114" s="25">
        <f t="shared" si="301"/>
        <v>-1747.8532845406271</v>
      </c>
      <c r="AA1114" s="25">
        <f t="shared" si="302"/>
        <v>-0.48551480126128527</v>
      </c>
      <c r="AB1114" s="26">
        <f t="shared" si="294"/>
        <v>1747.8532845406271</v>
      </c>
      <c r="AC1114" s="60">
        <f t="shared" si="303"/>
        <v>0.48551480126128527</v>
      </c>
      <c r="AD1114" s="25">
        <f t="shared" si="304"/>
        <v>0.33986036088289967</v>
      </c>
    </row>
    <row r="1115" spans="10:30" x14ac:dyDescent="0.25">
      <c r="J1115" s="22" t="s">
        <v>17</v>
      </c>
      <c r="K1115" s="22">
        <v>1113</v>
      </c>
      <c r="L1115" s="22">
        <v>91</v>
      </c>
      <c r="M1115" s="22">
        <f t="shared" si="295"/>
        <v>17.388888888888889</v>
      </c>
      <c r="N1115" s="23">
        <v>62.6</v>
      </c>
      <c r="O1115" s="24">
        <f t="shared" si="296"/>
        <v>0.55555555555555558</v>
      </c>
      <c r="P1115" s="24">
        <f t="shared" si="297"/>
        <v>2</v>
      </c>
      <c r="Q1115" s="25">
        <f t="shared" si="289"/>
        <v>227.44337850000002</v>
      </c>
      <c r="R1115" s="24">
        <f t="shared" si="290"/>
        <v>119.57041444444445</v>
      </c>
      <c r="S1115" s="25">
        <f t="shared" si="291"/>
        <v>990.80555555555566</v>
      </c>
      <c r="T1115" s="25">
        <f t="shared" si="298"/>
        <v>1337.8193485000002</v>
      </c>
      <c r="U1115" s="25">
        <f t="shared" si="292"/>
        <v>23.263192004472224</v>
      </c>
      <c r="V1115" s="25">
        <f t="shared" si="299"/>
        <v>23.263192004472224</v>
      </c>
      <c r="W1115" s="25">
        <f t="shared" si="305"/>
        <v>5097.7804148762234</v>
      </c>
      <c r="X1115" s="25">
        <f t="shared" si="300"/>
        <v>1.4160501152433953</v>
      </c>
      <c r="Y1115" s="25" t="str">
        <f t="shared" si="293"/>
        <v>0</v>
      </c>
      <c r="Z1115" s="25">
        <f t="shared" si="301"/>
        <v>-1747.8532845406271</v>
      </c>
      <c r="AA1115" s="25">
        <f t="shared" si="302"/>
        <v>-0.48551480126128527</v>
      </c>
      <c r="AB1115" s="26">
        <f t="shared" si="294"/>
        <v>1747.8532845406271</v>
      </c>
      <c r="AC1115" s="60">
        <f t="shared" si="303"/>
        <v>0.48551480126128527</v>
      </c>
      <c r="AD1115" s="25">
        <f t="shared" si="304"/>
        <v>0.33986036088289967</v>
      </c>
    </row>
    <row r="1116" spans="10:30" x14ac:dyDescent="0.25">
      <c r="J1116" s="22" t="s">
        <v>17</v>
      </c>
      <c r="K1116" s="22">
        <v>1114</v>
      </c>
      <c r="L1116" s="22">
        <v>92</v>
      </c>
      <c r="M1116" s="22">
        <f t="shared" si="295"/>
        <v>18.138888888888889</v>
      </c>
      <c r="N1116" s="23">
        <v>65.3</v>
      </c>
      <c r="O1116" s="24">
        <f t="shared" si="296"/>
        <v>0.74999999999999978</v>
      </c>
      <c r="P1116" s="24">
        <f t="shared" si="297"/>
        <v>2.6999999999999993</v>
      </c>
      <c r="Q1116" s="25">
        <f t="shared" si="289"/>
        <v>227.44337850000002</v>
      </c>
      <c r="R1116" s="24">
        <f t="shared" si="290"/>
        <v>217.91708032499986</v>
      </c>
      <c r="S1116" s="25">
        <f t="shared" si="291"/>
        <v>1337.5874999999996</v>
      </c>
      <c r="T1116" s="25">
        <f t="shared" si="298"/>
        <v>1782.9479588249997</v>
      </c>
      <c r="U1116" s="25">
        <f t="shared" si="292"/>
        <v>32.340694919797912</v>
      </c>
      <c r="V1116" s="25">
        <f t="shared" si="299"/>
        <v>32.340694919797912</v>
      </c>
      <c r="W1116" s="25">
        <f t="shared" si="305"/>
        <v>5121.0436068806957</v>
      </c>
      <c r="X1116" s="25">
        <f t="shared" si="300"/>
        <v>1.4225121130224154</v>
      </c>
      <c r="Y1116" s="25" t="str">
        <f t="shared" si="293"/>
        <v>0</v>
      </c>
      <c r="Z1116" s="25">
        <f t="shared" si="301"/>
        <v>-1747.8532845406271</v>
      </c>
      <c r="AA1116" s="25">
        <f t="shared" si="302"/>
        <v>-0.48551480126128527</v>
      </c>
      <c r="AB1116" s="26">
        <f t="shared" si="294"/>
        <v>1747.8532845406271</v>
      </c>
      <c r="AC1116" s="60">
        <f t="shared" si="303"/>
        <v>0.48551480126128527</v>
      </c>
      <c r="AD1116" s="25">
        <f t="shared" si="304"/>
        <v>0.33986036088289967</v>
      </c>
    </row>
    <row r="1117" spans="10:30" x14ac:dyDescent="0.25">
      <c r="J1117" s="22" t="s">
        <v>17</v>
      </c>
      <c r="K1117" s="22">
        <v>1115</v>
      </c>
      <c r="L1117" s="22">
        <v>93</v>
      </c>
      <c r="M1117" s="22">
        <f t="shared" si="295"/>
        <v>18.888888888888889</v>
      </c>
      <c r="N1117" s="23">
        <v>68</v>
      </c>
      <c r="O1117" s="24">
        <f t="shared" si="296"/>
        <v>0.56944444444444564</v>
      </c>
      <c r="P1117" s="24">
        <f t="shared" si="297"/>
        <v>2.0500000000000043</v>
      </c>
      <c r="Q1117" s="25">
        <f t="shared" si="289"/>
        <v>227.44337850000002</v>
      </c>
      <c r="R1117" s="24">
        <f t="shared" si="290"/>
        <v>125.62366667569496</v>
      </c>
      <c r="S1117" s="25">
        <f t="shared" si="291"/>
        <v>1015.5756944444466</v>
      </c>
      <c r="T1117" s="25">
        <f t="shared" si="298"/>
        <v>1368.6427396201416</v>
      </c>
      <c r="U1117" s="25">
        <f t="shared" si="292"/>
        <v>25.852140637269343</v>
      </c>
      <c r="V1117" s="25">
        <f t="shared" si="299"/>
        <v>25.852140637269343</v>
      </c>
      <c r="W1117" s="25">
        <f t="shared" si="305"/>
        <v>5153.3843018004936</v>
      </c>
      <c r="X1117" s="25">
        <f t="shared" si="300"/>
        <v>1.4314956393890259</v>
      </c>
      <c r="Y1117" s="25" t="str">
        <f t="shared" si="293"/>
        <v>0</v>
      </c>
      <c r="Z1117" s="25">
        <f t="shared" si="301"/>
        <v>-1747.8532845406271</v>
      </c>
      <c r="AA1117" s="25">
        <f t="shared" si="302"/>
        <v>-0.48551480126128527</v>
      </c>
      <c r="AB1117" s="26">
        <f t="shared" si="294"/>
        <v>1747.8532845406271</v>
      </c>
      <c r="AC1117" s="60">
        <f t="shared" si="303"/>
        <v>0.48551480126128527</v>
      </c>
      <c r="AD1117" s="25">
        <f t="shared" si="304"/>
        <v>0.33986036088289967</v>
      </c>
    </row>
    <row r="1118" spans="10:30" x14ac:dyDescent="0.25">
      <c r="J1118" s="22" t="s">
        <v>17</v>
      </c>
      <c r="K1118" s="22">
        <v>1116</v>
      </c>
      <c r="L1118" s="22">
        <v>94</v>
      </c>
      <c r="M1118" s="22">
        <f t="shared" si="295"/>
        <v>19.277777777777779</v>
      </c>
      <c r="N1118" s="23">
        <v>69.400000000000006</v>
      </c>
      <c r="O1118" s="24">
        <f t="shared" si="296"/>
        <v>0.23611111111111149</v>
      </c>
      <c r="P1118" s="24">
        <f t="shared" si="297"/>
        <v>0.85000000000000142</v>
      </c>
      <c r="Q1118" s="25">
        <f t="shared" si="289"/>
        <v>227.44337850000002</v>
      </c>
      <c r="R1118" s="24">
        <f t="shared" si="290"/>
        <v>21.597406109027848</v>
      </c>
      <c r="S1118" s="25">
        <f t="shared" si="291"/>
        <v>421.09236111111181</v>
      </c>
      <c r="T1118" s="25">
        <f t="shared" si="298"/>
        <v>670.13314572013974</v>
      </c>
      <c r="U1118" s="25">
        <f t="shared" si="292"/>
        <v>12.918677864716027</v>
      </c>
      <c r="V1118" s="25">
        <f t="shared" si="299"/>
        <v>12.918677864716027</v>
      </c>
      <c r="W1118" s="25">
        <f t="shared" si="305"/>
        <v>5179.2364424377629</v>
      </c>
      <c r="X1118" s="25">
        <f t="shared" si="300"/>
        <v>1.4386767895660453</v>
      </c>
      <c r="Y1118" s="25" t="str">
        <f t="shared" si="293"/>
        <v>0</v>
      </c>
      <c r="Z1118" s="25">
        <f t="shared" si="301"/>
        <v>-1747.8532845406271</v>
      </c>
      <c r="AA1118" s="25">
        <f t="shared" si="302"/>
        <v>-0.48551480126128527</v>
      </c>
      <c r="AB1118" s="26">
        <f t="shared" si="294"/>
        <v>1747.8532845406271</v>
      </c>
      <c r="AC1118" s="60">
        <f t="shared" si="303"/>
        <v>0.48551480126128527</v>
      </c>
      <c r="AD1118" s="25">
        <f t="shared" si="304"/>
        <v>0.33986036088289967</v>
      </c>
    </row>
    <row r="1119" spans="10:30" x14ac:dyDescent="0.25">
      <c r="J1119" s="22" t="s">
        <v>17</v>
      </c>
      <c r="K1119" s="22">
        <v>1117</v>
      </c>
      <c r="L1119" s="22">
        <v>95</v>
      </c>
      <c r="M1119" s="22">
        <f t="shared" si="295"/>
        <v>19.361111111111114</v>
      </c>
      <c r="N1119" s="23">
        <v>69.7</v>
      </c>
      <c r="O1119" s="24">
        <f t="shared" si="296"/>
        <v>-1.3888888888890073E-2</v>
      </c>
      <c r="P1119" s="24">
        <f t="shared" si="297"/>
        <v>-5.0000000000004263E-2</v>
      </c>
      <c r="Q1119" s="25">
        <f t="shared" si="289"/>
        <v>227.44337850000002</v>
      </c>
      <c r="R1119" s="24">
        <f t="shared" si="290"/>
        <v>7.4731509027790521E-2</v>
      </c>
      <c r="S1119" s="25">
        <f t="shared" si="291"/>
        <v>-24.770138888891001</v>
      </c>
      <c r="T1119" s="25">
        <f t="shared" si="298"/>
        <v>202.74797112013681</v>
      </c>
      <c r="U1119" s="25">
        <f t="shared" si="292"/>
        <v>3.9254259964093161</v>
      </c>
      <c r="V1119" s="25">
        <f t="shared" si="299"/>
        <v>3.9254259964093161</v>
      </c>
      <c r="W1119" s="25">
        <f t="shared" si="305"/>
        <v>5192.1551203024792</v>
      </c>
      <c r="X1119" s="25">
        <f t="shared" si="300"/>
        <v>1.4422653111951331</v>
      </c>
      <c r="Y1119" s="25" t="str">
        <f t="shared" si="293"/>
        <v>0</v>
      </c>
      <c r="Z1119" s="25">
        <f t="shared" si="301"/>
        <v>-1747.8532845406271</v>
      </c>
      <c r="AA1119" s="25">
        <f t="shared" si="302"/>
        <v>-0.48551480126128527</v>
      </c>
      <c r="AB1119" s="26">
        <f t="shared" si="294"/>
        <v>1747.8532845406271</v>
      </c>
      <c r="AC1119" s="60">
        <f t="shared" si="303"/>
        <v>0.48551480126128527</v>
      </c>
      <c r="AD1119" s="25">
        <f t="shared" si="304"/>
        <v>0.33986036088289967</v>
      </c>
    </row>
    <row r="1120" spans="10:30" x14ac:dyDescent="0.25">
      <c r="J1120" s="22" t="s">
        <v>17</v>
      </c>
      <c r="K1120" s="22">
        <v>1118</v>
      </c>
      <c r="L1120" s="22">
        <v>96</v>
      </c>
      <c r="M1120" s="22">
        <f t="shared" si="295"/>
        <v>19.25</v>
      </c>
      <c r="N1120" s="23">
        <v>69.3</v>
      </c>
      <c r="O1120" s="24">
        <f t="shared" si="296"/>
        <v>-0.2222222222222234</v>
      </c>
      <c r="P1120" s="24">
        <f t="shared" si="297"/>
        <v>-0.80000000000000426</v>
      </c>
      <c r="Q1120" s="25">
        <f t="shared" si="289"/>
        <v>227.44337850000002</v>
      </c>
      <c r="R1120" s="24">
        <f t="shared" si="290"/>
        <v>19.131266311111315</v>
      </c>
      <c r="S1120" s="25">
        <f t="shared" si="291"/>
        <v>-396.32222222222435</v>
      </c>
      <c r="T1120" s="25">
        <f t="shared" si="298"/>
        <v>-149.74757741111301</v>
      </c>
      <c r="U1120" s="25">
        <f t="shared" si="292"/>
        <v>-2.8826408651639253</v>
      </c>
      <c r="V1120" s="25">
        <f t="shared" si="299"/>
        <v>0</v>
      </c>
      <c r="W1120" s="25">
        <f t="shared" si="305"/>
        <v>5196.0805462988883</v>
      </c>
      <c r="X1120" s="25">
        <f t="shared" si="300"/>
        <v>1.4433557073052468</v>
      </c>
      <c r="Y1120" s="25">
        <f t="shared" si="293"/>
        <v>-2.8826408651639253</v>
      </c>
      <c r="Z1120" s="25">
        <f t="shared" si="301"/>
        <v>-1747.8532845406271</v>
      </c>
      <c r="AA1120" s="25">
        <f t="shared" si="302"/>
        <v>-0.48551480126128527</v>
      </c>
      <c r="AB1120" s="26">
        <f t="shared" si="294"/>
        <v>1747.8532845406271</v>
      </c>
      <c r="AC1120" s="60">
        <f t="shared" si="303"/>
        <v>0.48551480126128527</v>
      </c>
      <c r="AD1120" s="25">
        <f t="shared" si="304"/>
        <v>0.33986036088289967</v>
      </c>
    </row>
    <row r="1121" spans="10:30" x14ac:dyDescent="0.25">
      <c r="J1121" s="22" t="s">
        <v>17</v>
      </c>
      <c r="K1121" s="22">
        <v>1119</v>
      </c>
      <c r="L1121" s="22">
        <v>97</v>
      </c>
      <c r="M1121" s="22">
        <f t="shared" si="295"/>
        <v>18.916666666666664</v>
      </c>
      <c r="N1121" s="23">
        <v>68.099999999999994</v>
      </c>
      <c r="O1121" s="24">
        <f t="shared" si="296"/>
        <v>-0.33333333333333215</v>
      </c>
      <c r="P1121" s="24">
        <f t="shared" si="297"/>
        <v>-1.1999999999999957</v>
      </c>
      <c r="Q1121" s="25">
        <f t="shared" si="289"/>
        <v>227.44337850000002</v>
      </c>
      <c r="R1121" s="24">
        <f t="shared" si="290"/>
        <v>43.045349199999698</v>
      </c>
      <c r="S1121" s="25">
        <f t="shared" si="291"/>
        <v>-594.48333333333119</v>
      </c>
      <c r="T1121" s="25">
        <f t="shared" si="298"/>
        <v>-323.99460563333145</v>
      </c>
      <c r="U1121" s="25">
        <f t="shared" si="292"/>
        <v>-6.1288979565638533</v>
      </c>
      <c r="V1121" s="25">
        <f t="shared" si="299"/>
        <v>0</v>
      </c>
      <c r="W1121" s="25">
        <f t="shared" si="305"/>
        <v>5196.0805462988883</v>
      </c>
      <c r="X1121" s="25">
        <f t="shared" si="300"/>
        <v>1.4433557073052468</v>
      </c>
      <c r="Y1121" s="25">
        <f t="shared" si="293"/>
        <v>-6.1288979565638533</v>
      </c>
      <c r="Z1121" s="25">
        <f t="shared" si="301"/>
        <v>-1750.735925405791</v>
      </c>
      <c r="AA1121" s="25">
        <f t="shared" si="302"/>
        <v>-0.48631553483494194</v>
      </c>
      <c r="AB1121" s="26">
        <f t="shared" si="294"/>
        <v>1750.735925405791</v>
      </c>
      <c r="AC1121" s="60">
        <f t="shared" si="303"/>
        <v>0.48631553483494194</v>
      </c>
      <c r="AD1121" s="25">
        <f t="shared" si="304"/>
        <v>0.34042087438445934</v>
      </c>
    </row>
    <row r="1122" spans="10:30" x14ac:dyDescent="0.25">
      <c r="J1122" s="22" t="s">
        <v>17</v>
      </c>
      <c r="K1122" s="22">
        <v>1120</v>
      </c>
      <c r="L1122" s="22">
        <v>98</v>
      </c>
      <c r="M1122" s="22">
        <f t="shared" si="295"/>
        <v>18.583333333333336</v>
      </c>
      <c r="N1122" s="23">
        <v>66.900000000000006</v>
      </c>
      <c r="O1122" s="24">
        <f t="shared" si="296"/>
        <v>-0.26388888888888767</v>
      </c>
      <c r="P1122" s="24">
        <f t="shared" si="297"/>
        <v>-0.94999999999999574</v>
      </c>
      <c r="Q1122" s="25">
        <f t="shared" si="289"/>
        <v>227.44337850000002</v>
      </c>
      <c r="R1122" s="24">
        <f t="shared" si="290"/>
        <v>26.978074759027532</v>
      </c>
      <c r="S1122" s="25">
        <f t="shared" si="291"/>
        <v>-470.63263888888673</v>
      </c>
      <c r="T1122" s="25">
        <f t="shared" si="298"/>
        <v>-216.21118562985919</v>
      </c>
      <c r="U1122" s="25">
        <f t="shared" si="292"/>
        <v>-4.0179245329548836</v>
      </c>
      <c r="V1122" s="25">
        <f t="shared" si="299"/>
        <v>0</v>
      </c>
      <c r="W1122" s="25">
        <f t="shared" si="305"/>
        <v>5196.0805462988883</v>
      </c>
      <c r="X1122" s="25">
        <f t="shared" si="300"/>
        <v>1.4433557073052468</v>
      </c>
      <c r="Y1122" s="25">
        <f t="shared" si="293"/>
        <v>-4.0179245329548836</v>
      </c>
      <c r="Z1122" s="25">
        <f t="shared" si="301"/>
        <v>-1756.8648233623549</v>
      </c>
      <c r="AA1122" s="25">
        <f t="shared" si="302"/>
        <v>-0.48801800648954302</v>
      </c>
      <c r="AB1122" s="26">
        <f t="shared" si="294"/>
        <v>1756.8648233623549</v>
      </c>
      <c r="AC1122" s="60">
        <f t="shared" si="303"/>
        <v>0.48801800648954302</v>
      </c>
      <c r="AD1122" s="25">
        <f t="shared" si="304"/>
        <v>0.34161260454268011</v>
      </c>
    </row>
    <row r="1123" spans="10:30" x14ac:dyDescent="0.25">
      <c r="J1123" s="22" t="s">
        <v>17</v>
      </c>
      <c r="K1123" s="22">
        <v>1121</v>
      </c>
      <c r="L1123" s="22">
        <v>99</v>
      </c>
      <c r="M1123" s="22">
        <f t="shared" si="295"/>
        <v>18.388888888888889</v>
      </c>
      <c r="N1123" s="23">
        <v>66.2</v>
      </c>
      <c r="O1123" s="24">
        <f t="shared" si="296"/>
        <v>-0.16666666666666705</v>
      </c>
      <c r="P1123" s="24">
        <f t="shared" si="297"/>
        <v>-0.60000000000000142</v>
      </c>
      <c r="Q1123" s="25">
        <f t="shared" si="289"/>
        <v>227.44337850000002</v>
      </c>
      <c r="R1123" s="24">
        <f t="shared" si="290"/>
        <v>10.761337300000049</v>
      </c>
      <c r="S1123" s="25">
        <f t="shared" si="291"/>
        <v>-297.24166666666736</v>
      </c>
      <c r="T1123" s="25">
        <f t="shared" si="298"/>
        <v>-59.036950866667297</v>
      </c>
      <c r="U1123" s="25">
        <f t="shared" si="292"/>
        <v>-1.0856239298259374</v>
      </c>
      <c r="V1123" s="25">
        <f t="shared" si="299"/>
        <v>0</v>
      </c>
      <c r="W1123" s="25">
        <f t="shared" si="305"/>
        <v>5196.0805462988883</v>
      </c>
      <c r="X1123" s="25">
        <f t="shared" si="300"/>
        <v>1.4433557073052468</v>
      </c>
      <c r="Y1123" s="25">
        <f t="shared" si="293"/>
        <v>-1.0856239298259374</v>
      </c>
      <c r="Z1123" s="25">
        <f t="shared" si="301"/>
        <v>-1760.8827478953096</v>
      </c>
      <c r="AA1123" s="25">
        <f t="shared" si="302"/>
        <v>-0.489134096637586</v>
      </c>
      <c r="AB1123" s="26">
        <f t="shared" si="294"/>
        <v>1760.8827478953096</v>
      </c>
      <c r="AC1123" s="60">
        <f t="shared" si="303"/>
        <v>0.489134096637586</v>
      </c>
      <c r="AD1123" s="25">
        <f t="shared" si="304"/>
        <v>0.34239386764631019</v>
      </c>
    </row>
    <row r="1124" spans="10:30" x14ac:dyDescent="0.25">
      <c r="J1124" s="22" t="s">
        <v>17</v>
      </c>
      <c r="K1124" s="22">
        <v>1122</v>
      </c>
      <c r="L1124" s="22">
        <v>100</v>
      </c>
      <c r="M1124" s="22">
        <f t="shared" si="295"/>
        <v>18.25</v>
      </c>
      <c r="N1124" s="23">
        <v>65.7</v>
      </c>
      <c r="O1124" s="24">
        <f t="shared" si="296"/>
        <v>-0.18055555555555516</v>
      </c>
      <c r="P1124" s="24">
        <f t="shared" si="297"/>
        <v>-0.64999999999999858</v>
      </c>
      <c r="Q1124" s="25">
        <f t="shared" si="289"/>
        <v>227.44337850000002</v>
      </c>
      <c r="R1124" s="24">
        <f t="shared" si="290"/>
        <v>12.62962502569439</v>
      </c>
      <c r="S1124" s="25">
        <f t="shared" si="291"/>
        <v>-322.01180555555487</v>
      </c>
      <c r="T1124" s="25">
        <f t="shared" si="298"/>
        <v>-81.938802029860454</v>
      </c>
      <c r="U1124" s="25">
        <f t="shared" si="292"/>
        <v>-1.4953831370449533</v>
      </c>
      <c r="V1124" s="25">
        <f t="shared" si="299"/>
        <v>0</v>
      </c>
      <c r="W1124" s="25">
        <f t="shared" si="305"/>
        <v>5196.0805462988883</v>
      </c>
      <c r="X1124" s="25">
        <f t="shared" si="300"/>
        <v>1.4433557073052468</v>
      </c>
      <c r="Y1124" s="25">
        <f t="shared" si="293"/>
        <v>-1.4953831370449533</v>
      </c>
      <c r="Z1124" s="25">
        <f t="shared" si="301"/>
        <v>-1761.9683718251356</v>
      </c>
      <c r="AA1124" s="25">
        <f t="shared" si="302"/>
        <v>-0.48943565884031542</v>
      </c>
      <c r="AB1124" s="26">
        <f t="shared" si="294"/>
        <v>1761.9683718251356</v>
      </c>
      <c r="AC1124" s="60">
        <f t="shared" si="303"/>
        <v>0.48943565884031542</v>
      </c>
      <c r="AD1124" s="25">
        <f t="shared" si="304"/>
        <v>0.34260496118822076</v>
      </c>
    </row>
    <row r="1125" spans="10:30" x14ac:dyDescent="0.25">
      <c r="J1125" s="22" t="s">
        <v>17</v>
      </c>
      <c r="K1125" s="22">
        <v>1123</v>
      </c>
      <c r="L1125" s="22">
        <v>101</v>
      </c>
      <c r="M1125" s="22">
        <f t="shared" si="295"/>
        <v>18.027777777777779</v>
      </c>
      <c r="N1125" s="23">
        <v>64.900000000000006</v>
      </c>
      <c r="O1125" s="24">
        <f t="shared" si="296"/>
        <v>-0.34722222222222221</v>
      </c>
      <c r="P1125" s="24">
        <f t="shared" si="297"/>
        <v>-1.25</v>
      </c>
      <c r="Q1125" s="25">
        <f t="shared" si="289"/>
        <v>227.44337850000002</v>
      </c>
      <c r="R1125" s="24">
        <f t="shared" si="290"/>
        <v>46.707193142361113</v>
      </c>
      <c r="S1125" s="25">
        <f t="shared" si="291"/>
        <v>-619.25347222222217</v>
      </c>
      <c r="T1125" s="25">
        <f t="shared" si="298"/>
        <v>-345.10290057986106</v>
      </c>
      <c r="U1125" s="25">
        <f t="shared" si="292"/>
        <v>-6.2214384021202731</v>
      </c>
      <c r="V1125" s="25">
        <f t="shared" si="299"/>
        <v>0</v>
      </c>
      <c r="W1125" s="25">
        <f t="shared" si="305"/>
        <v>5196.0805462988883</v>
      </c>
      <c r="X1125" s="25">
        <f t="shared" si="300"/>
        <v>1.4433557073052468</v>
      </c>
      <c r="Y1125" s="25">
        <f t="shared" si="293"/>
        <v>-6.2214384021202731</v>
      </c>
      <c r="Z1125" s="25">
        <f t="shared" si="301"/>
        <v>-1763.4637549621805</v>
      </c>
      <c r="AA1125" s="25">
        <f t="shared" si="302"/>
        <v>-0.48985104304505012</v>
      </c>
      <c r="AB1125" s="26">
        <f t="shared" si="294"/>
        <v>1763.4637549621805</v>
      </c>
      <c r="AC1125" s="60">
        <f t="shared" si="303"/>
        <v>0.48985104304505012</v>
      </c>
      <c r="AD1125" s="25">
        <f t="shared" si="304"/>
        <v>0.34289573013153507</v>
      </c>
    </row>
    <row r="1126" spans="10:30" x14ac:dyDescent="0.25">
      <c r="J1126" s="22" t="s">
        <v>17</v>
      </c>
      <c r="K1126" s="22">
        <v>1124</v>
      </c>
      <c r="L1126" s="22">
        <v>102</v>
      </c>
      <c r="M1126" s="22">
        <f t="shared" si="295"/>
        <v>17.555555555555557</v>
      </c>
      <c r="N1126" s="23">
        <v>63.2</v>
      </c>
      <c r="O1126" s="24">
        <f t="shared" si="296"/>
        <v>-0.63888888888889006</v>
      </c>
      <c r="P1126" s="24">
        <f t="shared" si="297"/>
        <v>-2.3000000000000043</v>
      </c>
      <c r="Q1126" s="25">
        <f t="shared" si="289"/>
        <v>227.44337850000002</v>
      </c>
      <c r="R1126" s="24">
        <f t="shared" si="290"/>
        <v>158.13187310277834</v>
      </c>
      <c r="S1126" s="25">
        <f t="shared" si="291"/>
        <v>-1139.4263888888911</v>
      </c>
      <c r="T1126" s="25">
        <f t="shared" si="298"/>
        <v>-753.8511372861127</v>
      </c>
      <c r="U1126" s="25">
        <f t="shared" si="292"/>
        <v>-13.23427552124509</v>
      </c>
      <c r="V1126" s="25">
        <f t="shared" si="299"/>
        <v>0</v>
      </c>
      <c r="W1126" s="25">
        <f t="shared" si="305"/>
        <v>5196.0805462988883</v>
      </c>
      <c r="X1126" s="25">
        <f t="shared" si="300"/>
        <v>1.4433557073052468</v>
      </c>
      <c r="Y1126" s="25">
        <f t="shared" si="293"/>
        <v>-13.23427552124509</v>
      </c>
      <c r="Z1126" s="25">
        <f t="shared" si="301"/>
        <v>-1769.6851933643009</v>
      </c>
      <c r="AA1126" s="25">
        <f t="shared" si="302"/>
        <v>-0.49157922037897245</v>
      </c>
      <c r="AB1126" s="26">
        <f t="shared" si="294"/>
        <v>1769.6851933643009</v>
      </c>
      <c r="AC1126" s="60">
        <f t="shared" si="303"/>
        <v>0.49157922037897245</v>
      </c>
      <c r="AD1126" s="25">
        <f t="shared" si="304"/>
        <v>0.34410545426528072</v>
      </c>
    </row>
    <row r="1127" spans="10:30" x14ac:dyDescent="0.25">
      <c r="J1127" s="22" t="s">
        <v>17</v>
      </c>
      <c r="K1127" s="22">
        <v>1125</v>
      </c>
      <c r="L1127" s="22">
        <v>103</v>
      </c>
      <c r="M1127" s="22">
        <f t="shared" si="295"/>
        <v>16.75</v>
      </c>
      <c r="N1127" s="23">
        <v>60.3</v>
      </c>
      <c r="O1127" s="24">
        <f t="shared" si="296"/>
        <v>-1.0277777777777786</v>
      </c>
      <c r="P1127" s="24">
        <f t="shared" si="297"/>
        <v>-3.7000000000000028</v>
      </c>
      <c r="Q1127" s="25">
        <f t="shared" si="289"/>
        <v>227.44337850000002</v>
      </c>
      <c r="R1127" s="24">
        <f t="shared" si="290"/>
        <v>409.22974343611168</v>
      </c>
      <c r="S1127" s="25">
        <f t="shared" si="291"/>
        <v>-1832.9902777777793</v>
      </c>
      <c r="T1127" s="25">
        <f t="shared" si="298"/>
        <v>-1196.3171558416675</v>
      </c>
      <c r="U1127" s="25">
        <f t="shared" si="292"/>
        <v>-20.038312360347931</v>
      </c>
      <c r="V1127" s="25">
        <f t="shared" si="299"/>
        <v>0</v>
      </c>
      <c r="W1127" s="25">
        <f t="shared" si="305"/>
        <v>5196.0805462988883</v>
      </c>
      <c r="X1127" s="25">
        <f t="shared" si="300"/>
        <v>1.4433557073052468</v>
      </c>
      <c r="Y1127" s="25">
        <f t="shared" si="293"/>
        <v>-20.038312360347931</v>
      </c>
      <c r="Z1127" s="25">
        <f t="shared" si="301"/>
        <v>-1782.9194688855459</v>
      </c>
      <c r="AA1127" s="25">
        <f t="shared" si="302"/>
        <v>-0.49525540802376272</v>
      </c>
      <c r="AB1127" s="26">
        <f t="shared" si="294"/>
        <v>1782.9194688855459</v>
      </c>
      <c r="AC1127" s="60">
        <f t="shared" si="303"/>
        <v>0.49525540802376272</v>
      </c>
      <c r="AD1127" s="25">
        <f t="shared" si="304"/>
        <v>0.3466787856166339</v>
      </c>
    </row>
    <row r="1128" spans="10:30" x14ac:dyDescent="0.25">
      <c r="J1128" s="22" t="s">
        <v>17</v>
      </c>
      <c r="K1128" s="22">
        <v>1126</v>
      </c>
      <c r="L1128" s="22">
        <v>104</v>
      </c>
      <c r="M1128" s="22">
        <f t="shared" si="295"/>
        <v>15.5</v>
      </c>
      <c r="N1128" s="23">
        <v>55.8</v>
      </c>
      <c r="O1128" s="24">
        <f t="shared" si="296"/>
        <v>-1.3611111111111107</v>
      </c>
      <c r="P1128" s="24">
        <f t="shared" si="297"/>
        <v>-4.8999999999999986</v>
      </c>
      <c r="Q1128" s="25">
        <f t="shared" si="289"/>
        <v>227.44337850000002</v>
      </c>
      <c r="R1128" s="24">
        <f t="shared" si="290"/>
        <v>717.72141270277734</v>
      </c>
      <c r="S1128" s="25">
        <f t="shared" si="291"/>
        <v>-2427.4736111111106</v>
      </c>
      <c r="T1128" s="25">
        <f t="shared" si="298"/>
        <v>-1482.3088199083331</v>
      </c>
      <c r="U1128" s="25">
        <f t="shared" si="292"/>
        <v>-22.975786708579161</v>
      </c>
      <c r="V1128" s="25">
        <f t="shared" si="299"/>
        <v>0</v>
      </c>
      <c r="W1128" s="25">
        <f t="shared" si="305"/>
        <v>5196.0805462988883</v>
      </c>
      <c r="X1128" s="25">
        <f t="shared" si="300"/>
        <v>1.4433557073052468</v>
      </c>
      <c r="Y1128" s="25">
        <f t="shared" si="293"/>
        <v>-22.975786708579161</v>
      </c>
      <c r="Z1128" s="25">
        <f t="shared" si="301"/>
        <v>-1802.9577812458938</v>
      </c>
      <c r="AA1128" s="25">
        <f t="shared" si="302"/>
        <v>-0.50082160590163716</v>
      </c>
      <c r="AB1128" s="26">
        <f t="shared" si="294"/>
        <v>1802.9577812458938</v>
      </c>
      <c r="AC1128" s="60">
        <f t="shared" si="303"/>
        <v>0.50082160590163716</v>
      </c>
      <c r="AD1128" s="25">
        <f t="shared" si="304"/>
        <v>0.350575124131146</v>
      </c>
    </row>
    <row r="1129" spans="10:30" x14ac:dyDescent="0.25">
      <c r="J1129" s="22" t="s">
        <v>17</v>
      </c>
      <c r="K1129" s="22">
        <v>1127</v>
      </c>
      <c r="L1129" s="22">
        <v>105</v>
      </c>
      <c r="M1129" s="22">
        <f t="shared" si="295"/>
        <v>14.027777777777779</v>
      </c>
      <c r="N1129" s="23">
        <v>50.5</v>
      </c>
      <c r="O1129" s="24">
        <f t="shared" si="296"/>
        <v>-1.4722222222222214</v>
      </c>
      <c r="P1129" s="24">
        <f t="shared" si="297"/>
        <v>-5.2999999999999972</v>
      </c>
      <c r="Q1129" s="25">
        <f t="shared" si="289"/>
        <v>227.44337850000002</v>
      </c>
      <c r="R1129" s="24">
        <f t="shared" si="290"/>
        <v>839.68323543611029</v>
      </c>
      <c r="S1129" s="25">
        <f t="shared" si="291"/>
        <v>-2625.6347222222207</v>
      </c>
      <c r="T1129" s="25">
        <f t="shared" si="298"/>
        <v>-1558.5081082861104</v>
      </c>
      <c r="U1129" s="25">
        <f t="shared" si="292"/>
        <v>-21.862405407902383</v>
      </c>
      <c r="V1129" s="25">
        <f t="shared" si="299"/>
        <v>0</v>
      </c>
      <c r="W1129" s="25">
        <f t="shared" si="305"/>
        <v>5196.0805462988883</v>
      </c>
      <c r="X1129" s="25">
        <f t="shared" si="300"/>
        <v>1.4433557073052468</v>
      </c>
      <c r="Y1129" s="25">
        <f t="shared" si="293"/>
        <v>-21.862405407902383</v>
      </c>
      <c r="Z1129" s="25">
        <f t="shared" si="301"/>
        <v>-1825.9335679544729</v>
      </c>
      <c r="AA1129" s="25">
        <f t="shared" si="302"/>
        <v>-0.50720376887624252</v>
      </c>
      <c r="AB1129" s="26">
        <f t="shared" si="294"/>
        <v>1825.9335679544729</v>
      </c>
      <c r="AC1129" s="60">
        <f t="shared" si="303"/>
        <v>0.50720376887624252</v>
      </c>
      <c r="AD1129" s="25">
        <f t="shared" si="304"/>
        <v>0.35504263821336973</v>
      </c>
    </row>
    <row r="1130" spans="10:30" x14ac:dyDescent="0.25">
      <c r="J1130" s="22" t="s">
        <v>17</v>
      </c>
      <c r="K1130" s="22">
        <v>1128</v>
      </c>
      <c r="L1130" s="22">
        <v>106</v>
      </c>
      <c r="M1130" s="22">
        <f t="shared" si="295"/>
        <v>12.555555555555557</v>
      </c>
      <c r="N1130" s="23">
        <v>45.2</v>
      </c>
      <c r="O1130" s="24">
        <f t="shared" si="296"/>
        <v>-1.4444444444444442</v>
      </c>
      <c r="P1130" s="24">
        <f t="shared" si="297"/>
        <v>-5.1999999999999993</v>
      </c>
      <c r="Q1130" s="25">
        <f t="shared" si="289"/>
        <v>227.44337850000002</v>
      </c>
      <c r="R1130" s="24">
        <f t="shared" si="290"/>
        <v>808.29600164444423</v>
      </c>
      <c r="S1130" s="25">
        <f t="shared" si="291"/>
        <v>-2576.094444444444</v>
      </c>
      <c r="T1130" s="25">
        <f t="shared" si="298"/>
        <v>-1540.3550642999996</v>
      </c>
      <c r="U1130" s="25">
        <f t="shared" si="292"/>
        <v>-19.340013585099999</v>
      </c>
      <c r="V1130" s="25">
        <f t="shared" si="299"/>
        <v>0</v>
      </c>
      <c r="W1130" s="25">
        <f t="shared" si="305"/>
        <v>5196.0805462988883</v>
      </c>
      <c r="X1130" s="25">
        <f t="shared" si="300"/>
        <v>1.4433557073052468</v>
      </c>
      <c r="Y1130" s="25">
        <f t="shared" si="293"/>
        <v>-19.340013585099999</v>
      </c>
      <c r="Z1130" s="25">
        <f t="shared" si="301"/>
        <v>-1847.7959733623752</v>
      </c>
      <c r="AA1130" s="25">
        <f t="shared" si="302"/>
        <v>-0.51327665926732646</v>
      </c>
      <c r="AB1130" s="26">
        <f t="shared" si="294"/>
        <v>1847.7959733623752</v>
      </c>
      <c r="AC1130" s="60">
        <f t="shared" si="303"/>
        <v>0.51327665926732646</v>
      </c>
      <c r="AD1130" s="25">
        <f t="shared" si="304"/>
        <v>0.35929366148712849</v>
      </c>
    </row>
    <row r="1131" spans="10:30" x14ac:dyDescent="0.25">
      <c r="J1131" s="22" t="s">
        <v>17</v>
      </c>
      <c r="K1131" s="22">
        <v>1129</v>
      </c>
      <c r="L1131" s="22">
        <v>107</v>
      </c>
      <c r="M1131" s="22">
        <f t="shared" si="295"/>
        <v>11.138888888888889</v>
      </c>
      <c r="N1131" s="23">
        <v>40.1</v>
      </c>
      <c r="O1131" s="24">
        <f t="shared" si="296"/>
        <v>-1.25</v>
      </c>
      <c r="P1131" s="24">
        <f t="shared" si="297"/>
        <v>-4.5</v>
      </c>
      <c r="Q1131" s="25">
        <f t="shared" si="289"/>
        <v>227.44337850000002</v>
      </c>
      <c r="R1131" s="24">
        <f t="shared" si="290"/>
        <v>605.32522312499998</v>
      </c>
      <c r="S1131" s="25">
        <f t="shared" si="291"/>
        <v>-2229.3125</v>
      </c>
      <c r="T1131" s="25">
        <f t="shared" si="298"/>
        <v>-1396.543898375</v>
      </c>
      <c r="U1131" s="25">
        <f t="shared" si="292"/>
        <v>-15.555947312454862</v>
      </c>
      <c r="V1131" s="25">
        <f t="shared" si="299"/>
        <v>0</v>
      </c>
      <c r="W1131" s="25">
        <f t="shared" si="305"/>
        <v>5196.0805462988883</v>
      </c>
      <c r="X1131" s="25">
        <f t="shared" si="300"/>
        <v>1.4433557073052468</v>
      </c>
      <c r="Y1131" s="25">
        <f t="shared" si="293"/>
        <v>-15.555947312454862</v>
      </c>
      <c r="Z1131" s="25">
        <f t="shared" si="301"/>
        <v>-1867.1359869474752</v>
      </c>
      <c r="AA1131" s="25">
        <f t="shared" si="302"/>
        <v>-0.51864888526318753</v>
      </c>
      <c r="AB1131" s="26">
        <f t="shared" si="294"/>
        <v>1867.1359869474752</v>
      </c>
      <c r="AC1131" s="60">
        <f t="shared" si="303"/>
        <v>0.51864888526318753</v>
      </c>
      <c r="AD1131" s="25">
        <f t="shared" si="304"/>
        <v>0.36305421968423124</v>
      </c>
    </row>
    <row r="1132" spans="10:30" x14ac:dyDescent="0.25">
      <c r="J1132" s="22" t="s">
        <v>17</v>
      </c>
      <c r="K1132" s="22">
        <v>1130</v>
      </c>
      <c r="L1132" s="22">
        <v>108</v>
      </c>
      <c r="M1132" s="22">
        <f t="shared" si="295"/>
        <v>10.055555555555557</v>
      </c>
      <c r="N1132" s="23">
        <v>36.200000000000003</v>
      </c>
      <c r="O1132" s="24">
        <f t="shared" si="296"/>
        <v>-1.0000000000000004</v>
      </c>
      <c r="P1132" s="24">
        <f t="shared" si="297"/>
        <v>-3.6000000000000014</v>
      </c>
      <c r="Q1132" s="25">
        <f t="shared" si="289"/>
        <v>227.44337850000002</v>
      </c>
      <c r="R1132" s="24">
        <f t="shared" si="290"/>
        <v>387.40814280000035</v>
      </c>
      <c r="S1132" s="25">
        <f t="shared" si="291"/>
        <v>-1783.4500000000007</v>
      </c>
      <c r="T1132" s="25">
        <f t="shared" si="298"/>
        <v>-1168.5984787000002</v>
      </c>
      <c r="U1132" s="25">
        <f t="shared" si="292"/>
        <v>-11.750906924705559</v>
      </c>
      <c r="V1132" s="25">
        <f t="shared" si="299"/>
        <v>0</v>
      </c>
      <c r="W1132" s="25">
        <f t="shared" si="305"/>
        <v>5196.0805462988883</v>
      </c>
      <c r="X1132" s="25">
        <f t="shared" si="300"/>
        <v>1.4433557073052468</v>
      </c>
      <c r="Y1132" s="25">
        <f t="shared" si="293"/>
        <v>-11.750906924705559</v>
      </c>
      <c r="Z1132" s="25">
        <f t="shared" si="301"/>
        <v>-1882.6919342599301</v>
      </c>
      <c r="AA1132" s="25">
        <f t="shared" si="302"/>
        <v>-0.52296998173886944</v>
      </c>
      <c r="AB1132" s="26">
        <f t="shared" si="294"/>
        <v>1882.6919342599301</v>
      </c>
      <c r="AC1132" s="60">
        <f t="shared" si="303"/>
        <v>0.52296998173886944</v>
      </c>
      <c r="AD1132" s="25">
        <f t="shared" si="304"/>
        <v>0.36607898721720861</v>
      </c>
    </row>
    <row r="1133" spans="10:30" x14ac:dyDescent="0.25">
      <c r="J1133" s="22" t="s">
        <v>17</v>
      </c>
      <c r="K1133" s="22">
        <v>1131</v>
      </c>
      <c r="L1133" s="22">
        <v>109</v>
      </c>
      <c r="M1133" s="22">
        <f t="shared" si="295"/>
        <v>9.1388888888888893</v>
      </c>
      <c r="N1133" s="23">
        <v>32.9</v>
      </c>
      <c r="O1133" s="24">
        <f t="shared" si="296"/>
        <v>-0.88888888888888917</v>
      </c>
      <c r="P1133" s="24">
        <f t="shared" si="297"/>
        <v>-3.2000000000000011</v>
      </c>
      <c r="Q1133" s="25">
        <f t="shared" si="289"/>
        <v>227.44337850000002</v>
      </c>
      <c r="R1133" s="24">
        <f t="shared" si="290"/>
        <v>306.10026097777796</v>
      </c>
      <c r="S1133" s="25">
        <f t="shared" si="291"/>
        <v>-1585.2888888888895</v>
      </c>
      <c r="T1133" s="25">
        <f t="shared" si="298"/>
        <v>-1051.7452494111114</v>
      </c>
      <c r="U1133" s="25">
        <f t="shared" si="292"/>
        <v>-9.6117829737848801</v>
      </c>
      <c r="V1133" s="25">
        <f t="shared" si="299"/>
        <v>0</v>
      </c>
      <c r="W1133" s="25">
        <f t="shared" si="305"/>
        <v>5196.0805462988883</v>
      </c>
      <c r="X1133" s="25">
        <f t="shared" si="300"/>
        <v>1.4433557073052468</v>
      </c>
      <c r="Y1133" s="25">
        <f t="shared" si="293"/>
        <v>-9.6117829737848801</v>
      </c>
      <c r="Z1133" s="25">
        <f t="shared" si="301"/>
        <v>-1894.4428411846357</v>
      </c>
      <c r="AA1133" s="25">
        <f t="shared" si="302"/>
        <v>-0.52623412255128765</v>
      </c>
      <c r="AB1133" s="26">
        <f t="shared" si="294"/>
        <v>1894.4428411846357</v>
      </c>
      <c r="AC1133" s="60">
        <f t="shared" si="303"/>
        <v>0.52623412255128765</v>
      </c>
      <c r="AD1133" s="25">
        <f t="shared" si="304"/>
        <v>0.36836388578590135</v>
      </c>
    </row>
    <row r="1134" spans="10:30" x14ac:dyDescent="0.25">
      <c r="J1134" s="22" t="s">
        <v>17</v>
      </c>
      <c r="K1134" s="22">
        <v>1132</v>
      </c>
      <c r="L1134" s="22">
        <v>110</v>
      </c>
      <c r="M1134" s="22">
        <f t="shared" si="295"/>
        <v>8.2777777777777786</v>
      </c>
      <c r="N1134" s="23">
        <v>29.8</v>
      </c>
      <c r="O1134" s="24">
        <f t="shared" si="296"/>
        <v>-0.87499999999999956</v>
      </c>
      <c r="P1134" s="24">
        <f t="shared" si="297"/>
        <v>-3.1499999999999986</v>
      </c>
      <c r="Q1134" s="25">
        <f t="shared" si="289"/>
        <v>227.44337850000002</v>
      </c>
      <c r="R1134" s="24">
        <f t="shared" si="290"/>
        <v>296.60935933124972</v>
      </c>
      <c r="S1134" s="25">
        <f t="shared" si="291"/>
        <v>-1560.5187499999993</v>
      </c>
      <c r="T1134" s="25">
        <f t="shared" si="298"/>
        <v>-1036.4660121687496</v>
      </c>
      <c r="U1134" s="25">
        <f t="shared" si="292"/>
        <v>-8.5796353229524289</v>
      </c>
      <c r="V1134" s="25">
        <f t="shared" si="299"/>
        <v>0</v>
      </c>
      <c r="W1134" s="25">
        <f t="shared" si="305"/>
        <v>5196.0805462988883</v>
      </c>
      <c r="X1134" s="25">
        <f t="shared" si="300"/>
        <v>1.4433557073052468</v>
      </c>
      <c r="Y1134" s="25">
        <f t="shared" si="293"/>
        <v>-8.5796353229524289</v>
      </c>
      <c r="Z1134" s="25">
        <f t="shared" si="301"/>
        <v>-1904.0546241584204</v>
      </c>
      <c r="AA1134" s="25">
        <f t="shared" si="302"/>
        <v>-0.52890406226622788</v>
      </c>
      <c r="AB1134" s="26">
        <f t="shared" si="294"/>
        <v>1904.0546241584204</v>
      </c>
      <c r="AC1134" s="60">
        <f t="shared" si="303"/>
        <v>0.52890406226622788</v>
      </c>
      <c r="AD1134" s="25">
        <f t="shared" si="304"/>
        <v>0.37023284358635949</v>
      </c>
    </row>
    <row r="1135" spans="10:30" x14ac:dyDescent="0.25">
      <c r="J1135" s="22" t="s">
        <v>17</v>
      </c>
      <c r="K1135" s="22">
        <v>1133</v>
      </c>
      <c r="L1135" s="22">
        <v>111</v>
      </c>
      <c r="M1135" s="22">
        <f t="shared" si="295"/>
        <v>7.3888888888888893</v>
      </c>
      <c r="N1135" s="23">
        <v>26.6</v>
      </c>
      <c r="O1135" s="24">
        <f t="shared" si="296"/>
        <v>-0.94444444444444453</v>
      </c>
      <c r="P1135" s="24">
        <f t="shared" si="297"/>
        <v>-3.4000000000000004</v>
      </c>
      <c r="Q1135" s="25">
        <f t="shared" si="289"/>
        <v>227.44337850000002</v>
      </c>
      <c r="R1135" s="24">
        <f t="shared" si="290"/>
        <v>345.55849774444454</v>
      </c>
      <c r="S1135" s="25">
        <f t="shared" si="291"/>
        <v>-1684.3694444444448</v>
      </c>
      <c r="T1135" s="25">
        <f t="shared" si="298"/>
        <v>-1111.3675682000003</v>
      </c>
      <c r="U1135" s="25">
        <f t="shared" si="292"/>
        <v>-8.2117714761444471</v>
      </c>
      <c r="V1135" s="25">
        <f t="shared" si="299"/>
        <v>0</v>
      </c>
      <c r="W1135" s="25">
        <f t="shared" si="305"/>
        <v>5196.0805462988883</v>
      </c>
      <c r="X1135" s="25">
        <f t="shared" si="300"/>
        <v>1.4433557073052468</v>
      </c>
      <c r="Y1135" s="25">
        <f t="shared" si="293"/>
        <v>-8.2117714761444471</v>
      </c>
      <c r="Z1135" s="25">
        <f t="shared" si="301"/>
        <v>-1912.634259481373</v>
      </c>
      <c r="AA1135" s="25">
        <f t="shared" si="302"/>
        <v>-0.53128729430038135</v>
      </c>
      <c r="AB1135" s="26">
        <f t="shared" si="294"/>
        <v>1912.634259481373</v>
      </c>
      <c r="AC1135" s="60">
        <f t="shared" si="303"/>
        <v>0.53128729430038135</v>
      </c>
      <c r="AD1135" s="25">
        <f t="shared" si="304"/>
        <v>0.37190110601026694</v>
      </c>
    </row>
    <row r="1136" spans="10:30" x14ac:dyDescent="0.25">
      <c r="J1136" s="22" t="s">
        <v>17</v>
      </c>
      <c r="K1136" s="22">
        <v>1134</v>
      </c>
      <c r="L1136" s="22">
        <v>112</v>
      </c>
      <c r="M1136" s="22">
        <f t="shared" si="295"/>
        <v>6.3888888888888893</v>
      </c>
      <c r="N1136" s="23">
        <v>23</v>
      </c>
      <c r="O1136" s="24">
        <f t="shared" si="296"/>
        <v>-1.0000000000000004</v>
      </c>
      <c r="P1136" s="24">
        <f t="shared" si="297"/>
        <v>-3.6000000000000014</v>
      </c>
      <c r="Q1136" s="25">
        <f t="shared" si="289"/>
        <v>227.44337850000002</v>
      </c>
      <c r="R1136" s="24">
        <f t="shared" si="290"/>
        <v>387.40814280000035</v>
      </c>
      <c r="S1136" s="25">
        <f t="shared" si="291"/>
        <v>-1783.4500000000007</v>
      </c>
      <c r="T1136" s="25">
        <f t="shared" si="298"/>
        <v>-1168.5984787000002</v>
      </c>
      <c r="U1136" s="25">
        <f t="shared" si="292"/>
        <v>-7.4660458361388908</v>
      </c>
      <c r="V1136" s="25">
        <f t="shared" si="299"/>
        <v>0</v>
      </c>
      <c r="W1136" s="25">
        <f t="shared" si="305"/>
        <v>5196.0805462988883</v>
      </c>
      <c r="X1136" s="25">
        <f t="shared" si="300"/>
        <v>1.4433557073052468</v>
      </c>
      <c r="Y1136" s="25">
        <f t="shared" si="293"/>
        <v>-7.4660458361388908</v>
      </c>
      <c r="Z1136" s="25">
        <f t="shared" si="301"/>
        <v>-1920.8460309575173</v>
      </c>
      <c r="AA1136" s="25">
        <f t="shared" si="302"/>
        <v>-0.53356834193264369</v>
      </c>
      <c r="AB1136" s="26">
        <f t="shared" si="294"/>
        <v>1920.8460309575173</v>
      </c>
      <c r="AC1136" s="60">
        <f t="shared" si="303"/>
        <v>0.53356834193264369</v>
      </c>
      <c r="AD1136" s="25">
        <f t="shared" si="304"/>
        <v>0.37349783935285058</v>
      </c>
    </row>
    <row r="1137" spans="10:30" x14ac:dyDescent="0.25">
      <c r="J1137" s="22" t="s">
        <v>17</v>
      </c>
      <c r="K1137" s="22">
        <v>1135</v>
      </c>
      <c r="L1137" s="22">
        <v>113</v>
      </c>
      <c r="M1137" s="22">
        <f t="shared" si="295"/>
        <v>5.3888888888888884</v>
      </c>
      <c r="N1137" s="23">
        <v>19.399999999999999</v>
      </c>
      <c r="O1137" s="24">
        <f t="shared" si="296"/>
        <v>-0.93055555555555547</v>
      </c>
      <c r="P1137" s="24">
        <f t="shared" si="297"/>
        <v>-3.3499999999999996</v>
      </c>
      <c r="Q1137" s="25">
        <f t="shared" si="289"/>
        <v>227.44337850000002</v>
      </c>
      <c r="R1137" s="24">
        <f t="shared" si="290"/>
        <v>335.46974402569441</v>
      </c>
      <c r="S1137" s="25">
        <f t="shared" si="291"/>
        <v>-1659.5993055555555</v>
      </c>
      <c r="T1137" s="25">
        <f t="shared" si="298"/>
        <v>-1096.686183029861</v>
      </c>
      <c r="U1137" s="25">
        <f t="shared" si="292"/>
        <v>-5.9099199863275835</v>
      </c>
      <c r="V1137" s="25">
        <f t="shared" si="299"/>
        <v>0</v>
      </c>
      <c r="W1137" s="25">
        <f t="shared" si="305"/>
        <v>5196.0805462988883</v>
      </c>
      <c r="X1137" s="25">
        <f t="shared" si="300"/>
        <v>1.4433557073052468</v>
      </c>
      <c r="Y1137" s="25">
        <f t="shared" si="293"/>
        <v>-5.9099199863275835</v>
      </c>
      <c r="Z1137" s="25">
        <f t="shared" si="301"/>
        <v>-1928.3120767936562</v>
      </c>
      <c r="AA1137" s="25">
        <f t="shared" si="302"/>
        <v>-0.53564224355379342</v>
      </c>
      <c r="AB1137" s="26">
        <f t="shared" si="294"/>
        <v>1928.3120767936562</v>
      </c>
      <c r="AC1137" s="60">
        <f t="shared" si="303"/>
        <v>0.53564224355379342</v>
      </c>
      <c r="AD1137" s="25">
        <f t="shared" si="304"/>
        <v>0.37494957048765537</v>
      </c>
    </row>
    <row r="1138" spans="10:30" x14ac:dyDescent="0.25">
      <c r="J1138" s="22" t="s">
        <v>17</v>
      </c>
      <c r="K1138" s="22">
        <v>1136</v>
      </c>
      <c r="L1138" s="22">
        <v>114</v>
      </c>
      <c r="M1138" s="22">
        <f t="shared" si="295"/>
        <v>4.5277777777777786</v>
      </c>
      <c r="N1138" s="23">
        <v>16.3</v>
      </c>
      <c r="O1138" s="24">
        <f t="shared" si="296"/>
        <v>-0.66666666666666652</v>
      </c>
      <c r="P1138" s="24">
        <f t="shared" si="297"/>
        <v>-2.3999999999999995</v>
      </c>
      <c r="Q1138" s="25">
        <f t="shared" si="289"/>
        <v>227.44337850000002</v>
      </c>
      <c r="R1138" s="24">
        <f t="shared" si="290"/>
        <v>172.18139679999993</v>
      </c>
      <c r="S1138" s="25">
        <f t="shared" si="291"/>
        <v>-1188.9666666666665</v>
      </c>
      <c r="T1138" s="25">
        <f t="shared" si="298"/>
        <v>-789.34189136666646</v>
      </c>
      <c r="U1138" s="25">
        <f t="shared" si="292"/>
        <v>-3.5739646747990736</v>
      </c>
      <c r="V1138" s="25">
        <f t="shared" si="299"/>
        <v>0</v>
      </c>
      <c r="W1138" s="25">
        <f t="shared" si="305"/>
        <v>5196.0805462988883</v>
      </c>
      <c r="X1138" s="25">
        <f t="shared" si="300"/>
        <v>1.4433557073052468</v>
      </c>
      <c r="Y1138" s="25">
        <f t="shared" si="293"/>
        <v>-3.5739646747990736</v>
      </c>
      <c r="Z1138" s="25">
        <f t="shared" si="301"/>
        <v>-1934.2219967799838</v>
      </c>
      <c r="AA1138" s="25">
        <f t="shared" si="302"/>
        <v>-0.53728388799443993</v>
      </c>
      <c r="AB1138" s="26">
        <f t="shared" si="294"/>
        <v>1934.2219967799838</v>
      </c>
      <c r="AC1138" s="60">
        <f t="shared" si="303"/>
        <v>0.53728388799443993</v>
      </c>
      <c r="AD1138" s="25">
        <f t="shared" si="304"/>
        <v>0.37609872159610791</v>
      </c>
    </row>
    <row r="1139" spans="10:30" x14ac:dyDescent="0.25">
      <c r="J1139" s="22" t="s">
        <v>17</v>
      </c>
      <c r="K1139" s="22">
        <v>1137</v>
      </c>
      <c r="L1139" s="22">
        <v>115</v>
      </c>
      <c r="M1139" s="22">
        <f t="shared" si="295"/>
        <v>4.0555555555555554</v>
      </c>
      <c r="N1139" s="23">
        <v>14.6</v>
      </c>
      <c r="O1139" s="24">
        <f t="shared" si="296"/>
        <v>-0.29166666666666685</v>
      </c>
      <c r="P1139" s="24">
        <f t="shared" si="297"/>
        <v>-1.0500000000000007</v>
      </c>
      <c r="Q1139" s="25">
        <f t="shared" si="289"/>
        <v>227.44337850000002</v>
      </c>
      <c r="R1139" s="24">
        <f t="shared" si="290"/>
        <v>32.956595481250041</v>
      </c>
      <c r="S1139" s="25">
        <f t="shared" si="291"/>
        <v>-520.17291666666699</v>
      </c>
      <c r="T1139" s="25">
        <f t="shared" si="298"/>
        <v>-259.77294268541692</v>
      </c>
      <c r="U1139" s="25">
        <f t="shared" si="292"/>
        <v>-1.0535236008908575</v>
      </c>
      <c r="V1139" s="25">
        <f t="shared" si="299"/>
        <v>0</v>
      </c>
      <c r="W1139" s="25">
        <f t="shared" si="305"/>
        <v>5196.0805462988883</v>
      </c>
      <c r="X1139" s="25">
        <f t="shared" si="300"/>
        <v>1.4433557073052468</v>
      </c>
      <c r="Y1139" s="25">
        <f t="shared" si="293"/>
        <v>-1.0535236008908575</v>
      </c>
      <c r="Z1139" s="25">
        <f t="shared" si="301"/>
        <v>-1937.7959614547829</v>
      </c>
      <c r="AA1139" s="25">
        <f t="shared" si="302"/>
        <v>-0.5382766559596619</v>
      </c>
      <c r="AB1139" s="26">
        <f t="shared" si="294"/>
        <v>1937.7959614547829</v>
      </c>
      <c r="AC1139" s="60">
        <f t="shared" si="303"/>
        <v>0.5382766559596619</v>
      </c>
      <c r="AD1139" s="25">
        <f t="shared" si="304"/>
        <v>0.37679365917176333</v>
      </c>
    </row>
    <row r="1140" spans="10:30" x14ac:dyDescent="0.25">
      <c r="J1140" s="22" t="s">
        <v>17</v>
      </c>
      <c r="K1140" s="22">
        <v>1138</v>
      </c>
      <c r="L1140" s="22">
        <v>116</v>
      </c>
      <c r="M1140" s="22">
        <f t="shared" si="295"/>
        <v>3.9444444444444446</v>
      </c>
      <c r="N1140" s="23">
        <v>14.2</v>
      </c>
      <c r="O1140" s="24">
        <f t="shared" si="296"/>
        <v>-4.1666666666666519E-2</v>
      </c>
      <c r="P1140" s="24">
        <f t="shared" si="297"/>
        <v>-0.14999999999999947</v>
      </c>
      <c r="Q1140" s="25">
        <f t="shared" si="289"/>
        <v>227.44337850000002</v>
      </c>
      <c r="R1140" s="24">
        <f t="shared" si="290"/>
        <v>0.67258358124999529</v>
      </c>
      <c r="S1140" s="25">
        <f t="shared" si="291"/>
        <v>-74.310416666666399</v>
      </c>
      <c r="T1140" s="25">
        <f t="shared" si="298"/>
        <v>153.80554541458361</v>
      </c>
      <c r="U1140" s="25">
        <f t="shared" si="292"/>
        <v>0.60667742913530209</v>
      </c>
      <c r="V1140" s="25">
        <f t="shared" si="299"/>
        <v>0.60667742913530209</v>
      </c>
      <c r="W1140" s="25">
        <f t="shared" si="305"/>
        <v>5196.0805462988883</v>
      </c>
      <c r="X1140" s="25">
        <f t="shared" si="300"/>
        <v>1.4433557073052468</v>
      </c>
      <c r="Y1140" s="25" t="str">
        <f t="shared" si="293"/>
        <v>0</v>
      </c>
      <c r="Z1140" s="25">
        <f t="shared" si="301"/>
        <v>-1938.8494850556738</v>
      </c>
      <c r="AA1140" s="25">
        <f t="shared" si="302"/>
        <v>-0.53856930140435388</v>
      </c>
      <c r="AB1140" s="26">
        <f t="shared" si="294"/>
        <v>1938.8494850556738</v>
      </c>
      <c r="AC1140" s="60">
        <f t="shared" si="303"/>
        <v>0.53856930140435388</v>
      </c>
      <c r="AD1140" s="25">
        <f t="shared" si="304"/>
        <v>0.37699851098304771</v>
      </c>
    </row>
    <row r="1141" spans="10:30" x14ac:dyDescent="0.25">
      <c r="J1141" s="22" t="s">
        <v>17</v>
      </c>
      <c r="K1141" s="22">
        <v>1139</v>
      </c>
      <c r="L1141" s="22">
        <v>117</v>
      </c>
      <c r="M1141" s="22">
        <f t="shared" si="295"/>
        <v>3.9722222222222228</v>
      </c>
      <c r="N1141" s="23">
        <v>14.3</v>
      </c>
      <c r="O1141" s="24">
        <f t="shared" si="296"/>
        <v>5.5555555555555601E-2</v>
      </c>
      <c r="P1141" s="24">
        <f t="shared" si="297"/>
        <v>0.20000000000000018</v>
      </c>
      <c r="Q1141" s="25">
        <f t="shared" si="289"/>
        <v>227.44337850000002</v>
      </c>
      <c r="R1141" s="24">
        <f t="shared" si="290"/>
        <v>1.1957041444444463</v>
      </c>
      <c r="S1141" s="25">
        <f t="shared" si="291"/>
        <v>99.080555555555634</v>
      </c>
      <c r="T1141" s="25">
        <f t="shared" si="298"/>
        <v>327.71963820000008</v>
      </c>
      <c r="U1141" s="25">
        <f t="shared" si="292"/>
        <v>1.3017752295166671</v>
      </c>
      <c r="V1141" s="25">
        <f t="shared" si="299"/>
        <v>1.3017752295166671</v>
      </c>
      <c r="W1141" s="25">
        <f t="shared" si="305"/>
        <v>5196.687223728024</v>
      </c>
      <c r="X1141" s="25">
        <f t="shared" si="300"/>
        <v>1.4435242288133401</v>
      </c>
      <c r="Y1141" s="25" t="str">
        <f t="shared" si="293"/>
        <v>0</v>
      </c>
      <c r="Z1141" s="25">
        <f t="shared" si="301"/>
        <v>-1938.8494850556738</v>
      </c>
      <c r="AA1141" s="25">
        <f t="shared" si="302"/>
        <v>-0.53856930140435388</v>
      </c>
      <c r="AB1141" s="26">
        <f t="shared" si="294"/>
        <v>1938.8494850556738</v>
      </c>
      <c r="AC1141" s="60">
        <f t="shared" si="303"/>
        <v>0.53856930140435388</v>
      </c>
      <c r="AD1141" s="25">
        <f t="shared" si="304"/>
        <v>0.37699851098304771</v>
      </c>
    </row>
    <row r="1142" spans="10:30" x14ac:dyDescent="0.25">
      <c r="J1142" s="22" t="s">
        <v>17</v>
      </c>
      <c r="K1142" s="22">
        <v>1140</v>
      </c>
      <c r="L1142" s="22">
        <v>118</v>
      </c>
      <c r="M1142" s="22">
        <f t="shared" si="295"/>
        <v>4.0555555555555554</v>
      </c>
      <c r="N1142" s="23">
        <v>14.6</v>
      </c>
      <c r="O1142" s="24">
        <f t="shared" si="296"/>
        <v>0.11111111111111097</v>
      </c>
      <c r="P1142" s="24">
        <f t="shared" si="297"/>
        <v>0.39999999999999947</v>
      </c>
      <c r="Q1142" s="25">
        <f t="shared" si="289"/>
        <v>227.44337850000002</v>
      </c>
      <c r="R1142" s="24">
        <f t="shared" si="290"/>
        <v>4.7828165777777656</v>
      </c>
      <c r="S1142" s="25">
        <f t="shared" si="291"/>
        <v>198.16111111111087</v>
      </c>
      <c r="T1142" s="25">
        <f t="shared" si="298"/>
        <v>430.38730618888866</v>
      </c>
      <c r="U1142" s="25">
        <f t="shared" si="292"/>
        <v>1.7454596306549373</v>
      </c>
      <c r="V1142" s="25">
        <f t="shared" si="299"/>
        <v>1.7454596306549373</v>
      </c>
      <c r="W1142" s="25">
        <f t="shared" si="305"/>
        <v>5197.9889989575404</v>
      </c>
      <c r="X1142" s="25">
        <f t="shared" si="300"/>
        <v>1.4438858330437612</v>
      </c>
      <c r="Y1142" s="25" t="str">
        <f t="shared" si="293"/>
        <v>0</v>
      </c>
      <c r="Z1142" s="25">
        <f t="shared" si="301"/>
        <v>-1938.8494850556738</v>
      </c>
      <c r="AA1142" s="25">
        <f t="shared" si="302"/>
        <v>-0.53856930140435388</v>
      </c>
      <c r="AB1142" s="26">
        <f t="shared" si="294"/>
        <v>1938.8494850556738</v>
      </c>
      <c r="AC1142" s="60">
        <f t="shared" si="303"/>
        <v>0.53856930140435388</v>
      </c>
      <c r="AD1142" s="25">
        <f t="shared" si="304"/>
        <v>0.37699851098304771</v>
      </c>
    </row>
    <row r="1143" spans="10:30" x14ac:dyDescent="0.25">
      <c r="J1143" s="22" t="s">
        <v>17</v>
      </c>
      <c r="K1143" s="22">
        <v>1141</v>
      </c>
      <c r="L1143" s="22">
        <v>119</v>
      </c>
      <c r="M1143" s="22">
        <f t="shared" si="295"/>
        <v>4.1944444444444446</v>
      </c>
      <c r="N1143" s="23">
        <v>15.1</v>
      </c>
      <c r="O1143" s="24">
        <f t="shared" si="296"/>
        <v>0.24999999999999983</v>
      </c>
      <c r="P1143" s="24">
        <f t="shared" si="297"/>
        <v>0.89999999999999947</v>
      </c>
      <c r="Q1143" s="25">
        <f t="shared" si="289"/>
        <v>227.44337850000002</v>
      </c>
      <c r="R1143" s="24">
        <f t="shared" si="290"/>
        <v>24.213008924999968</v>
      </c>
      <c r="S1143" s="25">
        <f t="shared" si="291"/>
        <v>445.86249999999973</v>
      </c>
      <c r="T1143" s="25">
        <f t="shared" si="298"/>
        <v>697.51888742499978</v>
      </c>
      <c r="U1143" s="25">
        <f t="shared" si="292"/>
        <v>2.9257042222548604</v>
      </c>
      <c r="V1143" s="25">
        <f t="shared" si="299"/>
        <v>2.9257042222548604</v>
      </c>
      <c r="W1143" s="25">
        <f t="shared" si="305"/>
        <v>5199.7344585881956</v>
      </c>
      <c r="X1143" s="25">
        <f t="shared" si="300"/>
        <v>1.4443706829411656</v>
      </c>
      <c r="Y1143" s="25" t="str">
        <f t="shared" si="293"/>
        <v>0</v>
      </c>
      <c r="Z1143" s="25">
        <f t="shared" si="301"/>
        <v>-1938.8494850556738</v>
      </c>
      <c r="AA1143" s="25">
        <f t="shared" si="302"/>
        <v>-0.53856930140435388</v>
      </c>
      <c r="AB1143" s="26">
        <f t="shared" si="294"/>
        <v>1938.8494850556738</v>
      </c>
      <c r="AC1143" s="60">
        <f t="shared" si="303"/>
        <v>0.53856930140435388</v>
      </c>
      <c r="AD1143" s="25">
        <f t="shared" si="304"/>
        <v>0.37699851098304771</v>
      </c>
    </row>
    <row r="1144" spans="10:30" x14ac:dyDescent="0.25">
      <c r="J1144" s="22" t="s">
        <v>17</v>
      </c>
      <c r="K1144" s="22">
        <v>1142</v>
      </c>
      <c r="L1144" s="22">
        <v>120</v>
      </c>
      <c r="M1144" s="22">
        <f t="shared" si="295"/>
        <v>4.5555555555555554</v>
      </c>
      <c r="N1144" s="23">
        <v>16.399999999999999</v>
      </c>
      <c r="O1144" s="24">
        <f t="shared" si="296"/>
        <v>0.5555555555555558</v>
      </c>
      <c r="P1144" s="24">
        <f t="shared" si="297"/>
        <v>2.0000000000000009</v>
      </c>
      <c r="Q1144" s="25">
        <f t="shared" si="289"/>
        <v>227.44337850000002</v>
      </c>
      <c r="R1144" s="24">
        <f t="shared" si="290"/>
        <v>119.57041444444455</v>
      </c>
      <c r="S1144" s="25">
        <f t="shared" si="291"/>
        <v>990.805555555556</v>
      </c>
      <c r="T1144" s="25">
        <f t="shared" si="298"/>
        <v>1337.8193485000006</v>
      </c>
      <c r="U1144" s="25">
        <f t="shared" si="292"/>
        <v>6.0945103653888921</v>
      </c>
      <c r="V1144" s="25">
        <f t="shared" si="299"/>
        <v>6.0945103653888921</v>
      </c>
      <c r="W1144" s="25">
        <f t="shared" si="305"/>
        <v>5202.6601628104509</v>
      </c>
      <c r="X1144" s="25">
        <f t="shared" si="300"/>
        <v>1.4451833785584585</v>
      </c>
      <c r="Y1144" s="25" t="str">
        <f t="shared" si="293"/>
        <v>0</v>
      </c>
      <c r="Z1144" s="25">
        <f t="shared" si="301"/>
        <v>-1938.8494850556738</v>
      </c>
      <c r="AA1144" s="25">
        <f t="shared" si="302"/>
        <v>-0.53856930140435388</v>
      </c>
      <c r="AB1144" s="26">
        <f t="shared" si="294"/>
        <v>1938.8494850556738</v>
      </c>
      <c r="AC1144" s="60">
        <f t="shared" si="303"/>
        <v>0.53856930140435388</v>
      </c>
      <c r="AD1144" s="25">
        <f t="shared" si="304"/>
        <v>0.37699851098304771</v>
      </c>
    </row>
    <row r="1145" spans="10:30" x14ac:dyDescent="0.25">
      <c r="J1145" s="22" t="s">
        <v>17</v>
      </c>
      <c r="K1145" s="22">
        <v>1143</v>
      </c>
      <c r="L1145" s="22">
        <v>121</v>
      </c>
      <c r="M1145" s="22">
        <f t="shared" si="295"/>
        <v>5.3055555555555562</v>
      </c>
      <c r="N1145" s="23">
        <v>19.100000000000001</v>
      </c>
      <c r="O1145" s="24">
        <f t="shared" si="296"/>
        <v>0.84722222222222243</v>
      </c>
      <c r="P1145" s="24">
        <f t="shared" si="297"/>
        <v>3.0500000000000007</v>
      </c>
      <c r="Q1145" s="25">
        <f t="shared" si="289"/>
        <v>227.44337850000002</v>
      </c>
      <c r="R1145" s="24">
        <f t="shared" si="290"/>
        <v>278.07594509236128</v>
      </c>
      <c r="S1145" s="25">
        <f t="shared" si="291"/>
        <v>1510.9784722222225</v>
      </c>
      <c r="T1145" s="25">
        <f t="shared" si="298"/>
        <v>2016.4977958145837</v>
      </c>
      <c r="U1145" s="25">
        <f t="shared" si="292"/>
        <v>10.698641083349598</v>
      </c>
      <c r="V1145" s="25">
        <f t="shared" si="299"/>
        <v>10.698641083349598</v>
      </c>
      <c r="W1145" s="25">
        <f t="shared" si="305"/>
        <v>5208.7546731758393</v>
      </c>
      <c r="X1145" s="25">
        <f t="shared" si="300"/>
        <v>1.4468762981043999</v>
      </c>
      <c r="Y1145" s="25" t="str">
        <f t="shared" si="293"/>
        <v>0</v>
      </c>
      <c r="Z1145" s="25">
        <f t="shared" si="301"/>
        <v>-1938.8494850556738</v>
      </c>
      <c r="AA1145" s="25">
        <f t="shared" si="302"/>
        <v>-0.53856930140435388</v>
      </c>
      <c r="AB1145" s="26">
        <f t="shared" si="294"/>
        <v>1938.8494850556738</v>
      </c>
      <c r="AC1145" s="60">
        <f t="shared" si="303"/>
        <v>0.53856930140435388</v>
      </c>
      <c r="AD1145" s="25">
        <f t="shared" si="304"/>
        <v>0.37699851098304771</v>
      </c>
    </row>
    <row r="1146" spans="10:30" x14ac:dyDescent="0.25">
      <c r="J1146" s="22" t="s">
        <v>17</v>
      </c>
      <c r="K1146" s="22">
        <v>1144</v>
      </c>
      <c r="L1146" s="22">
        <v>122</v>
      </c>
      <c r="M1146" s="22">
        <f t="shared" si="295"/>
        <v>6.25</v>
      </c>
      <c r="N1146" s="23">
        <v>22.5</v>
      </c>
      <c r="O1146" s="24">
        <f t="shared" si="296"/>
        <v>0.73611111111111072</v>
      </c>
      <c r="P1146" s="24">
        <f t="shared" si="297"/>
        <v>2.6499999999999986</v>
      </c>
      <c r="Q1146" s="25">
        <f t="shared" si="289"/>
        <v>227.44337850000002</v>
      </c>
      <c r="R1146" s="24">
        <f t="shared" si="290"/>
        <v>209.92080885902757</v>
      </c>
      <c r="S1146" s="25">
        <f t="shared" si="291"/>
        <v>1312.8173611111104</v>
      </c>
      <c r="T1146" s="25">
        <f t="shared" si="298"/>
        <v>1750.1815484701378</v>
      </c>
      <c r="U1146" s="25">
        <f t="shared" si="292"/>
        <v>10.938634677938362</v>
      </c>
      <c r="V1146" s="25">
        <f t="shared" si="299"/>
        <v>10.938634677938362</v>
      </c>
      <c r="W1146" s="25">
        <f t="shared" si="305"/>
        <v>5219.453314259189</v>
      </c>
      <c r="X1146" s="25">
        <f t="shared" si="300"/>
        <v>1.4498481428497747</v>
      </c>
      <c r="Y1146" s="25" t="str">
        <f t="shared" si="293"/>
        <v>0</v>
      </c>
      <c r="Z1146" s="25">
        <f t="shared" si="301"/>
        <v>-1938.8494850556738</v>
      </c>
      <c r="AA1146" s="25">
        <f t="shared" si="302"/>
        <v>-0.53856930140435388</v>
      </c>
      <c r="AB1146" s="26">
        <f t="shared" si="294"/>
        <v>1938.8494850556738</v>
      </c>
      <c r="AC1146" s="60">
        <f t="shared" si="303"/>
        <v>0.53856930140435388</v>
      </c>
      <c r="AD1146" s="25">
        <f t="shared" si="304"/>
        <v>0.37699851098304771</v>
      </c>
    </row>
    <row r="1147" spans="10:30" x14ac:dyDescent="0.25">
      <c r="J1147" s="22" t="s">
        <v>17</v>
      </c>
      <c r="K1147" s="22">
        <v>1145</v>
      </c>
      <c r="L1147" s="22">
        <v>123</v>
      </c>
      <c r="M1147" s="22">
        <f t="shared" si="295"/>
        <v>6.7777777777777777</v>
      </c>
      <c r="N1147" s="23">
        <v>24.4</v>
      </c>
      <c r="O1147" s="24">
        <f t="shared" si="296"/>
        <v>0.31944444444444453</v>
      </c>
      <c r="P1147" s="24">
        <f t="shared" si="297"/>
        <v>1.1500000000000004</v>
      </c>
      <c r="Q1147" s="25">
        <f t="shared" si="289"/>
        <v>227.44337850000002</v>
      </c>
      <c r="R1147" s="24">
        <f t="shared" si="290"/>
        <v>39.532968275694465</v>
      </c>
      <c r="S1147" s="25">
        <f t="shared" si="291"/>
        <v>569.71319444444464</v>
      </c>
      <c r="T1147" s="25">
        <f t="shared" si="298"/>
        <v>836.68954122013906</v>
      </c>
      <c r="U1147" s="25">
        <f t="shared" si="292"/>
        <v>5.6708957793809427</v>
      </c>
      <c r="V1147" s="25">
        <f t="shared" si="299"/>
        <v>5.6708957793809427</v>
      </c>
      <c r="W1147" s="25">
        <f t="shared" si="305"/>
        <v>5230.3919489371274</v>
      </c>
      <c r="X1147" s="25">
        <f t="shared" si="300"/>
        <v>1.4528866524825355</v>
      </c>
      <c r="Y1147" s="25" t="str">
        <f t="shared" si="293"/>
        <v>0</v>
      </c>
      <c r="Z1147" s="25">
        <f t="shared" si="301"/>
        <v>-1938.8494850556738</v>
      </c>
      <c r="AA1147" s="25">
        <f t="shared" si="302"/>
        <v>-0.53856930140435388</v>
      </c>
      <c r="AB1147" s="26">
        <f t="shared" si="294"/>
        <v>1938.8494850556738</v>
      </c>
      <c r="AC1147" s="60">
        <f t="shared" si="303"/>
        <v>0.53856930140435388</v>
      </c>
      <c r="AD1147" s="25">
        <f t="shared" si="304"/>
        <v>0.37699851098304771</v>
      </c>
    </row>
    <row r="1148" spans="10:30" x14ac:dyDescent="0.25">
      <c r="J1148" s="22" t="s">
        <v>17</v>
      </c>
      <c r="K1148" s="22">
        <v>1146</v>
      </c>
      <c r="L1148" s="22">
        <v>124</v>
      </c>
      <c r="M1148" s="22">
        <f t="shared" si="295"/>
        <v>6.8888888888888893</v>
      </c>
      <c r="N1148" s="23">
        <v>24.8</v>
      </c>
      <c r="O1148" s="24">
        <f t="shared" si="296"/>
        <v>-0.23611111111111099</v>
      </c>
      <c r="P1148" s="24">
        <f t="shared" si="297"/>
        <v>-0.84999999999999964</v>
      </c>
      <c r="Q1148" s="25">
        <f t="shared" si="289"/>
        <v>227.44337850000002</v>
      </c>
      <c r="R1148" s="24">
        <f t="shared" si="290"/>
        <v>21.597406109027755</v>
      </c>
      <c r="S1148" s="25">
        <f t="shared" si="291"/>
        <v>-421.0923611111109</v>
      </c>
      <c r="T1148" s="25">
        <f t="shared" si="298"/>
        <v>-172.05157650208312</v>
      </c>
      <c r="U1148" s="25">
        <f t="shared" si="292"/>
        <v>-1.1852441936810172</v>
      </c>
      <c r="V1148" s="25">
        <f t="shared" si="299"/>
        <v>0</v>
      </c>
      <c r="W1148" s="25">
        <f t="shared" si="305"/>
        <v>5236.0628447165082</v>
      </c>
      <c r="X1148" s="25">
        <f t="shared" si="300"/>
        <v>1.4544619013101412</v>
      </c>
      <c r="Y1148" s="25">
        <f t="shared" si="293"/>
        <v>-1.1852441936810172</v>
      </c>
      <c r="Z1148" s="25">
        <f t="shared" si="301"/>
        <v>-1938.8494850556738</v>
      </c>
      <c r="AA1148" s="25">
        <f t="shared" si="302"/>
        <v>-0.53856930140435388</v>
      </c>
      <c r="AB1148" s="26">
        <f t="shared" si="294"/>
        <v>1938.8494850556738</v>
      </c>
      <c r="AC1148" s="60">
        <f t="shared" si="303"/>
        <v>0.53856930140435388</v>
      </c>
      <c r="AD1148" s="25">
        <f t="shared" si="304"/>
        <v>0.37699851098304771</v>
      </c>
    </row>
    <row r="1149" spans="10:30" x14ac:dyDescent="0.25">
      <c r="J1149" s="22" t="s">
        <v>17</v>
      </c>
      <c r="K1149" s="22">
        <v>1147</v>
      </c>
      <c r="L1149" s="22">
        <v>125</v>
      </c>
      <c r="M1149" s="22">
        <f t="shared" si="295"/>
        <v>6.3055555555555554</v>
      </c>
      <c r="N1149" s="23">
        <v>22.7</v>
      </c>
      <c r="O1149" s="24">
        <f t="shared" si="296"/>
        <v>-1.0277777777777781</v>
      </c>
      <c r="P1149" s="24">
        <f t="shared" si="297"/>
        <v>-3.7000000000000011</v>
      </c>
      <c r="Q1149" s="25">
        <f t="shared" si="289"/>
        <v>227.44337850000002</v>
      </c>
      <c r="R1149" s="24">
        <f t="shared" si="290"/>
        <v>409.22974343611133</v>
      </c>
      <c r="S1149" s="25">
        <f t="shared" si="291"/>
        <v>-1832.9902777777784</v>
      </c>
      <c r="T1149" s="25">
        <f t="shared" si="298"/>
        <v>-1196.317155841667</v>
      </c>
      <c r="U1149" s="25">
        <f t="shared" si="292"/>
        <v>-7.5434442882238448</v>
      </c>
      <c r="V1149" s="25">
        <f t="shared" si="299"/>
        <v>0</v>
      </c>
      <c r="W1149" s="25">
        <f t="shared" si="305"/>
        <v>5236.0628447165082</v>
      </c>
      <c r="X1149" s="25">
        <f t="shared" si="300"/>
        <v>1.4544619013101412</v>
      </c>
      <c r="Y1149" s="25">
        <f t="shared" si="293"/>
        <v>-7.5434442882238448</v>
      </c>
      <c r="Z1149" s="25">
        <f t="shared" si="301"/>
        <v>-1940.0347292493548</v>
      </c>
      <c r="AA1149" s="25">
        <f t="shared" si="302"/>
        <v>-0.53889853590259851</v>
      </c>
      <c r="AB1149" s="26">
        <f t="shared" si="294"/>
        <v>1940.0347292493548</v>
      </c>
      <c r="AC1149" s="60">
        <f t="shared" si="303"/>
        <v>0.53889853590259851</v>
      </c>
      <c r="AD1149" s="25">
        <f t="shared" si="304"/>
        <v>0.37722897513181891</v>
      </c>
    </row>
    <row r="1150" spans="10:30" x14ac:dyDescent="0.25">
      <c r="J1150" s="22" t="s">
        <v>17</v>
      </c>
      <c r="K1150" s="22">
        <v>1148</v>
      </c>
      <c r="L1150" s="22">
        <v>126</v>
      </c>
      <c r="M1150" s="22">
        <f t="shared" si="295"/>
        <v>4.833333333333333</v>
      </c>
      <c r="N1150" s="23">
        <v>17.399999999999999</v>
      </c>
      <c r="O1150" s="24">
        <f t="shared" si="296"/>
        <v>-1.2361111111111109</v>
      </c>
      <c r="P1150" s="24">
        <f t="shared" si="297"/>
        <v>-4.4499999999999993</v>
      </c>
      <c r="Q1150" s="25">
        <f t="shared" si="289"/>
        <v>227.44337850000002</v>
      </c>
      <c r="R1150" s="24">
        <f t="shared" si="290"/>
        <v>591.9482830090277</v>
      </c>
      <c r="S1150" s="25">
        <f t="shared" si="291"/>
        <v>-2204.5423611111109</v>
      </c>
      <c r="T1150" s="25">
        <f t="shared" si="298"/>
        <v>-1385.1506996020833</v>
      </c>
      <c r="U1150" s="25">
        <f t="shared" si="292"/>
        <v>-6.6948950480767353</v>
      </c>
      <c r="V1150" s="25">
        <f t="shared" si="299"/>
        <v>0</v>
      </c>
      <c r="W1150" s="25">
        <f t="shared" si="305"/>
        <v>5236.0628447165082</v>
      </c>
      <c r="X1150" s="25">
        <f t="shared" si="300"/>
        <v>1.4544619013101412</v>
      </c>
      <c r="Y1150" s="25">
        <f t="shared" si="293"/>
        <v>-6.6948950480767353</v>
      </c>
      <c r="Z1150" s="25">
        <f t="shared" si="301"/>
        <v>-1947.5781735375786</v>
      </c>
      <c r="AA1150" s="25">
        <f t="shared" si="302"/>
        <v>-0.54099393709377186</v>
      </c>
      <c r="AB1150" s="26">
        <f t="shared" si="294"/>
        <v>1947.5781735375786</v>
      </c>
      <c r="AC1150" s="60">
        <f t="shared" si="303"/>
        <v>0.54099393709377186</v>
      </c>
      <c r="AD1150" s="25">
        <f t="shared" si="304"/>
        <v>0.37869575596564026</v>
      </c>
    </row>
    <row r="1151" spans="10:30" x14ac:dyDescent="0.25">
      <c r="J1151" s="22" t="s">
        <v>17</v>
      </c>
      <c r="K1151" s="22">
        <v>1149</v>
      </c>
      <c r="L1151" s="22">
        <v>127</v>
      </c>
      <c r="M1151" s="22">
        <f t="shared" si="295"/>
        <v>3.8333333333333335</v>
      </c>
      <c r="N1151" s="23">
        <v>13.8</v>
      </c>
      <c r="O1151" s="24">
        <f t="shared" si="296"/>
        <v>-0.74999999999999978</v>
      </c>
      <c r="P1151" s="24">
        <f t="shared" si="297"/>
        <v>-2.6999999999999993</v>
      </c>
      <c r="Q1151" s="25">
        <f t="shared" si="289"/>
        <v>227.44337850000002</v>
      </c>
      <c r="R1151" s="24">
        <f t="shared" si="290"/>
        <v>217.91708032499986</v>
      </c>
      <c r="S1151" s="25">
        <f t="shared" si="291"/>
        <v>-1337.5874999999996</v>
      </c>
      <c r="T1151" s="25">
        <f t="shared" si="298"/>
        <v>-892.22704117499973</v>
      </c>
      <c r="U1151" s="25">
        <f t="shared" si="292"/>
        <v>-3.420203657837499</v>
      </c>
      <c r="V1151" s="25">
        <f t="shared" si="299"/>
        <v>0</v>
      </c>
      <c r="W1151" s="25">
        <f t="shared" si="305"/>
        <v>5236.0628447165082</v>
      </c>
      <c r="X1151" s="25">
        <f t="shared" si="300"/>
        <v>1.4544619013101412</v>
      </c>
      <c r="Y1151" s="25">
        <f t="shared" si="293"/>
        <v>-3.420203657837499</v>
      </c>
      <c r="Z1151" s="25">
        <f t="shared" si="301"/>
        <v>-1954.2730685856552</v>
      </c>
      <c r="AA1151" s="25">
        <f t="shared" si="302"/>
        <v>-0.54285363016268195</v>
      </c>
      <c r="AB1151" s="26">
        <f t="shared" si="294"/>
        <v>1954.2730685856552</v>
      </c>
      <c r="AC1151" s="60">
        <f t="shared" si="303"/>
        <v>0.54285363016268195</v>
      </c>
      <c r="AD1151" s="25">
        <f t="shared" si="304"/>
        <v>0.37999754111387735</v>
      </c>
    </row>
    <row r="1152" spans="10:30" x14ac:dyDescent="0.25">
      <c r="J1152" s="22" t="s">
        <v>17</v>
      </c>
      <c r="K1152" s="22">
        <v>1150</v>
      </c>
      <c r="L1152" s="22">
        <v>128</v>
      </c>
      <c r="M1152" s="22">
        <f t="shared" si="295"/>
        <v>3.3333333333333335</v>
      </c>
      <c r="N1152" s="23">
        <v>12</v>
      </c>
      <c r="O1152" s="24">
        <f t="shared" si="296"/>
        <v>-0.25000000000000011</v>
      </c>
      <c r="P1152" s="24">
        <f t="shared" si="297"/>
        <v>-0.90000000000000036</v>
      </c>
      <c r="Q1152" s="25">
        <f t="shared" si="289"/>
        <v>227.44337850000002</v>
      </c>
      <c r="R1152" s="24">
        <f t="shared" si="290"/>
        <v>24.213008925000022</v>
      </c>
      <c r="S1152" s="25">
        <f t="shared" si="291"/>
        <v>-445.86250000000018</v>
      </c>
      <c r="T1152" s="25">
        <f t="shared" si="298"/>
        <v>-194.20611257500013</v>
      </c>
      <c r="U1152" s="25">
        <f t="shared" si="292"/>
        <v>-0.64735370858333385</v>
      </c>
      <c r="V1152" s="25">
        <f t="shared" si="299"/>
        <v>0</v>
      </c>
      <c r="W1152" s="25">
        <f t="shared" si="305"/>
        <v>5236.0628447165082</v>
      </c>
      <c r="X1152" s="25">
        <f t="shared" si="300"/>
        <v>1.4544619013101412</v>
      </c>
      <c r="Y1152" s="25">
        <f t="shared" si="293"/>
        <v>-0.64735370858333385</v>
      </c>
      <c r="Z1152" s="25">
        <f t="shared" si="301"/>
        <v>-1957.6932722434926</v>
      </c>
      <c r="AA1152" s="25">
        <f t="shared" si="302"/>
        <v>-0.54380368673430357</v>
      </c>
      <c r="AB1152" s="26">
        <f t="shared" si="294"/>
        <v>1957.6932722434926</v>
      </c>
      <c r="AC1152" s="60">
        <f t="shared" si="303"/>
        <v>0.54380368673430357</v>
      </c>
      <c r="AD1152" s="25">
        <f t="shared" si="304"/>
        <v>0.38066258071401249</v>
      </c>
    </row>
    <row r="1153" spans="10:30" x14ac:dyDescent="0.25">
      <c r="J1153" s="22" t="s">
        <v>17</v>
      </c>
      <c r="K1153" s="22">
        <v>1151</v>
      </c>
      <c r="L1153" s="22">
        <v>129</v>
      </c>
      <c r="M1153" s="22">
        <f t="shared" si="295"/>
        <v>3.3333333333333335</v>
      </c>
      <c r="N1153" s="23">
        <v>12</v>
      </c>
      <c r="O1153" s="24">
        <f t="shared" si="296"/>
        <v>0</v>
      </c>
      <c r="P1153" s="24">
        <f t="shared" si="297"/>
        <v>0</v>
      </c>
      <c r="Q1153" s="25">
        <f t="shared" si="289"/>
        <v>227.44337850000002</v>
      </c>
      <c r="R1153" s="24">
        <f t="shared" si="290"/>
        <v>0</v>
      </c>
      <c r="S1153" s="25">
        <f t="shared" si="291"/>
        <v>0</v>
      </c>
      <c r="T1153" s="25">
        <f t="shared" si="298"/>
        <v>227.44337850000002</v>
      </c>
      <c r="U1153" s="25">
        <f t="shared" si="292"/>
        <v>0.75814459500000009</v>
      </c>
      <c r="V1153" s="25">
        <f t="shared" si="299"/>
        <v>0.75814459500000009</v>
      </c>
      <c r="W1153" s="25">
        <f t="shared" si="305"/>
        <v>5236.0628447165082</v>
      </c>
      <c r="X1153" s="25">
        <f t="shared" si="300"/>
        <v>1.4544619013101412</v>
      </c>
      <c r="Y1153" s="25" t="str">
        <f t="shared" si="293"/>
        <v>0</v>
      </c>
      <c r="Z1153" s="25">
        <f t="shared" si="301"/>
        <v>-1958.3406259520759</v>
      </c>
      <c r="AA1153" s="25">
        <f t="shared" si="302"/>
        <v>-0.54398350720890998</v>
      </c>
      <c r="AB1153" s="26">
        <f t="shared" si="294"/>
        <v>1958.3406259520759</v>
      </c>
      <c r="AC1153" s="60">
        <f t="shared" si="303"/>
        <v>0.54398350720890998</v>
      </c>
      <c r="AD1153" s="25">
        <f t="shared" si="304"/>
        <v>0.38078845504623698</v>
      </c>
    </row>
    <row r="1154" spans="10:30" x14ac:dyDescent="0.25">
      <c r="J1154" s="22" t="s">
        <v>17</v>
      </c>
      <c r="K1154" s="22">
        <v>1152</v>
      </c>
      <c r="L1154" s="22">
        <v>130</v>
      </c>
      <c r="M1154" s="22">
        <f t="shared" si="295"/>
        <v>3.3333333333333335</v>
      </c>
      <c r="N1154" s="23">
        <v>12</v>
      </c>
      <c r="O1154" s="24">
        <f t="shared" si="296"/>
        <v>0.26388888888888895</v>
      </c>
      <c r="P1154" s="24">
        <f t="shared" si="297"/>
        <v>0.95000000000000018</v>
      </c>
      <c r="Q1154" s="25">
        <f t="shared" ref="Q1154:Q1217" si="306">(9.81*$C$8)*$C$14</f>
        <v>227.44337850000002</v>
      </c>
      <c r="R1154" s="24">
        <f t="shared" ref="R1154:R1217" si="307">(0.5*$C$8)*(1.293*$C$16*(O1154^2))</f>
        <v>26.978074759027791</v>
      </c>
      <c r="S1154" s="25">
        <f t="shared" ref="S1154:S1217" si="308">$C$8*O1154</f>
        <v>470.63263888888901</v>
      </c>
      <c r="T1154" s="25">
        <f t="shared" si="298"/>
        <v>725.05409214791689</v>
      </c>
      <c r="U1154" s="25">
        <f t="shared" ref="U1154:U1217" si="309">(T1154*M1154)/1000</f>
        <v>2.4168469738263898</v>
      </c>
      <c r="V1154" s="25">
        <f t="shared" si="299"/>
        <v>2.4168469738263898</v>
      </c>
      <c r="W1154" s="25">
        <f t="shared" si="305"/>
        <v>5236.8209893115081</v>
      </c>
      <c r="X1154" s="25">
        <f t="shared" si="300"/>
        <v>1.4546724970309746</v>
      </c>
      <c r="Y1154" s="25" t="str">
        <f t="shared" ref="Y1154:Y1217" si="310">IF(U1154&lt;0, U1154, "0")</f>
        <v>0</v>
      </c>
      <c r="Z1154" s="25">
        <f t="shared" si="301"/>
        <v>-1958.3406259520759</v>
      </c>
      <c r="AA1154" s="25">
        <f t="shared" si="302"/>
        <v>-0.54398350720890998</v>
      </c>
      <c r="AB1154" s="26">
        <f t="shared" ref="AB1154:AB1217" si="311">Z1154*-1</f>
        <v>1958.3406259520759</v>
      </c>
      <c r="AC1154" s="60">
        <f t="shared" si="303"/>
        <v>0.54398350720890998</v>
      </c>
      <c r="AD1154" s="25">
        <f t="shared" si="304"/>
        <v>0.38078845504623698</v>
      </c>
    </row>
    <row r="1155" spans="10:30" x14ac:dyDescent="0.25">
      <c r="J1155" s="22" t="s">
        <v>17</v>
      </c>
      <c r="K1155" s="22">
        <v>1153</v>
      </c>
      <c r="L1155" s="22">
        <v>131</v>
      </c>
      <c r="M1155" s="22">
        <f t="shared" ref="M1155:M1218" si="312">N1155*(1000/3600)</f>
        <v>3.8611111111111112</v>
      </c>
      <c r="N1155" s="23">
        <v>13.9</v>
      </c>
      <c r="O1155" s="24">
        <f t="shared" ref="O1155:O1218" si="313">($N1156-$N1154)/2/3.6</f>
        <v>0.94444444444444453</v>
      </c>
      <c r="P1155" s="24">
        <f t="shared" ref="P1155:P1218" si="314">($N1156-$N1154)/2</f>
        <v>3.4000000000000004</v>
      </c>
      <c r="Q1155" s="25">
        <f t="shared" si="306"/>
        <v>227.44337850000002</v>
      </c>
      <c r="R1155" s="24">
        <f t="shared" si="307"/>
        <v>345.55849774444454</v>
      </c>
      <c r="S1155" s="25">
        <f t="shared" si="308"/>
        <v>1684.3694444444448</v>
      </c>
      <c r="T1155" s="25">
        <f t="shared" ref="T1155:T1218" si="315">SUM(Q1155:S1155)</f>
        <v>2257.3713206888892</v>
      </c>
      <c r="U1155" s="25">
        <f t="shared" si="309"/>
        <v>8.7159614882154326</v>
      </c>
      <c r="V1155" s="25">
        <f t="shared" ref="V1155:V1218" si="316">IF(U1155&gt;0,  U1155,0)</f>
        <v>8.7159614882154326</v>
      </c>
      <c r="W1155" s="25">
        <f t="shared" si="305"/>
        <v>5239.2378362853342</v>
      </c>
      <c r="X1155" s="25">
        <f t="shared" ref="X1155:X1218" si="317">W1155/3600</f>
        <v>1.4553438434125929</v>
      </c>
      <c r="Y1155" s="25" t="str">
        <f t="shared" si="310"/>
        <v>0</v>
      </c>
      <c r="Z1155" s="25">
        <f t="shared" ref="Z1155:Z1218" si="318">Z1154+Y1154</f>
        <v>-1958.3406259520759</v>
      </c>
      <c r="AA1155" s="25">
        <f t="shared" ref="AA1155:AA1218" si="319">Z1155/60/60</f>
        <v>-0.54398350720890998</v>
      </c>
      <c r="AB1155" s="26">
        <f t="shared" si="311"/>
        <v>1958.3406259520759</v>
      </c>
      <c r="AC1155" s="60">
        <f t="shared" ref="AC1155:AC1218" si="320">AB1155/60/60</f>
        <v>0.54398350720890998</v>
      </c>
      <c r="AD1155" s="25">
        <f t="shared" ref="AD1155:AD1218" si="321">AC1155*0.7</f>
        <v>0.38078845504623698</v>
      </c>
    </row>
    <row r="1156" spans="10:30" x14ac:dyDescent="0.25">
      <c r="J1156" s="22" t="s">
        <v>17</v>
      </c>
      <c r="K1156" s="22">
        <v>1154</v>
      </c>
      <c r="L1156" s="22">
        <v>132</v>
      </c>
      <c r="M1156" s="22">
        <f t="shared" si="312"/>
        <v>5.2222222222222223</v>
      </c>
      <c r="N1156" s="23">
        <v>18.8</v>
      </c>
      <c r="O1156" s="24">
        <f t="shared" si="313"/>
        <v>1.5555555555555556</v>
      </c>
      <c r="P1156" s="24">
        <f t="shared" si="314"/>
        <v>5.6000000000000005</v>
      </c>
      <c r="Q1156" s="25">
        <f t="shared" si="306"/>
        <v>227.44337850000002</v>
      </c>
      <c r="R1156" s="24">
        <f t="shared" si="307"/>
        <v>937.43204924444444</v>
      </c>
      <c r="S1156" s="25">
        <f t="shared" si="308"/>
        <v>2774.2555555555555</v>
      </c>
      <c r="T1156" s="25">
        <f t="shared" si="315"/>
        <v>3939.1309833</v>
      </c>
      <c r="U1156" s="25">
        <f t="shared" si="309"/>
        <v>20.571017357233334</v>
      </c>
      <c r="V1156" s="25">
        <f t="shared" si="316"/>
        <v>20.571017357233334</v>
      </c>
      <c r="W1156" s="25">
        <f t="shared" si="305"/>
        <v>5247.9537977735499</v>
      </c>
      <c r="X1156" s="25">
        <f t="shared" si="317"/>
        <v>1.4577649438259861</v>
      </c>
      <c r="Y1156" s="25" t="str">
        <f t="shared" si="310"/>
        <v>0</v>
      </c>
      <c r="Z1156" s="25">
        <f t="shared" si="318"/>
        <v>-1958.3406259520759</v>
      </c>
      <c r="AA1156" s="25">
        <f t="shared" si="319"/>
        <v>-0.54398350720890998</v>
      </c>
      <c r="AB1156" s="26">
        <f t="shared" si="311"/>
        <v>1958.3406259520759</v>
      </c>
      <c r="AC1156" s="60">
        <f t="shared" si="320"/>
        <v>0.54398350720890998</v>
      </c>
      <c r="AD1156" s="25">
        <f t="shared" si="321"/>
        <v>0.38078845504623698</v>
      </c>
    </row>
    <row r="1157" spans="10:30" x14ac:dyDescent="0.25">
      <c r="J1157" s="22" t="s">
        <v>17</v>
      </c>
      <c r="K1157" s="22">
        <v>1155</v>
      </c>
      <c r="L1157" s="22">
        <v>133</v>
      </c>
      <c r="M1157" s="22">
        <f t="shared" si="312"/>
        <v>6.9722222222222232</v>
      </c>
      <c r="N1157" s="23">
        <v>25.1</v>
      </c>
      <c r="O1157" s="24">
        <f t="shared" si="313"/>
        <v>1.5277777777777777</v>
      </c>
      <c r="P1157" s="24">
        <f t="shared" si="314"/>
        <v>5.5</v>
      </c>
      <c r="Q1157" s="25">
        <f t="shared" si="306"/>
        <v>227.44337850000002</v>
      </c>
      <c r="R1157" s="24">
        <f t="shared" si="307"/>
        <v>904.25125923611108</v>
      </c>
      <c r="S1157" s="25">
        <f t="shared" si="308"/>
        <v>2724.7152777777778</v>
      </c>
      <c r="T1157" s="25">
        <f t="shared" si="315"/>
        <v>3856.4099155138892</v>
      </c>
      <c r="U1157" s="25">
        <f t="shared" si="309"/>
        <v>26.887746910944063</v>
      </c>
      <c r="V1157" s="25">
        <f t="shared" si="316"/>
        <v>26.887746910944063</v>
      </c>
      <c r="W1157" s="25">
        <f t="shared" ref="W1157:W1220" si="322">W1156+V1156</f>
        <v>5268.5248151307833</v>
      </c>
      <c r="X1157" s="25">
        <f t="shared" si="317"/>
        <v>1.4634791153141065</v>
      </c>
      <c r="Y1157" s="25" t="str">
        <f t="shared" si="310"/>
        <v>0</v>
      </c>
      <c r="Z1157" s="25">
        <f t="shared" si="318"/>
        <v>-1958.3406259520759</v>
      </c>
      <c r="AA1157" s="25">
        <f t="shared" si="319"/>
        <v>-0.54398350720890998</v>
      </c>
      <c r="AB1157" s="26">
        <f t="shared" si="311"/>
        <v>1958.3406259520759</v>
      </c>
      <c r="AC1157" s="60">
        <f t="shared" si="320"/>
        <v>0.54398350720890998</v>
      </c>
      <c r="AD1157" s="25">
        <f t="shared" si="321"/>
        <v>0.38078845504623698</v>
      </c>
    </row>
    <row r="1158" spans="10:30" x14ac:dyDescent="0.25">
      <c r="J1158" s="22" t="s">
        <v>17</v>
      </c>
      <c r="K1158" s="22">
        <v>1156</v>
      </c>
      <c r="L1158" s="22">
        <v>134</v>
      </c>
      <c r="M1158" s="22">
        <f t="shared" si="312"/>
        <v>8.2777777777777786</v>
      </c>
      <c r="N1158" s="23">
        <v>29.8</v>
      </c>
      <c r="O1158" s="24">
        <f t="shared" si="313"/>
        <v>1.2083333333333328</v>
      </c>
      <c r="P1158" s="24">
        <f t="shared" si="314"/>
        <v>4.3499999999999979</v>
      </c>
      <c r="Q1158" s="25">
        <f t="shared" si="306"/>
        <v>227.44337850000002</v>
      </c>
      <c r="R1158" s="24">
        <f t="shared" si="307"/>
        <v>565.6427918312495</v>
      </c>
      <c r="S1158" s="25">
        <f t="shared" si="308"/>
        <v>2155.0020833333324</v>
      </c>
      <c r="T1158" s="25">
        <f t="shared" si="315"/>
        <v>2948.0882536645818</v>
      </c>
      <c r="U1158" s="25">
        <f t="shared" si="309"/>
        <v>24.403619433112372</v>
      </c>
      <c r="V1158" s="25">
        <f t="shared" si="316"/>
        <v>24.403619433112372</v>
      </c>
      <c r="W1158" s="25">
        <f t="shared" si="322"/>
        <v>5295.4125620417271</v>
      </c>
      <c r="X1158" s="25">
        <f t="shared" si="317"/>
        <v>1.4709479339004798</v>
      </c>
      <c r="Y1158" s="25" t="str">
        <f t="shared" si="310"/>
        <v>0</v>
      </c>
      <c r="Z1158" s="25">
        <f t="shared" si="318"/>
        <v>-1958.3406259520759</v>
      </c>
      <c r="AA1158" s="25">
        <f t="shared" si="319"/>
        <v>-0.54398350720890998</v>
      </c>
      <c r="AB1158" s="26">
        <f t="shared" si="311"/>
        <v>1958.3406259520759</v>
      </c>
      <c r="AC1158" s="60">
        <f t="shared" si="320"/>
        <v>0.54398350720890998</v>
      </c>
      <c r="AD1158" s="25">
        <f t="shared" si="321"/>
        <v>0.38078845504623698</v>
      </c>
    </row>
    <row r="1159" spans="10:30" x14ac:dyDescent="0.25">
      <c r="J1159" s="22" t="s">
        <v>17</v>
      </c>
      <c r="K1159" s="22">
        <v>1157</v>
      </c>
      <c r="L1159" s="22">
        <v>135</v>
      </c>
      <c r="M1159" s="22">
        <f t="shared" si="312"/>
        <v>9.3888888888888893</v>
      </c>
      <c r="N1159" s="23">
        <v>33.799999999999997</v>
      </c>
      <c r="O1159" s="24">
        <f t="shared" si="313"/>
        <v>1.166666666666667</v>
      </c>
      <c r="P1159" s="24">
        <f t="shared" si="314"/>
        <v>4.2000000000000011</v>
      </c>
      <c r="Q1159" s="25">
        <f t="shared" si="306"/>
        <v>227.44337850000002</v>
      </c>
      <c r="R1159" s="24">
        <f t="shared" si="307"/>
        <v>527.30552770000031</v>
      </c>
      <c r="S1159" s="25">
        <f t="shared" si="308"/>
        <v>2080.6916666666671</v>
      </c>
      <c r="T1159" s="25">
        <f t="shared" si="315"/>
        <v>2835.4405728666675</v>
      </c>
      <c r="U1159" s="25">
        <f t="shared" si="309"/>
        <v>26.621636489692602</v>
      </c>
      <c r="V1159" s="25">
        <f t="shared" si="316"/>
        <v>26.621636489692602</v>
      </c>
      <c r="W1159" s="25">
        <f t="shared" si="322"/>
        <v>5319.8161814748391</v>
      </c>
      <c r="X1159" s="25">
        <f t="shared" si="317"/>
        <v>1.4777267170763442</v>
      </c>
      <c r="Y1159" s="25" t="str">
        <f t="shared" si="310"/>
        <v>0</v>
      </c>
      <c r="Z1159" s="25">
        <f t="shared" si="318"/>
        <v>-1958.3406259520759</v>
      </c>
      <c r="AA1159" s="25">
        <f t="shared" si="319"/>
        <v>-0.54398350720890998</v>
      </c>
      <c r="AB1159" s="26">
        <f t="shared" si="311"/>
        <v>1958.3406259520759</v>
      </c>
      <c r="AC1159" s="60">
        <f t="shared" si="320"/>
        <v>0.54398350720890998</v>
      </c>
      <c r="AD1159" s="25">
        <f t="shared" si="321"/>
        <v>0.38078845504623698</v>
      </c>
    </row>
    <row r="1160" spans="10:30" x14ac:dyDescent="0.25">
      <c r="J1160" s="22" t="s">
        <v>17</v>
      </c>
      <c r="K1160" s="22">
        <v>1158</v>
      </c>
      <c r="L1160" s="22">
        <v>136</v>
      </c>
      <c r="M1160" s="22">
        <f t="shared" si="312"/>
        <v>10.611111111111112</v>
      </c>
      <c r="N1160" s="23">
        <v>38.200000000000003</v>
      </c>
      <c r="O1160" s="24">
        <f t="shared" si="313"/>
        <v>1.3333333333333335</v>
      </c>
      <c r="P1160" s="24">
        <f t="shared" si="314"/>
        <v>4.8000000000000007</v>
      </c>
      <c r="Q1160" s="25">
        <f t="shared" si="306"/>
        <v>227.44337850000002</v>
      </c>
      <c r="R1160" s="24">
        <f t="shared" si="307"/>
        <v>688.72558720000018</v>
      </c>
      <c r="S1160" s="25">
        <f t="shared" si="308"/>
        <v>2377.9333333333338</v>
      </c>
      <c r="T1160" s="25">
        <f t="shared" si="315"/>
        <v>3294.102299033334</v>
      </c>
      <c r="U1160" s="25">
        <f t="shared" si="309"/>
        <v>34.954085506409271</v>
      </c>
      <c r="V1160" s="25">
        <f t="shared" si="316"/>
        <v>34.954085506409271</v>
      </c>
      <c r="W1160" s="25">
        <f t="shared" si="322"/>
        <v>5346.4378179645319</v>
      </c>
      <c r="X1160" s="25">
        <f t="shared" si="317"/>
        <v>1.4851216161012588</v>
      </c>
      <c r="Y1160" s="25" t="str">
        <f t="shared" si="310"/>
        <v>0</v>
      </c>
      <c r="Z1160" s="25">
        <f t="shared" si="318"/>
        <v>-1958.3406259520759</v>
      </c>
      <c r="AA1160" s="25">
        <f t="shared" si="319"/>
        <v>-0.54398350720890998</v>
      </c>
      <c r="AB1160" s="26">
        <f t="shared" si="311"/>
        <v>1958.3406259520759</v>
      </c>
      <c r="AC1160" s="60">
        <f t="shared" si="320"/>
        <v>0.54398350720890998</v>
      </c>
      <c r="AD1160" s="25">
        <f t="shared" si="321"/>
        <v>0.38078845504623698</v>
      </c>
    </row>
    <row r="1161" spans="10:30" x14ac:dyDescent="0.25">
      <c r="J1161" s="22" t="s">
        <v>17</v>
      </c>
      <c r="K1161" s="22">
        <v>1159</v>
      </c>
      <c r="L1161" s="22">
        <v>137</v>
      </c>
      <c r="M1161" s="22">
        <f t="shared" si="312"/>
        <v>12.055555555555555</v>
      </c>
      <c r="N1161" s="23">
        <v>43.4</v>
      </c>
      <c r="O1161" s="24">
        <f t="shared" si="313"/>
        <v>1.4861111111111105</v>
      </c>
      <c r="P1161" s="24">
        <f t="shared" si="314"/>
        <v>5.3499999999999979</v>
      </c>
      <c r="Q1161" s="25">
        <f t="shared" si="306"/>
        <v>227.44337850000002</v>
      </c>
      <c r="R1161" s="24">
        <f t="shared" si="307"/>
        <v>855.60104685902706</v>
      </c>
      <c r="S1161" s="25">
        <f t="shared" si="308"/>
        <v>2650.4048611111102</v>
      </c>
      <c r="T1161" s="25">
        <f t="shared" si="315"/>
        <v>3733.4492864701374</v>
      </c>
      <c r="U1161" s="25">
        <f t="shared" si="309"/>
        <v>45.008805286889988</v>
      </c>
      <c r="V1161" s="25">
        <f t="shared" si="316"/>
        <v>45.008805286889988</v>
      </c>
      <c r="W1161" s="25">
        <f t="shared" si="322"/>
        <v>5381.3919034709415</v>
      </c>
      <c r="X1161" s="25">
        <f t="shared" si="317"/>
        <v>1.4948310842974837</v>
      </c>
      <c r="Y1161" s="25" t="str">
        <f t="shared" si="310"/>
        <v>0</v>
      </c>
      <c r="Z1161" s="25">
        <f t="shared" si="318"/>
        <v>-1958.3406259520759</v>
      </c>
      <c r="AA1161" s="25">
        <f t="shared" si="319"/>
        <v>-0.54398350720890998</v>
      </c>
      <c r="AB1161" s="26">
        <f t="shared" si="311"/>
        <v>1958.3406259520759</v>
      </c>
      <c r="AC1161" s="60">
        <f t="shared" si="320"/>
        <v>0.54398350720890998</v>
      </c>
      <c r="AD1161" s="25">
        <f t="shared" si="321"/>
        <v>0.38078845504623698</v>
      </c>
    </row>
    <row r="1162" spans="10:30" x14ac:dyDescent="0.25">
      <c r="J1162" s="22" t="s">
        <v>17</v>
      </c>
      <c r="K1162" s="22">
        <v>1160</v>
      </c>
      <c r="L1162" s="22">
        <v>138</v>
      </c>
      <c r="M1162" s="22">
        <f t="shared" si="312"/>
        <v>13.583333333333334</v>
      </c>
      <c r="N1162" s="23">
        <v>48.9</v>
      </c>
      <c r="O1162" s="24">
        <f t="shared" si="313"/>
        <v>1.4444444444444442</v>
      </c>
      <c r="P1162" s="24">
        <f t="shared" si="314"/>
        <v>5.1999999999999993</v>
      </c>
      <c r="Q1162" s="25">
        <f t="shared" si="306"/>
        <v>227.44337850000002</v>
      </c>
      <c r="R1162" s="24">
        <f t="shared" si="307"/>
        <v>808.29600164444423</v>
      </c>
      <c r="S1162" s="25">
        <f t="shared" si="308"/>
        <v>2576.094444444444</v>
      </c>
      <c r="T1162" s="25">
        <f t="shared" si="315"/>
        <v>3611.8338245888881</v>
      </c>
      <c r="U1162" s="25">
        <f t="shared" si="309"/>
        <v>49.060742783999061</v>
      </c>
      <c r="V1162" s="25">
        <f t="shared" si="316"/>
        <v>49.060742783999061</v>
      </c>
      <c r="W1162" s="25">
        <f t="shared" si="322"/>
        <v>5426.4007087578311</v>
      </c>
      <c r="X1162" s="25">
        <f t="shared" si="317"/>
        <v>1.5073335302105086</v>
      </c>
      <c r="Y1162" s="25" t="str">
        <f t="shared" si="310"/>
        <v>0</v>
      </c>
      <c r="Z1162" s="25">
        <f t="shared" si="318"/>
        <v>-1958.3406259520759</v>
      </c>
      <c r="AA1162" s="25">
        <f t="shared" si="319"/>
        <v>-0.54398350720890998</v>
      </c>
      <c r="AB1162" s="26">
        <f t="shared" si="311"/>
        <v>1958.3406259520759</v>
      </c>
      <c r="AC1162" s="60">
        <f t="shared" si="320"/>
        <v>0.54398350720890998</v>
      </c>
      <c r="AD1162" s="25">
        <f t="shared" si="321"/>
        <v>0.38078845504623698</v>
      </c>
    </row>
    <row r="1163" spans="10:30" x14ac:dyDescent="0.25">
      <c r="J1163" s="22" t="s">
        <v>17</v>
      </c>
      <c r="K1163" s="22">
        <v>1161</v>
      </c>
      <c r="L1163" s="22">
        <v>139</v>
      </c>
      <c r="M1163" s="22">
        <f t="shared" si="312"/>
        <v>14.944444444444445</v>
      </c>
      <c r="N1163" s="23">
        <v>53.8</v>
      </c>
      <c r="O1163" s="24">
        <f t="shared" si="313"/>
        <v>1.2361111111111109</v>
      </c>
      <c r="P1163" s="24">
        <f t="shared" si="314"/>
        <v>4.4499999999999993</v>
      </c>
      <c r="Q1163" s="25">
        <f t="shared" si="306"/>
        <v>227.44337850000002</v>
      </c>
      <c r="R1163" s="24">
        <f t="shared" si="307"/>
        <v>591.9482830090277</v>
      </c>
      <c r="S1163" s="25">
        <f t="shared" si="308"/>
        <v>2204.5423611111109</v>
      </c>
      <c r="T1163" s="25">
        <f t="shared" si="315"/>
        <v>3023.9340226201384</v>
      </c>
      <c r="U1163" s="25">
        <f t="shared" si="309"/>
        <v>45.191014004712066</v>
      </c>
      <c r="V1163" s="25">
        <f t="shared" si="316"/>
        <v>45.191014004712066</v>
      </c>
      <c r="W1163" s="25">
        <f t="shared" si="322"/>
        <v>5475.4614515418298</v>
      </c>
      <c r="X1163" s="25">
        <f t="shared" si="317"/>
        <v>1.5209615143171749</v>
      </c>
      <c r="Y1163" s="25" t="str">
        <f t="shared" si="310"/>
        <v>0</v>
      </c>
      <c r="Z1163" s="25">
        <f t="shared" si="318"/>
        <v>-1958.3406259520759</v>
      </c>
      <c r="AA1163" s="25">
        <f t="shared" si="319"/>
        <v>-0.54398350720890998</v>
      </c>
      <c r="AB1163" s="26">
        <f t="shared" si="311"/>
        <v>1958.3406259520759</v>
      </c>
      <c r="AC1163" s="60">
        <f t="shared" si="320"/>
        <v>0.54398350720890998</v>
      </c>
      <c r="AD1163" s="25">
        <f t="shared" si="321"/>
        <v>0.38078845504623698</v>
      </c>
    </row>
    <row r="1164" spans="10:30" x14ac:dyDescent="0.25">
      <c r="J1164" s="22" t="s">
        <v>17</v>
      </c>
      <c r="K1164" s="22">
        <v>1162</v>
      </c>
      <c r="L1164" s="22">
        <v>140</v>
      </c>
      <c r="M1164" s="22">
        <f t="shared" si="312"/>
        <v>16.055555555555557</v>
      </c>
      <c r="N1164" s="23">
        <v>57.8</v>
      </c>
      <c r="O1164" s="24">
        <f t="shared" si="313"/>
        <v>1.0694444444444449</v>
      </c>
      <c r="P1164" s="24">
        <f t="shared" si="314"/>
        <v>3.8500000000000014</v>
      </c>
      <c r="Q1164" s="25">
        <f t="shared" si="306"/>
        <v>227.44337850000002</v>
      </c>
      <c r="R1164" s="24">
        <f t="shared" si="307"/>
        <v>443.08311702569483</v>
      </c>
      <c r="S1164" s="25">
        <f t="shared" si="308"/>
        <v>1907.3006944444453</v>
      </c>
      <c r="T1164" s="25">
        <f t="shared" si="315"/>
        <v>2577.8271899701404</v>
      </c>
      <c r="U1164" s="25">
        <f t="shared" si="309"/>
        <v>41.388447661187257</v>
      </c>
      <c r="V1164" s="25">
        <f t="shared" si="316"/>
        <v>41.388447661187257</v>
      </c>
      <c r="W1164" s="25">
        <f t="shared" si="322"/>
        <v>5520.6524655465419</v>
      </c>
      <c r="X1164" s="25">
        <f t="shared" si="317"/>
        <v>1.5335145737629283</v>
      </c>
      <c r="Y1164" s="25" t="str">
        <f t="shared" si="310"/>
        <v>0</v>
      </c>
      <c r="Z1164" s="25">
        <f t="shared" si="318"/>
        <v>-1958.3406259520759</v>
      </c>
      <c r="AA1164" s="25">
        <f t="shared" si="319"/>
        <v>-0.54398350720890998</v>
      </c>
      <c r="AB1164" s="26">
        <f t="shared" si="311"/>
        <v>1958.3406259520759</v>
      </c>
      <c r="AC1164" s="60">
        <f t="shared" si="320"/>
        <v>0.54398350720890998</v>
      </c>
      <c r="AD1164" s="25">
        <f t="shared" si="321"/>
        <v>0.38078845504623698</v>
      </c>
    </row>
    <row r="1165" spans="10:30" x14ac:dyDescent="0.25">
      <c r="J1165" s="22" t="s">
        <v>17</v>
      </c>
      <c r="K1165" s="22">
        <v>1163</v>
      </c>
      <c r="L1165" s="22">
        <v>141</v>
      </c>
      <c r="M1165" s="22">
        <f t="shared" si="312"/>
        <v>17.083333333333336</v>
      </c>
      <c r="N1165" s="23">
        <v>61.5</v>
      </c>
      <c r="O1165" s="24">
        <f t="shared" si="313"/>
        <v>1.0000000000000004</v>
      </c>
      <c r="P1165" s="24">
        <f t="shared" si="314"/>
        <v>3.6000000000000014</v>
      </c>
      <c r="Q1165" s="25">
        <f t="shared" si="306"/>
        <v>227.44337850000002</v>
      </c>
      <c r="R1165" s="24">
        <f t="shared" si="307"/>
        <v>387.40814280000035</v>
      </c>
      <c r="S1165" s="25">
        <f t="shared" si="308"/>
        <v>1783.4500000000007</v>
      </c>
      <c r="T1165" s="25">
        <f t="shared" si="315"/>
        <v>2398.3015213000012</v>
      </c>
      <c r="U1165" s="25">
        <f t="shared" si="309"/>
        <v>40.970984322208359</v>
      </c>
      <c r="V1165" s="25">
        <f t="shared" si="316"/>
        <v>40.970984322208359</v>
      </c>
      <c r="W1165" s="25">
        <f t="shared" si="322"/>
        <v>5562.0409132077293</v>
      </c>
      <c r="X1165" s="25">
        <f t="shared" si="317"/>
        <v>1.5450113647799248</v>
      </c>
      <c r="Y1165" s="25" t="str">
        <f t="shared" si="310"/>
        <v>0</v>
      </c>
      <c r="Z1165" s="25">
        <f t="shared" si="318"/>
        <v>-1958.3406259520759</v>
      </c>
      <c r="AA1165" s="25">
        <f t="shared" si="319"/>
        <v>-0.54398350720890998</v>
      </c>
      <c r="AB1165" s="26">
        <f t="shared" si="311"/>
        <v>1958.3406259520759</v>
      </c>
      <c r="AC1165" s="60">
        <f t="shared" si="320"/>
        <v>0.54398350720890998</v>
      </c>
      <c r="AD1165" s="25">
        <f t="shared" si="321"/>
        <v>0.38078845504623698</v>
      </c>
    </row>
    <row r="1166" spans="10:30" x14ac:dyDescent="0.25">
      <c r="J1166" s="22" t="s">
        <v>17</v>
      </c>
      <c r="K1166" s="22">
        <v>1164</v>
      </c>
      <c r="L1166" s="22">
        <v>142</v>
      </c>
      <c r="M1166" s="22">
        <f t="shared" si="312"/>
        <v>18.055555555555557</v>
      </c>
      <c r="N1166" s="23">
        <v>65</v>
      </c>
      <c r="O1166" s="24">
        <f t="shared" si="313"/>
        <v>0.95833333333333415</v>
      </c>
      <c r="P1166" s="24">
        <f t="shared" si="314"/>
        <v>3.4500000000000028</v>
      </c>
      <c r="Q1166" s="25">
        <f t="shared" si="306"/>
        <v>227.44337850000002</v>
      </c>
      <c r="R1166" s="24">
        <f t="shared" si="307"/>
        <v>355.7967144812506</v>
      </c>
      <c r="S1166" s="25">
        <f t="shared" si="308"/>
        <v>1709.1395833333349</v>
      </c>
      <c r="T1166" s="25">
        <f t="shared" si="315"/>
        <v>2292.3796763145856</v>
      </c>
      <c r="U1166" s="25">
        <f t="shared" si="309"/>
        <v>41.390188600124461</v>
      </c>
      <c r="V1166" s="25">
        <f t="shared" si="316"/>
        <v>41.390188600124461</v>
      </c>
      <c r="W1166" s="25">
        <f t="shared" si="322"/>
        <v>5603.0118975299374</v>
      </c>
      <c r="X1166" s="25">
        <f t="shared" si="317"/>
        <v>1.5563921937583161</v>
      </c>
      <c r="Y1166" s="25" t="str">
        <f t="shared" si="310"/>
        <v>0</v>
      </c>
      <c r="Z1166" s="25">
        <f t="shared" si="318"/>
        <v>-1958.3406259520759</v>
      </c>
      <c r="AA1166" s="25">
        <f t="shared" si="319"/>
        <v>-0.54398350720890998</v>
      </c>
      <c r="AB1166" s="26">
        <f t="shared" si="311"/>
        <v>1958.3406259520759</v>
      </c>
      <c r="AC1166" s="60">
        <f t="shared" si="320"/>
        <v>0.54398350720890998</v>
      </c>
      <c r="AD1166" s="25">
        <f t="shared" si="321"/>
        <v>0.38078845504623698</v>
      </c>
    </row>
    <row r="1167" spans="10:30" x14ac:dyDescent="0.25">
      <c r="J1167" s="22" t="s">
        <v>17</v>
      </c>
      <c r="K1167" s="22">
        <v>1165</v>
      </c>
      <c r="L1167" s="22">
        <v>143</v>
      </c>
      <c r="M1167" s="22">
        <f t="shared" si="312"/>
        <v>19.000000000000004</v>
      </c>
      <c r="N1167" s="23">
        <v>68.400000000000006</v>
      </c>
      <c r="O1167" s="24">
        <f t="shared" si="313"/>
        <v>0.91666666666666585</v>
      </c>
      <c r="P1167" s="24">
        <f t="shared" si="314"/>
        <v>3.2999999999999972</v>
      </c>
      <c r="Q1167" s="25">
        <f t="shared" si="306"/>
        <v>227.44337850000002</v>
      </c>
      <c r="R1167" s="24">
        <f t="shared" si="307"/>
        <v>325.53045332499943</v>
      </c>
      <c r="S1167" s="25">
        <f t="shared" si="308"/>
        <v>1634.8291666666653</v>
      </c>
      <c r="T1167" s="25">
        <f t="shared" si="315"/>
        <v>2187.8029984916648</v>
      </c>
      <c r="U1167" s="25">
        <f t="shared" si="309"/>
        <v>41.56825697134164</v>
      </c>
      <c r="V1167" s="25">
        <f t="shared" si="316"/>
        <v>41.56825697134164</v>
      </c>
      <c r="W1167" s="25">
        <f t="shared" si="322"/>
        <v>5644.4020861300614</v>
      </c>
      <c r="X1167" s="25">
        <f t="shared" si="317"/>
        <v>1.5678894683694615</v>
      </c>
      <c r="Y1167" s="25" t="str">
        <f t="shared" si="310"/>
        <v>0</v>
      </c>
      <c r="Z1167" s="25">
        <f t="shared" si="318"/>
        <v>-1958.3406259520759</v>
      </c>
      <c r="AA1167" s="25">
        <f t="shared" si="319"/>
        <v>-0.54398350720890998</v>
      </c>
      <c r="AB1167" s="26">
        <f t="shared" si="311"/>
        <v>1958.3406259520759</v>
      </c>
      <c r="AC1167" s="60">
        <f t="shared" si="320"/>
        <v>0.54398350720890998</v>
      </c>
      <c r="AD1167" s="25">
        <f t="shared" si="321"/>
        <v>0.38078845504623698</v>
      </c>
    </row>
    <row r="1168" spans="10:30" x14ac:dyDescent="0.25">
      <c r="J1168" s="22" t="s">
        <v>17</v>
      </c>
      <c r="K1168" s="22">
        <v>1166</v>
      </c>
      <c r="L1168" s="22">
        <v>144</v>
      </c>
      <c r="M1168" s="22">
        <f t="shared" si="312"/>
        <v>19.888888888888889</v>
      </c>
      <c r="N1168" s="23">
        <v>71.599999999999994</v>
      </c>
      <c r="O1168" s="24">
        <f t="shared" si="313"/>
        <v>0.63888888888888806</v>
      </c>
      <c r="P1168" s="24">
        <f t="shared" si="314"/>
        <v>2.2999999999999972</v>
      </c>
      <c r="Q1168" s="25">
        <f t="shared" si="306"/>
        <v>227.44337850000002</v>
      </c>
      <c r="R1168" s="24">
        <f t="shared" si="307"/>
        <v>158.13187310277735</v>
      </c>
      <c r="S1168" s="25">
        <f t="shared" si="308"/>
        <v>1139.4263888888875</v>
      </c>
      <c r="T1168" s="25">
        <f t="shared" si="315"/>
        <v>1525.0016404916648</v>
      </c>
      <c r="U1168" s="25">
        <f t="shared" si="309"/>
        <v>30.330588183112003</v>
      </c>
      <c r="V1168" s="25">
        <f t="shared" si="316"/>
        <v>30.330588183112003</v>
      </c>
      <c r="W1168" s="25">
        <f t="shared" si="322"/>
        <v>5685.9703431014032</v>
      </c>
      <c r="X1168" s="25">
        <f t="shared" si="317"/>
        <v>1.5794362064170564</v>
      </c>
      <c r="Y1168" s="25" t="str">
        <f t="shared" si="310"/>
        <v>0</v>
      </c>
      <c r="Z1168" s="25">
        <f t="shared" si="318"/>
        <v>-1958.3406259520759</v>
      </c>
      <c r="AA1168" s="25">
        <f t="shared" si="319"/>
        <v>-0.54398350720890998</v>
      </c>
      <c r="AB1168" s="26">
        <f t="shared" si="311"/>
        <v>1958.3406259520759</v>
      </c>
      <c r="AC1168" s="60">
        <f t="shared" si="320"/>
        <v>0.54398350720890998</v>
      </c>
      <c r="AD1168" s="25">
        <f t="shared" si="321"/>
        <v>0.38078845504623698</v>
      </c>
    </row>
    <row r="1169" spans="10:30" x14ac:dyDescent="0.25">
      <c r="J1169" s="22" t="s">
        <v>17</v>
      </c>
      <c r="K1169" s="22">
        <v>1167</v>
      </c>
      <c r="L1169" s="22">
        <v>145</v>
      </c>
      <c r="M1169" s="22">
        <f t="shared" si="312"/>
        <v>20.277777777777779</v>
      </c>
      <c r="N1169" s="23">
        <v>73</v>
      </c>
      <c r="O1169" s="24">
        <f t="shared" si="313"/>
        <v>0.37500000000000039</v>
      </c>
      <c r="P1169" s="24">
        <f t="shared" si="314"/>
        <v>1.3500000000000014</v>
      </c>
      <c r="Q1169" s="25">
        <f t="shared" si="306"/>
        <v>227.44337850000002</v>
      </c>
      <c r="R1169" s="24">
        <f t="shared" si="307"/>
        <v>54.479270081250107</v>
      </c>
      <c r="S1169" s="25">
        <f t="shared" si="308"/>
        <v>668.79375000000073</v>
      </c>
      <c r="T1169" s="25">
        <f t="shared" si="315"/>
        <v>950.71639858125081</v>
      </c>
      <c r="U1169" s="25">
        <f t="shared" si="309"/>
        <v>19.278415860119811</v>
      </c>
      <c r="V1169" s="25">
        <f t="shared" si="316"/>
        <v>19.278415860119811</v>
      </c>
      <c r="W1169" s="25">
        <f t="shared" si="322"/>
        <v>5716.3009312845152</v>
      </c>
      <c r="X1169" s="25">
        <f t="shared" si="317"/>
        <v>1.5878613698012543</v>
      </c>
      <c r="Y1169" s="25" t="str">
        <f t="shared" si="310"/>
        <v>0</v>
      </c>
      <c r="Z1169" s="25">
        <f t="shared" si="318"/>
        <v>-1958.3406259520759</v>
      </c>
      <c r="AA1169" s="25">
        <f t="shared" si="319"/>
        <v>-0.54398350720890998</v>
      </c>
      <c r="AB1169" s="26">
        <f t="shared" si="311"/>
        <v>1958.3406259520759</v>
      </c>
      <c r="AC1169" s="60">
        <f t="shared" si="320"/>
        <v>0.54398350720890998</v>
      </c>
      <c r="AD1169" s="25">
        <f t="shared" si="321"/>
        <v>0.38078845504623698</v>
      </c>
    </row>
    <row r="1170" spans="10:30" x14ac:dyDescent="0.25">
      <c r="J1170" s="22" t="s">
        <v>17</v>
      </c>
      <c r="K1170" s="22">
        <v>1168</v>
      </c>
      <c r="L1170" s="22">
        <v>146</v>
      </c>
      <c r="M1170" s="22">
        <f t="shared" si="312"/>
        <v>20.638888888888889</v>
      </c>
      <c r="N1170" s="23">
        <v>74.3</v>
      </c>
      <c r="O1170" s="24">
        <f t="shared" si="313"/>
        <v>0.44444444444444481</v>
      </c>
      <c r="P1170" s="24">
        <f t="shared" si="314"/>
        <v>1.6000000000000014</v>
      </c>
      <c r="Q1170" s="25">
        <f t="shared" si="306"/>
        <v>227.44337850000002</v>
      </c>
      <c r="R1170" s="24">
        <f t="shared" si="307"/>
        <v>76.525065244444562</v>
      </c>
      <c r="S1170" s="25">
        <f t="shared" si="308"/>
        <v>792.64444444444507</v>
      </c>
      <c r="T1170" s="25">
        <f t="shared" si="315"/>
        <v>1096.6128881888897</v>
      </c>
      <c r="U1170" s="25">
        <f t="shared" si="309"/>
        <v>22.632871553454027</v>
      </c>
      <c r="V1170" s="25">
        <f t="shared" si="316"/>
        <v>22.632871553454027</v>
      </c>
      <c r="W1170" s="25">
        <f t="shared" si="322"/>
        <v>5735.579347144635</v>
      </c>
      <c r="X1170" s="25">
        <f t="shared" si="317"/>
        <v>1.5932164853179542</v>
      </c>
      <c r="Y1170" s="25" t="str">
        <f t="shared" si="310"/>
        <v>0</v>
      </c>
      <c r="Z1170" s="25">
        <f t="shared" si="318"/>
        <v>-1958.3406259520759</v>
      </c>
      <c r="AA1170" s="25">
        <f t="shared" si="319"/>
        <v>-0.54398350720890998</v>
      </c>
      <c r="AB1170" s="26">
        <f t="shared" si="311"/>
        <v>1958.3406259520759</v>
      </c>
      <c r="AC1170" s="60">
        <f t="shared" si="320"/>
        <v>0.54398350720890998</v>
      </c>
      <c r="AD1170" s="25">
        <f t="shared" si="321"/>
        <v>0.38078845504623698</v>
      </c>
    </row>
    <row r="1171" spans="10:30" x14ac:dyDescent="0.25">
      <c r="J1171" s="22" t="s">
        <v>17</v>
      </c>
      <c r="K1171" s="22">
        <v>1169</v>
      </c>
      <c r="L1171" s="22">
        <v>147</v>
      </c>
      <c r="M1171" s="22">
        <f t="shared" si="312"/>
        <v>21.166666666666668</v>
      </c>
      <c r="N1171" s="23">
        <v>76.2</v>
      </c>
      <c r="O1171" s="24">
        <f t="shared" si="313"/>
        <v>0.50000000000000122</v>
      </c>
      <c r="P1171" s="24">
        <f t="shared" si="314"/>
        <v>1.8000000000000043</v>
      </c>
      <c r="Q1171" s="25">
        <f t="shared" si="306"/>
        <v>227.44337850000002</v>
      </c>
      <c r="R1171" s="24">
        <f t="shared" si="307"/>
        <v>96.852035700000471</v>
      </c>
      <c r="S1171" s="25">
        <f t="shared" si="308"/>
        <v>891.72500000000218</v>
      </c>
      <c r="T1171" s="25">
        <f t="shared" si="315"/>
        <v>1216.0204142000027</v>
      </c>
      <c r="U1171" s="25">
        <f t="shared" si="309"/>
        <v>25.739098767233394</v>
      </c>
      <c r="V1171" s="25">
        <f t="shared" si="316"/>
        <v>25.739098767233394</v>
      </c>
      <c r="W1171" s="25">
        <f t="shared" si="322"/>
        <v>5758.2122186980887</v>
      </c>
      <c r="X1171" s="25">
        <f t="shared" si="317"/>
        <v>1.5995033940828025</v>
      </c>
      <c r="Y1171" s="25" t="str">
        <f t="shared" si="310"/>
        <v>0</v>
      </c>
      <c r="Z1171" s="25">
        <f t="shared" si="318"/>
        <v>-1958.3406259520759</v>
      </c>
      <c r="AA1171" s="25">
        <f t="shared" si="319"/>
        <v>-0.54398350720890998</v>
      </c>
      <c r="AB1171" s="26">
        <f t="shared" si="311"/>
        <v>1958.3406259520759</v>
      </c>
      <c r="AC1171" s="60">
        <f t="shared" si="320"/>
        <v>0.54398350720890998</v>
      </c>
      <c r="AD1171" s="25">
        <f t="shared" si="321"/>
        <v>0.38078845504623698</v>
      </c>
    </row>
    <row r="1172" spans="10:30" x14ac:dyDescent="0.25">
      <c r="J1172" s="22" t="s">
        <v>17</v>
      </c>
      <c r="K1172" s="22">
        <v>1170</v>
      </c>
      <c r="L1172" s="22">
        <v>148</v>
      </c>
      <c r="M1172" s="22">
        <f t="shared" si="312"/>
        <v>21.638888888888893</v>
      </c>
      <c r="N1172" s="23">
        <v>77.900000000000006</v>
      </c>
      <c r="O1172" s="24">
        <f t="shared" si="313"/>
        <v>0.45833333333333293</v>
      </c>
      <c r="P1172" s="24">
        <f t="shared" si="314"/>
        <v>1.6499999999999986</v>
      </c>
      <c r="Q1172" s="25">
        <f t="shared" si="306"/>
        <v>227.44337850000002</v>
      </c>
      <c r="R1172" s="24">
        <f t="shared" si="307"/>
        <v>81.382613331249857</v>
      </c>
      <c r="S1172" s="25">
        <f t="shared" si="308"/>
        <v>817.41458333333264</v>
      </c>
      <c r="T1172" s="25">
        <f t="shared" si="315"/>
        <v>1126.2405751645824</v>
      </c>
      <c r="U1172" s="25">
        <f t="shared" si="309"/>
        <v>24.370594668144719</v>
      </c>
      <c r="V1172" s="25">
        <f t="shared" si="316"/>
        <v>24.370594668144719</v>
      </c>
      <c r="W1172" s="25">
        <f t="shared" si="322"/>
        <v>5783.9513174653221</v>
      </c>
      <c r="X1172" s="25">
        <f t="shared" si="317"/>
        <v>1.6066531437403673</v>
      </c>
      <c r="Y1172" s="25" t="str">
        <f t="shared" si="310"/>
        <v>0</v>
      </c>
      <c r="Z1172" s="25">
        <f t="shared" si="318"/>
        <v>-1958.3406259520759</v>
      </c>
      <c r="AA1172" s="25">
        <f t="shared" si="319"/>
        <v>-0.54398350720890998</v>
      </c>
      <c r="AB1172" s="26">
        <f t="shared" si="311"/>
        <v>1958.3406259520759</v>
      </c>
      <c r="AC1172" s="60">
        <f t="shared" si="320"/>
        <v>0.54398350720890998</v>
      </c>
      <c r="AD1172" s="25">
        <f t="shared" si="321"/>
        <v>0.38078845504623698</v>
      </c>
    </row>
    <row r="1173" spans="10:30" x14ac:dyDescent="0.25">
      <c r="J1173" s="22" t="s">
        <v>17</v>
      </c>
      <c r="K1173" s="22">
        <v>1171</v>
      </c>
      <c r="L1173" s="22">
        <v>149</v>
      </c>
      <c r="M1173" s="22">
        <f t="shared" si="312"/>
        <v>22.083333333333336</v>
      </c>
      <c r="N1173" s="23">
        <v>79.5</v>
      </c>
      <c r="O1173" s="24">
        <f t="shared" si="313"/>
        <v>0.43055555555555475</v>
      </c>
      <c r="P1173" s="24">
        <f t="shared" si="314"/>
        <v>1.5499999999999972</v>
      </c>
      <c r="Q1173" s="25">
        <f t="shared" si="306"/>
        <v>227.44337850000002</v>
      </c>
      <c r="R1173" s="24">
        <f t="shared" si="307"/>
        <v>71.816980175694184</v>
      </c>
      <c r="S1173" s="25">
        <f t="shared" si="308"/>
        <v>767.87430555555409</v>
      </c>
      <c r="T1173" s="25">
        <f t="shared" si="315"/>
        <v>1067.1346642312483</v>
      </c>
      <c r="U1173" s="25">
        <f t="shared" si="309"/>
        <v>23.565890501773403</v>
      </c>
      <c r="V1173" s="25">
        <f t="shared" si="316"/>
        <v>23.565890501773403</v>
      </c>
      <c r="W1173" s="25">
        <f t="shared" si="322"/>
        <v>5808.3219121334669</v>
      </c>
      <c r="X1173" s="25">
        <f t="shared" si="317"/>
        <v>1.6134227533704075</v>
      </c>
      <c r="Y1173" s="25" t="str">
        <f t="shared" si="310"/>
        <v>0</v>
      </c>
      <c r="Z1173" s="25">
        <f t="shared" si="318"/>
        <v>-1958.3406259520759</v>
      </c>
      <c r="AA1173" s="25">
        <f t="shared" si="319"/>
        <v>-0.54398350720890998</v>
      </c>
      <c r="AB1173" s="26">
        <f t="shared" si="311"/>
        <v>1958.3406259520759</v>
      </c>
      <c r="AC1173" s="60">
        <f t="shared" si="320"/>
        <v>0.54398350720890998</v>
      </c>
      <c r="AD1173" s="25">
        <f t="shared" si="321"/>
        <v>0.38078845504623698</v>
      </c>
    </row>
    <row r="1174" spans="10:30" x14ac:dyDescent="0.25">
      <c r="J1174" s="22" t="s">
        <v>17</v>
      </c>
      <c r="K1174" s="22">
        <v>1172</v>
      </c>
      <c r="L1174" s="22">
        <v>150</v>
      </c>
      <c r="M1174" s="22">
        <f t="shared" si="312"/>
        <v>22.5</v>
      </c>
      <c r="N1174" s="23">
        <v>81</v>
      </c>
      <c r="O1174" s="24">
        <f t="shared" si="313"/>
        <v>0.38888888888888851</v>
      </c>
      <c r="P1174" s="24">
        <f t="shared" si="314"/>
        <v>1.3999999999999986</v>
      </c>
      <c r="Q1174" s="25">
        <f t="shared" si="306"/>
        <v>227.44337850000002</v>
      </c>
      <c r="R1174" s="24">
        <f t="shared" si="307"/>
        <v>58.589503077777671</v>
      </c>
      <c r="S1174" s="25">
        <f t="shared" si="308"/>
        <v>693.56388888888819</v>
      </c>
      <c r="T1174" s="25">
        <f t="shared" si="315"/>
        <v>979.59677046666593</v>
      </c>
      <c r="U1174" s="25">
        <f t="shared" si="309"/>
        <v>22.040927335499983</v>
      </c>
      <c r="V1174" s="25">
        <f t="shared" si="316"/>
        <v>22.040927335499983</v>
      </c>
      <c r="W1174" s="25">
        <f t="shared" si="322"/>
        <v>5831.8878026352404</v>
      </c>
      <c r="X1174" s="25">
        <f t="shared" si="317"/>
        <v>1.6199688340653446</v>
      </c>
      <c r="Y1174" s="25" t="str">
        <f t="shared" si="310"/>
        <v>0</v>
      </c>
      <c r="Z1174" s="25">
        <f t="shared" si="318"/>
        <v>-1958.3406259520759</v>
      </c>
      <c r="AA1174" s="25">
        <f t="shared" si="319"/>
        <v>-0.54398350720890998</v>
      </c>
      <c r="AB1174" s="26">
        <f t="shared" si="311"/>
        <v>1958.3406259520759</v>
      </c>
      <c r="AC1174" s="60">
        <f t="shared" si="320"/>
        <v>0.54398350720890998</v>
      </c>
      <c r="AD1174" s="25">
        <f t="shared" si="321"/>
        <v>0.38078845504623698</v>
      </c>
    </row>
    <row r="1175" spans="10:30" x14ac:dyDescent="0.25">
      <c r="J1175" s="22" t="s">
        <v>17</v>
      </c>
      <c r="K1175" s="22">
        <v>1173</v>
      </c>
      <c r="L1175" s="22">
        <v>151</v>
      </c>
      <c r="M1175" s="22">
        <f t="shared" si="312"/>
        <v>22.861111111111111</v>
      </c>
      <c r="N1175" s="23">
        <v>82.3</v>
      </c>
      <c r="O1175" s="24">
        <f t="shared" si="313"/>
        <v>0.34722222222222221</v>
      </c>
      <c r="P1175" s="24">
        <f t="shared" si="314"/>
        <v>1.25</v>
      </c>
      <c r="Q1175" s="25">
        <f t="shared" si="306"/>
        <v>227.44337850000002</v>
      </c>
      <c r="R1175" s="24">
        <f t="shared" si="307"/>
        <v>46.707193142361113</v>
      </c>
      <c r="S1175" s="25">
        <f t="shared" si="308"/>
        <v>619.25347222222217</v>
      </c>
      <c r="T1175" s="25">
        <f t="shared" si="315"/>
        <v>893.40404386458329</v>
      </c>
      <c r="U1175" s="25">
        <f t="shared" si="309"/>
        <v>20.424209113904222</v>
      </c>
      <c r="V1175" s="25">
        <f t="shared" si="316"/>
        <v>20.424209113904222</v>
      </c>
      <c r="W1175" s="25">
        <f t="shared" si="322"/>
        <v>5853.9287299707403</v>
      </c>
      <c r="X1175" s="25">
        <f t="shared" si="317"/>
        <v>1.6260913138807611</v>
      </c>
      <c r="Y1175" s="25" t="str">
        <f t="shared" si="310"/>
        <v>0</v>
      </c>
      <c r="Z1175" s="25">
        <f t="shared" si="318"/>
        <v>-1958.3406259520759</v>
      </c>
      <c r="AA1175" s="25">
        <f t="shared" si="319"/>
        <v>-0.54398350720890998</v>
      </c>
      <c r="AB1175" s="26">
        <f t="shared" si="311"/>
        <v>1958.3406259520759</v>
      </c>
      <c r="AC1175" s="60">
        <f t="shared" si="320"/>
        <v>0.54398350720890998</v>
      </c>
      <c r="AD1175" s="25">
        <f t="shared" si="321"/>
        <v>0.38078845504623698</v>
      </c>
    </row>
    <row r="1176" spans="10:30" x14ac:dyDescent="0.25">
      <c r="J1176" s="22" t="s">
        <v>17</v>
      </c>
      <c r="K1176" s="22">
        <v>1174</v>
      </c>
      <c r="L1176" s="22">
        <v>152</v>
      </c>
      <c r="M1176" s="22">
        <f t="shared" si="312"/>
        <v>23.194444444444446</v>
      </c>
      <c r="N1176" s="23">
        <v>83.5</v>
      </c>
      <c r="O1176" s="24">
        <f t="shared" si="313"/>
        <v>0.31944444444444403</v>
      </c>
      <c r="P1176" s="24">
        <f t="shared" si="314"/>
        <v>1.1499999999999986</v>
      </c>
      <c r="Q1176" s="25">
        <f t="shared" si="306"/>
        <v>227.44337850000002</v>
      </c>
      <c r="R1176" s="24">
        <f t="shared" si="307"/>
        <v>39.532968275694337</v>
      </c>
      <c r="S1176" s="25">
        <f t="shared" si="308"/>
        <v>569.71319444444373</v>
      </c>
      <c r="T1176" s="25">
        <f t="shared" si="315"/>
        <v>836.68954122013815</v>
      </c>
      <c r="U1176" s="25">
        <f t="shared" si="309"/>
        <v>19.406549081078207</v>
      </c>
      <c r="V1176" s="25">
        <f t="shared" si="316"/>
        <v>19.406549081078207</v>
      </c>
      <c r="W1176" s="25">
        <f t="shared" si="322"/>
        <v>5874.3529390846443</v>
      </c>
      <c r="X1176" s="25">
        <f t="shared" si="317"/>
        <v>1.63176470530129</v>
      </c>
      <c r="Y1176" s="25" t="str">
        <f t="shared" si="310"/>
        <v>0</v>
      </c>
      <c r="Z1176" s="25">
        <f t="shared" si="318"/>
        <v>-1958.3406259520759</v>
      </c>
      <c r="AA1176" s="25">
        <f t="shared" si="319"/>
        <v>-0.54398350720890998</v>
      </c>
      <c r="AB1176" s="26">
        <f t="shared" si="311"/>
        <v>1958.3406259520759</v>
      </c>
      <c r="AC1176" s="60">
        <f t="shared" si="320"/>
        <v>0.54398350720890998</v>
      </c>
      <c r="AD1176" s="25">
        <f t="shared" si="321"/>
        <v>0.38078845504623698</v>
      </c>
    </row>
    <row r="1177" spans="10:30" x14ac:dyDescent="0.25">
      <c r="J1177" s="22" t="s">
        <v>17</v>
      </c>
      <c r="K1177" s="22">
        <v>1175</v>
      </c>
      <c r="L1177" s="22">
        <v>153</v>
      </c>
      <c r="M1177" s="22">
        <f t="shared" si="312"/>
        <v>23.5</v>
      </c>
      <c r="N1177" s="23">
        <v>84.6</v>
      </c>
      <c r="O1177" s="24">
        <f t="shared" si="313"/>
        <v>0.27777777777777779</v>
      </c>
      <c r="P1177" s="24">
        <f t="shared" si="314"/>
        <v>1</v>
      </c>
      <c r="Q1177" s="25">
        <f t="shared" si="306"/>
        <v>227.44337850000002</v>
      </c>
      <c r="R1177" s="24">
        <f t="shared" si="307"/>
        <v>29.892603611111113</v>
      </c>
      <c r="S1177" s="25">
        <f t="shared" si="308"/>
        <v>495.40277777777783</v>
      </c>
      <c r="T1177" s="25">
        <f t="shared" si="315"/>
        <v>752.73875988888904</v>
      </c>
      <c r="U1177" s="25">
        <f t="shared" si="309"/>
        <v>17.689360857388891</v>
      </c>
      <c r="V1177" s="25">
        <f t="shared" si="316"/>
        <v>17.689360857388891</v>
      </c>
      <c r="W1177" s="25">
        <f t="shared" si="322"/>
        <v>5893.7594881657224</v>
      </c>
      <c r="X1177" s="25">
        <f t="shared" si="317"/>
        <v>1.6371554133793673</v>
      </c>
      <c r="Y1177" s="25" t="str">
        <f t="shared" si="310"/>
        <v>0</v>
      </c>
      <c r="Z1177" s="25">
        <f t="shared" si="318"/>
        <v>-1958.3406259520759</v>
      </c>
      <c r="AA1177" s="25">
        <f t="shared" si="319"/>
        <v>-0.54398350720890998</v>
      </c>
      <c r="AB1177" s="26">
        <f t="shared" si="311"/>
        <v>1958.3406259520759</v>
      </c>
      <c r="AC1177" s="60">
        <f t="shared" si="320"/>
        <v>0.54398350720890998</v>
      </c>
      <c r="AD1177" s="25">
        <f t="shared" si="321"/>
        <v>0.38078845504623698</v>
      </c>
    </row>
    <row r="1178" spans="10:30" x14ac:dyDescent="0.25">
      <c r="J1178" s="22" t="s">
        <v>17</v>
      </c>
      <c r="K1178" s="22">
        <v>1176</v>
      </c>
      <c r="L1178" s="22">
        <v>154</v>
      </c>
      <c r="M1178" s="22">
        <f t="shared" si="312"/>
        <v>23.75</v>
      </c>
      <c r="N1178" s="23">
        <v>85.5</v>
      </c>
      <c r="O1178" s="24">
        <f t="shared" si="313"/>
        <v>0.23611111111111149</v>
      </c>
      <c r="P1178" s="24">
        <f t="shared" si="314"/>
        <v>0.85000000000000142</v>
      </c>
      <c r="Q1178" s="25">
        <f t="shared" si="306"/>
        <v>227.44337850000002</v>
      </c>
      <c r="R1178" s="24">
        <f t="shared" si="307"/>
        <v>21.597406109027848</v>
      </c>
      <c r="S1178" s="25">
        <f t="shared" si="308"/>
        <v>421.09236111111181</v>
      </c>
      <c r="T1178" s="25">
        <f t="shared" si="315"/>
        <v>670.13314572013974</v>
      </c>
      <c r="U1178" s="25">
        <f t="shared" si="309"/>
        <v>15.91566221085332</v>
      </c>
      <c r="V1178" s="25">
        <f t="shared" si="316"/>
        <v>15.91566221085332</v>
      </c>
      <c r="W1178" s="25">
        <f t="shared" si="322"/>
        <v>5911.4488490231115</v>
      </c>
      <c r="X1178" s="25">
        <f t="shared" si="317"/>
        <v>1.6420691247286421</v>
      </c>
      <c r="Y1178" s="25" t="str">
        <f t="shared" si="310"/>
        <v>0</v>
      </c>
      <c r="Z1178" s="25">
        <f t="shared" si="318"/>
        <v>-1958.3406259520759</v>
      </c>
      <c r="AA1178" s="25">
        <f t="shared" si="319"/>
        <v>-0.54398350720890998</v>
      </c>
      <c r="AB1178" s="26">
        <f t="shared" si="311"/>
        <v>1958.3406259520759</v>
      </c>
      <c r="AC1178" s="60">
        <f t="shared" si="320"/>
        <v>0.54398350720890998</v>
      </c>
      <c r="AD1178" s="25">
        <f t="shared" si="321"/>
        <v>0.38078845504623698</v>
      </c>
    </row>
    <row r="1179" spans="10:30" x14ac:dyDescent="0.25">
      <c r="J1179" s="22" t="s">
        <v>17</v>
      </c>
      <c r="K1179" s="22">
        <v>1177</v>
      </c>
      <c r="L1179" s="22">
        <v>155</v>
      </c>
      <c r="M1179" s="22">
        <f t="shared" si="312"/>
        <v>23.972222222222221</v>
      </c>
      <c r="N1179" s="23">
        <v>86.3</v>
      </c>
      <c r="O1179" s="24">
        <f t="shared" si="313"/>
        <v>0.22222222222222143</v>
      </c>
      <c r="P1179" s="24">
        <f t="shared" si="314"/>
        <v>0.79999999999999716</v>
      </c>
      <c r="Q1179" s="25">
        <f t="shared" si="306"/>
        <v>227.44337850000002</v>
      </c>
      <c r="R1179" s="24">
        <f t="shared" si="307"/>
        <v>19.131266311110974</v>
      </c>
      <c r="S1179" s="25">
        <f t="shared" si="308"/>
        <v>396.32222222222083</v>
      </c>
      <c r="T1179" s="25">
        <f t="shared" si="315"/>
        <v>642.89686703333177</v>
      </c>
      <c r="U1179" s="25">
        <f t="shared" si="309"/>
        <v>15.411666562493481</v>
      </c>
      <c r="V1179" s="25">
        <f t="shared" si="316"/>
        <v>15.411666562493481</v>
      </c>
      <c r="W1179" s="25">
        <f t="shared" si="322"/>
        <v>5927.3645112339645</v>
      </c>
      <c r="X1179" s="25">
        <f t="shared" si="317"/>
        <v>1.6464901420094347</v>
      </c>
      <c r="Y1179" s="25" t="str">
        <f t="shared" si="310"/>
        <v>0</v>
      </c>
      <c r="Z1179" s="25">
        <f t="shared" si="318"/>
        <v>-1958.3406259520759</v>
      </c>
      <c r="AA1179" s="25">
        <f t="shared" si="319"/>
        <v>-0.54398350720890998</v>
      </c>
      <c r="AB1179" s="26">
        <f t="shared" si="311"/>
        <v>1958.3406259520759</v>
      </c>
      <c r="AC1179" s="60">
        <f t="shared" si="320"/>
        <v>0.54398350720890998</v>
      </c>
      <c r="AD1179" s="25">
        <f t="shared" si="321"/>
        <v>0.38078845504623698</v>
      </c>
    </row>
    <row r="1180" spans="10:30" x14ac:dyDescent="0.25">
      <c r="J1180" s="22" t="s">
        <v>17</v>
      </c>
      <c r="K1180" s="22">
        <v>1178</v>
      </c>
      <c r="L1180" s="22">
        <v>156</v>
      </c>
      <c r="M1180" s="22">
        <f t="shared" si="312"/>
        <v>24.194444444444443</v>
      </c>
      <c r="N1180" s="23">
        <v>87.1</v>
      </c>
      <c r="O1180" s="24">
        <f t="shared" si="313"/>
        <v>0.24999999999999961</v>
      </c>
      <c r="P1180" s="24">
        <f t="shared" si="314"/>
        <v>0.89999999999999858</v>
      </c>
      <c r="Q1180" s="25">
        <f t="shared" si="306"/>
        <v>227.44337850000002</v>
      </c>
      <c r="R1180" s="24">
        <f t="shared" si="307"/>
        <v>24.213008924999926</v>
      </c>
      <c r="S1180" s="25">
        <f t="shared" si="308"/>
        <v>445.86249999999933</v>
      </c>
      <c r="T1180" s="25">
        <f t="shared" si="315"/>
        <v>697.51888742499932</v>
      </c>
      <c r="U1180" s="25">
        <f t="shared" si="309"/>
        <v>16.876081970754843</v>
      </c>
      <c r="V1180" s="25">
        <f t="shared" si="316"/>
        <v>16.876081970754843</v>
      </c>
      <c r="W1180" s="25">
        <f t="shared" si="322"/>
        <v>5942.7761777964579</v>
      </c>
      <c r="X1180" s="25">
        <f t="shared" si="317"/>
        <v>1.6507711604990161</v>
      </c>
      <c r="Y1180" s="25" t="str">
        <f t="shared" si="310"/>
        <v>0</v>
      </c>
      <c r="Z1180" s="25">
        <f t="shared" si="318"/>
        <v>-1958.3406259520759</v>
      </c>
      <c r="AA1180" s="25">
        <f t="shared" si="319"/>
        <v>-0.54398350720890998</v>
      </c>
      <c r="AB1180" s="26">
        <f t="shared" si="311"/>
        <v>1958.3406259520759</v>
      </c>
      <c r="AC1180" s="60">
        <f t="shared" si="320"/>
        <v>0.54398350720890998</v>
      </c>
      <c r="AD1180" s="25">
        <f t="shared" si="321"/>
        <v>0.38078845504623698</v>
      </c>
    </row>
    <row r="1181" spans="10:30" x14ac:dyDescent="0.25">
      <c r="J1181" s="22" t="s">
        <v>17</v>
      </c>
      <c r="K1181" s="22">
        <v>1179</v>
      </c>
      <c r="L1181" s="22">
        <v>157</v>
      </c>
      <c r="M1181" s="22">
        <f t="shared" si="312"/>
        <v>24.472222222222221</v>
      </c>
      <c r="N1181" s="23">
        <v>88.1</v>
      </c>
      <c r="O1181" s="24">
        <f t="shared" si="313"/>
        <v>0.27777777777777779</v>
      </c>
      <c r="P1181" s="24">
        <f t="shared" si="314"/>
        <v>1</v>
      </c>
      <c r="Q1181" s="25">
        <f t="shared" si="306"/>
        <v>227.44337850000002</v>
      </c>
      <c r="R1181" s="24">
        <f t="shared" si="307"/>
        <v>29.892603611111113</v>
      </c>
      <c r="S1181" s="25">
        <f t="shared" si="308"/>
        <v>495.40277777777783</v>
      </c>
      <c r="T1181" s="25">
        <f t="shared" si="315"/>
        <v>752.73875988888904</v>
      </c>
      <c r="U1181" s="25">
        <f t="shared" si="309"/>
        <v>18.421190207280866</v>
      </c>
      <c r="V1181" s="25">
        <f t="shared" si="316"/>
        <v>18.421190207280866</v>
      </c>
      <c r="W1181" s="25">
        <f t="shared" si="322"/>
        <v>5959.6522597672129</v>
      </c>
      <c r="X1181" s="25">
        <f t="shared" si="317"/>
        <v>1.6554589610464481</v>
      </c>
      <c r="Y1181" s="25" t="str">
        <f t="shared" si="310"/>
        <v>0</v>
      </c>
      <c r="Z1181" s="25">
        <f t="shared" si="318"/>
        <v>-1958.3406259520759</v>
      </c>
      <c r="AA1181" s="25">
        <f t="shared" si="319"/>
        <v>-0.54398350720890998</v>
      </c>
      <c r="AB1181" s="26">
        <f t="shared" si="311"/>
        <v>1958.3406259520759</v>
      </c>
      <c r="AC1181" s="60">
        <f t="shared" si="320"/>
        <v>0.54398350720890998</v>
      </c>
      <c r="AD1181" s="25">
        <f t="shared" si="321"/>
        <v>0.38078845504623698</v>
      </c>
    </row>
    <row r="1182" spans="10:30" x14ac:dyDescent="0.25">
      <c r="J1182" s="22" t="s">
        <v>17</v>
      </c>
      <c r="K1182" s="22">
        <v>1180</v>
      </c>
      <c r="L1182" s="22">
        <v>158</v>
      </c>
      <c r="M1182" s="22">
        <f t="shared" si="312"/>
        <v>24.75</v>
      </c>
      <c r="N1182" s="23">
        <v>89.1</v>
      </c>
      <c r="O1182" s="24">
        <f t="shared" si="313"/>
        <v>0.27777777777777779</v>
      </c>
      <c r="P1182" s="24">
        <f t="shared" si="314"/>
        <v>1</v>
      </c>
      <c r="Q1182" s="25">
        <f t="shared" si="306"/>
        <v>227.44337850000002</v>
      </c>
      <c r="R1182" s="24">
        <f t="shared" si="307"/>
        <v>29.892603611111113</v>
      </c>
      <c r="S1182" s="25">
        <f t="shared" si="308"/>
        <v>495.40277777777783</v>
      </c>
      <c r="T1182" s="25">
        <f t="shared" si="315"/>
        <v>752.73875988888904</v>
      </c>
      <c r="U1182" s="25">
        <f t="shared" si="309"/>
        <v>18.630284307250005</v>
      </c>
      <c r="V1182" s="25">
        <f t="shared" si="316"/>
        <v>18.630284307250005</v>
      </c>
      <c r="W1182" s="25">
        <f t="shared" si="322"/>
        <v>5978.073449974494</v>
      </c>
      <c r="X1182" s="25">
        <f t="shared" si="317"/>
        <v>1.6605759583262483</v>
      </c>
      <c r="Y1182" s="25" t="str">
        <f t="shared" si="310"/>
        <v>0</v>
      </c>
      <c r="Z1182" s="25">
        <f t="shared" si="318"/>
        <v>-1958.3406259520759</v>
      </c>
      <c r="AA1182" s="25">
        <f t="shared" si="319"/>
        <v>-0.54398350720890998</v>
      </c>
      <c r="AB1182" s="26">
        <f t="shared" si="311"/>
        <v>1958.3406259520759</v>
      </c>
      <c r="AC1182" s="60">
        <f t="shared" si="320"/>
        <v>0.54398350720890998</v>
      </c>
      <c r="AD1182" s="25">
        <f t="shared" si="321"/>
        <v>0.38078845504623698</v>
      </c>
    </row>
    <row r="1183" spans="10:30" x14ac:dyDescent="0.25">
      <c r="J1183" s="22" t="s">
        <v>17</v>
      </c>
      <c r="K1183" s="22">
        <v>1181</v>
      </c>
      <c r="L1183" s="22">
        <v>159</v>
      </c>
      <c r="M1183" s="22">
        <f t="shared" si="312"/>
        <v>25.027777777777779</v>
      </c>
      <c r="N1183" s="23">
        <v>90.1</v>
      </c>
      <c r="O1183" s="24">
        <f t="shared" si="313"/>
        <v>0.26388888888888967</v>
      </c>
      <c r="P1183" s="24">
        <f t="shared" si="314"/>
        <v>0.95000000000000284</v>
      </c>
      <c r="Q1183" s="25">
        <f t="shared" si="306"/>
        <v>227.44337850000002</v>
      </c>
      <c r="R1183" s="24">
        <f t="shared" si="307"/>
        <v>26.97807475902794</v>
      </c>
      <c r="S1183" s="25">
        <f t="shared" si="308"/>
        <v>470.63263888889031</v>
      </c>
      <c r="T1183" s="25">
        <f t="shared" si="315"/>
        <v>725.05409214791825</v>
      </c>
      <c r="U1183" s="25">
        <f t="shared" si="309"/>
        <v>18.14649269514651</v>
      </c>
      <c r="V1183" s="25">
        <f t="shared" si="316"/>
        <v>18.14649269514651</v>
      </c>
      <c r="W1183" s="25">
        <f t="shared" si="322"/>
        <v>5996.7037342817439</v>
      </c>
      <c r="X1183" s="25">
        <f t="shared" si="317"/>
        <v>1.6657510373004845</v>
      </c>
      <c r="Y1183" s="25" t="str">
        <f t="shared" si="310"/>
        <v>0</v>
      </c>
      <c r="Z1183" s="25">
        <f t="shared" si="318"/>
        <v>-1958.3406259520759</v>
      </c>
      <c r="AA1183" s="25">
        <f t="shared" si="319"/>
        <v>-0.54398350720890998</v>
      </c>
      <c r="AB1183" s="26">
        <f t="shared" si="311"/>
        <v>1958.3406259520759</v>
      </c>
      <c r="AC1183" s="60">
        <f t="shared" si="320"/>
        <v>0.54398350720890998</v>
      </c>
      <c r="AD1183" s="25">
        <f t="shared" si="321"/>
        <v>0.38078845504623698</v>
      </c>
    </row>
    <row r="1184" spans="10:30" x14ac:dyDescent="0.25">
      <c r="J1184" s="22" t="s">
        <v>17</v>
      </c>
      <c r="K1184" s="22">
        <v>1182</v>
      </c>
      <c r="L1184" s="22">
        <v>160</v>
      </c>
      <c r="M1184" s="22">
        <f t="shared" si="312"/>
        <v>25.277777777777779</v>
      </c>
      <c r="N1184" s="23">
        <v>91</v>
      </c>
      <c r="O1184" s="24">
        <f t="shared" si="313"/>
        <v>0.2222222222222234</v>
      </c>
      <c r="P1184" s="24">
        <f t="shared" si="314"/>
        <v>0.80000000000000426</v>
      </c>
      <c r="Q1184" s="25">
        <f t="shared" si="306"/>
        <v>227.44337850000002</v>
      </c>
      <c r="R1184" s="24">
        <f t="shared" si="307"/>
        <v>19.131266311111315</v>
      </c>
      <c r="S1184" s="25">
        <f t="shared" si="308"/>
        <v>396.32222222222435</v>
      </c>
      <c r="T1184" s="25">
        <f t="shared" si="315"/>
        <v>642.89686703333564</v>
      </c>
      <c r="U1184" s="25">
        <f t="shared" si="309"/>
        <v>16.251004138898207</v>
      </c>
      <c r="V1184" s="25">
        <f t="shared" si="316"/>
        <v>16.251004138898207</v>
      </c>
      <c r="W1184" s="25">
        <f t="shared" si="322"/>
        <v>6014.8502269768906</v>
      </c>
      <c r="X1184" s="25">
        <f t="shared" si="317"/>
        <v>1.670791729715803</v>
      </c>
      <c r="Y1184" s="25" t="str">
        <f t="shared" si="310"/>
        <v>0</v>
      </c>
      <c r="Z1184" s="25">
        <f t="shared" si="318"/>
        <v>-1958.3406259520759</v>
      </c>
      <c r="AA1184" s="25">
        <f t="shared" si="319"/>
        <v>-0.54398350720890998</v>
      </c>
      <c r="AB1184" s="26">
        <f t="shared" si="311"/>
        <v>1958.3406259520759</v>
      </c>
      <c r="AC1184" s="60">
        <f t="shared" si="320"/>
        <v>0.54398350720890998</v>
      </c>
      <c r="AD1184" s="25">
        <f t="shared" si="321"/>
        <v>0.38078845504623698</v>
      </c>
    </row>
    <row r="1185" spans="10:30" x14ac:dyDescent="0.25">
      <c r="J1185" s="22" t="s">
        <v>17</v>
      </c>
      <c r="K1185" s="22">
        <v>1183</v>
      </c>
      <c r="L1185" s="22">
        <v>161</v>
      </c>
      <c r="M1185" s="22">
        <f t="shared" si="312"/>
        <v>25.472222222222225</v>
      </c>
      <c r="N1185" s="23">
        <v>91.7</v>
      </c>
      <c r="O1185" s="24">
        <f t="shared" si="313"/>
        <v>0.18055555555555516</v>
      </c>
      <c r="P1185" s="24">
        <f t="shared" si="314"/>
        <v>0.64999999999999858</v>
      </c>
      <c r="Q1185" s="25">
        <f t="shared" si="306"/>
        <v>227.44337850000002</v>
      </c>
      <c r="R1185" s="24">
        <f t="shared" si="307"/>
        <v>12.62962502569439</v>
      </c>
      <c r="S1185" s="25">
        <f t="shared" si="308"/>
        <v>322.01180555555487</v>
      </c>
      <c r="T1185" s="25">
        <f t="shared" si="315"/>
        <v>562.08480908124932</v>
      </c>
      <c r="U1185" s="25">
        <f t="shared" si="309"/>
        <v>14.317549164652934</v>
      </c>
      <c r="V1185" s="25">
        <f t="shared" si="316"/>
        <v>14.317549164652934</v>
      </c>
      <c r="W1185" s="25">
        <f t="shared" si="322"/>
        <v>6031.1012311157883</v>
      </c>
      <c r="X1185" s="25">
        <f t="shared" si="317"/>
        <v>1.6753058975321635</v>
      </c>
      <c r="Y1185" s="25" t="str">
        <f t="shared" si="310"/>
        <v>0</v>
      </c>
      <c r="Z1185" s="25">
        <f t="shared" si="318"/>
        <v>-1958.3406259520759</v>
      </c>
      <c r="AA1185" s="25">
        <f t="shared" si="319"/>
        <v>-0.54398350720890998</v>
      </c>
      <c r="AB1185" s="26">
        <f t="shared" si="311"/>
        <v>1958.3406259520759</v>
      </c>
      <c r="AC1185" s="60">
        <f t="shared" si="320"/>
        <v>0.54398350720890998</v>
      </c>
      <c r="AD1185" s="25">
        <f t="shared" si="321"/>
        <v>0.38078845504623698</v>
      </c>
    </row>
    <row r="1186" spans="10:30" x14ac:dyDescent="0.25">
      <c r="J1186" s="22" t="s">
        <v>17</v>
      </c>
      <c r="K1186" s="22">
        <v>1184</v>
      </c>
      <c r="L1186" s="22">
        <v>162</v>
      </c>
      <c r="M1186" s="22">
        <f t="shared" si="312"/>
        <v>25.638888888888889</v>
      </c>
      <c r="N1186" s="23">
        <v>92.3</v>
      </c>
      <c r="O1186" s="24">
        <f t="shared" si="313"/>
        <v>0.15277777777777699</v>
      </c>
      <c r="P1186" s="24">
        <f t="shared" si="314"/>
        <v>0.54999999999999716</v>
      </c>
      <c r="Q1186" s="25">
        <f t="shared" si="306"/>
        <v>227.44337850000002</v>
      </c>
      <c r="R1186" s="24">
        <f t="shared" si="307"/>
        <v>9.0425125923610175</v>
      </c>
      <c r="S1186" s="25">
        <f t="shared" si="308"/>
        <v>272.47152777777637</v>
      </c>
      <c r="T1186" s="25">
        <f t="shared" si="315"/>
        <v>508.95741887013742</v>
      </c>
      <c r="U1186" s="25">
        <f t="shared" si="309"/>
        <v>13.049102711587135</v>
      </c>
      <c r="V1186" s="25">
        <f t="shared" si="316"/>
        <v>13.049102711587135</v>
      </c>
      <c r="W1186" s="25">
        <f t="shared" si="322"/>
        <v>6045.4187802804408</v>
      </c>
      <c r="X1186" s="25">
        <f t="shared" si="317"/>
        <v>1.6792829945223446</v>
      </c>
      <c r="Y1186" s="25" t="str">
        <f t="shared" si="310"/>
        <v>0</v>
      </c>
      <c r="Z1186" s="25">
        <f t="shared" si="318"/>
        <v>-1958.3406259520759</v>
      </c>
      <c r="AA1186" s="25">
        <f t="shared" si="319"/>
        <v>-0.54398350720890998</v>
      </c>
      <c r="AB1186" s="26">
        <f t="shared" si="311"/>
        <v>1958.3406259520759</v>
      </c>
      <c r="AC1186" s="60">
        <f t="shared" si="320"/>
        <v>0.54398350720890998</v>
      </c>
      <c r="AD1186" s="25">
        <f t="shared" si="321"/>
        <v>0.38078845504623698</v>
      </c>
    </row>
    <row r="1187" spans="10:30" x14ac:dyDescent="0.25">
      <c r="J1187" s="22" t="s">
        <v>17</v>
      </c>
      <c r="K1187" s="22">
        <v>1185</v>
      </c>
      <c r="L1187" s="22">
        <v>163</v>
      </c>
      <c r="M1187" s="22">
        <f t="shared" si="312"/>
        <v>25.777777777777779</v>
      </c>
      <c r="N1187" s="23">
        <v>92.8</v>
      </c>
      <c r="O1187" s="24">
        <f t="shared" si="313"/>
        <v>0.11111111111111072</v>
      </c>
      <c r="P1187" s="24">
        <f t="shared" si="314"/>
        <v>0.39999999999999858</v>
      </c>
      <c r="Q1187" s="25">
        <f t="shared" si="306"/>
        <v>227.44337850000002</v>
      </c>
      <c r="R1187" s="24">
        <f t="shared" si="307"/>
        <v>4.7828165777777434</v>
      </c>
      <c r="S1187" s="25">
        <f t="shared" si="308"/>
        <v>198.16111111111042</v>
      </c>
      <c r="T1187" s="25">
        <f t="shared" si="315"/>
        <v>430.38730618888815</v>
      </c>
      <c r="U1187" s="25">
        <f t="shared" si="309"/>
        <v>11.094428337313563</v>
      </c>
      <c r="V1187" s="25">
        <f t="shared" si="316"/>
        <v>11.094428337313563</v>
      </c>
      <c r="W1187" s="25">
        <f t="shared" si="322"/>
        <v>6058.4678829920276</v>
      </c>
      <c r="X1187" s="25">
        <f t="shared" si="317"/>
        <v>1.6829077452755632</v>
      </c>
      <c r="Y1187" s="25" t="str">
        <f t="shared" si="310"/>
        <v>0</v>
      </c>
      <c r="Z1187" s="25">
        <f t="shared" si="318"/>
        <v>-1958.3406259520759</v>
      </c>
      <c r="AA1187" s="25">
        <f t="shared" si="319"/>
        <v>-0.54398350720890998</v>
      </c>
      <c r="AB1187" s="26">
        <f t="shared" si="311"/>
        <v>1958.3406259520759</v>
      </c>
      <c r="AC1187" s="60">
        <f t="shared" si="320"/>
        <v>0.54398350720890998</v>
      </c>
      <c r="AD1187" s="25">
        <f t="shared" si="321"/>
        <v>0.38078845504623698</v>
      </c>
    </row>
    <row r="1188" spans="10:30" x14ac:dyDescent="0.25">
      <c r="J1188" s="22" t="s">
        <v>17</v>
      </c>
      <c r="K1188" s="22">
        <v>1186</v>
      </c>
      <c r="L1188" s="22">
        <v>164</v>
      </c>
      <c r="M1188" s="22">
        <f t="shared" si="312"/>
        <v>25.861111111111111</v>
      </c>
      <c r="N1188" s="23">
        <v>93.1</v>
      </c>
      <c r="O1188" s="24">
        <f t="shared" si="313"/>
        <v>4.1666666666666269E-2</v>
      </c>
      <c r="P1188" s="24">
        <f t="shared" si="314"/>
        <v>0.14999999999999858</v>
      </c>
      <c r="Q1188" s="25">
        <f t="shared" si="306"/>
        <v>227.44337850000002</v>
      </c>
      <c r="R1188" s="24">
        <f t="shared" si="307"/>
        <v>0.67258358124998718</v>
      </c>
      <c r="S1188" s="25">
        <f t="shared" si="308"/>
        <v>74.310416666665958</v>
      </c>
      <c r="T1188" s="25">
        <f t="shared" si="315"/>
        <v>302.42637874791598</v>
      </c>
      <c r="U1188" s="25">
        <f t="shared" si="309"/>
        <v>7.8210821837308266</v>
      </c>
      <c r="V1188" s="25">
        <f t="shared" si="316"/>
        <v>7.8210821837308266</v>
      </c>
      <c r="W1188" s="25">
        <f t="shared" si="322"/>
        <v>6069.5623113293414</v>
      </c>
      <c r="X1188" s="25">
        <f t="shared" si="317"/>
        <v>1.685989530924817</v>
      </c>
      <c r="Y1188" s="25" t="str">
        <f t="shared" si="310"/>
        <v>0</v>
      </c>
      <c r="Z1188" s="25">
        <f t="shared" si="318"/>
        <v>-1958.3406259520759</v>
      </c>
      <c r="AA1188" s="25">
        <f t="shared" si="319"/>
        <v>-0.54398350720890998</v>
      </c>
      <c r="AB1188" s="26">
        <f t="shared" si="311"/>
        <v>1958.3406259520759</v>
      </c>
      <c r="AC1188" s="60">
        <f t="shared" si="320"/>
        <v>0.54398350720890998</v>
      </c>
      <c r="AD1188" s="25">
        <f t="shared" si="321"/>
        <v>0.38078845504623698</v>
      </c>
    </row>
    <row r="1189" spans="10:30" x14ac:dyDescent="0.25">
      <c r="J1189" s="22" t="s">
        <v>17</v>
      </c>
      <c r="K1189" s="22">
        <v>1187</v>
      </c>
      <c r="L1189" s="22">
        <v>165</v>
      </c>
      <c r="M1189" s="22">
        <f t="shared" si="312"/>
        <v>25.861111111111111</v>
      </c>
      <c r="N1189" s="23">
        <v>93.1</v>
      </c>
      <c r="O1189" s="24">
        <f t="shared" si="313"/>
        <v>0</v>
      </c>
      <c r="P1189" s="24">
        <f t="shared" si="314"/>
        <v>0</v>
      </c>
      <c r="Q1189" s="25">
        <f t="shared" si="306"/>
        <v>227.44337850000002</v>
      </c>
      <c r="R1189" s="24">
        <f t="shared" si="307"/>
        <v>0</v>
      </c>
      <c r="S1189" s="25">
        <f t="shared" si="308"/>
        <v>0</v>
      </c>
      <c r="T1189" s="25">
        <f t="shared" si="315"/>
        <v>227.44337850000002</v>
      </c>
      <c r="U1189" s="25">
        <f t="shared" si="309"/>
        <v>5.8819384828750012</v>
      </c>
      <c r="V1189" s="25">
        <f t="shared" si="316"/>
        <v>5.8819384828750012</v>
      </c>
      <c r="W1189" s="25">
        <f t="shared" si="322"/>
        <v>6077.3833935130724</v>
      </c>
      <c r="X1189" s="25">
        <f t="shared" si="317"/>
        <v>1.6881620537536313</v>
      </c>
      <c r="Y1189" s="25" t="str">
        <f t="shared" si="310"/>
        <v>0</v>
      </c>
      <c r="Z1189" s="25">
        <f t="shared" si="318"/>
        <v>-1958.3406259520759</v>
      </c>
      <c r="AA1189" s="25">
        <f t="shared" si="319"/>
        <v>-0.54398350720890998</v>
      </c>
      <c r="AB1189" s="26">
        <f t="shared" si="311"/>
        <v>1958.3406259520759</v>
      </c>
      <c r="AC1189" s="60">
        <f t="shared" si="320"/>
        <v>0.54398350720890998</v>
      </c>
      <c r="AD1189" s="25">
        <f t="shared" si="321"/>
        <v>0.38078845504623698</v>
      </c>
    </row>
    <row r="1190" spans="10:30" x14ac:dyDescent="0.25">
      <c r="J1190" s="22" t="s">
        <v>17</v>
      </c>
      <c r="K1190" s="22">
        <v>1188</v>
      </c>
      <c r="L1190" s="22">
        <v>166</v>
      </c>
      <c r="M1190" s="22">
        <f t="shared" si="312"/>
        <v>25.861111111111111</v>
      </c>
      <c r="N1190" s="23">
        <v>93.1</v>
      </c>
      <c r="O1190" s="24">
        <f t="shared" si="313"/>
        <v>0</v>
      </c>
      <c r="P1190" s="24">
        <f t="shared" si="314"/>
        <v>0</v>
      </c>
      <c r="Q1190" s="25">
        <f t="shared" si="306"/>
        <v>227.44337850000002</v>
      </c>
      <c r="R1190" s="24">
        <f t="shared" si="307"/>
        <v>0</v>
      </c>
      <c r="S1190" s="25">
        <f t="shared" si="308"/>
        <v>0</v>
      </c>
      <c r="T1190" s="25">
        <f t="shared" si="315"/>
        <v>227.44337850000002</v>
      </c>
      <c r="U1190" s="25">
        <f t="shared" si="309"/>
        <v>5.8819384828750012</v>
      </c>
      <c r="V1190" s="25">
        <f t="shared" si="316"/>
        <v>5.8819384828750012</v>
      </c>
      <c r="W1190" s="25">
        <f t="shared" si="322"/>
        <v>6083.2653319959472</v>
      </c>
      <c r="X1190" s="25">
        <f t="shared" si="317"/>
        <v>1.6897959255544297</v>
      </c>
      <c r="Y1190" s="25" t="str">
        <f t="shared" si="310"/>
        <v>0</v>
      </c>
      <c r="Z1190" s="25">
        <f t="shared" si="318"/>
        <v>-1958.3406259520759</v>
      </c>
      <c r="AA1190" s="25">
        <f t="shared" si="319"/>
        <v>-0.54398350720890998</v>
      </c>
      <c r="AB1190" s="26">
        <f t="shared" si="311"/>
        <v>1958.3406259520759</v>
      </c>
      <c r="AC1190" s="60">
        <f t="shared" si="320"/>
        <v>0.54398350720890998</v>
      </c>
      <c r="AD1190" s="25">
        <f t="shared" si="321"/>
        <v>0.38078845504623698</v>
      </c>
    </row>
    <row r="1191" spans="10:30" x14ac:dyDescent="0.25">
      <c r="J1191" s="22" t="s">
        <v>17</v>
      </c>
      <c r="K1191" s="22">
        <v>1189</v>
      </c>
      <c r="L1191" s="22">
        <v>167</v>
      </c>
      <c r="M1191" s="22">
        <f t="shared" si="312"/>
        <v>25.861111111111111</v>
      </c>
      <c r="N1191" s="23">
        <v>93.1</v>
      </c>
      <c r="O1191" s="24">
        <f t="shared" si="313"/>
        <v>0</v>
      </c>
      <c r="P1191" s="24">
        <f t="shared" si="314"/>
        <v>0</v>
      </c>
      <c r="Q1191" s="25">
        <f t="shared" si="306"/>
        <v>227.44337850000002</v>
      </c>
      <c r="R1191" s="24">
        <f t="shared" si="307"/>
        <v>0</v>
      </c>
      <c r="S1191" s="25">
        <f t="shared" si="308"/>
        <v>0</v>
      </c>
      <c r="T1191" s="25">
        <f t="shared" si="315"/>
        <v>227.44337850000002</v>
      </c>
      <c r="U1191" s="25">
        <f t="shared" si="309"/>
        <v>5.8819384828750012</v>
      </c>
      <c r="V1191" s="25">
        <f t="shared" si="316"/>
        <v>5.8819384828750012</v>
      </c>
      <c r="W1191" s="25">
        <f t="shared" si="322"/>
        <v>6089.1472704788221</v>
      </c>
      <c r="X1191" s="25">
        <f t="shared" si="317"/>
        <v>1.6914297973552284</v>
      </c>
      <c r="Y1191" s="25" t="str">
        <f t="shared" si="310"/>
        <v>0</v>
      </c>
      <c r="Z1191" s="25">
        <f t="shared" si="318"/>
        <v>-1958.3406259520759</v>
      </c>
      <c r="AA1191" s="25">
        <f t="shared" si="319"/>
        <v>-0.54398350720890998</v>
      </c>
      <c r="AB1191" s="26">
        <f t="shared" si="311"/>
        <v>1958.3406259520759</v>
      </c>
      <c r="AC1191" s="60">
        <f t="shared" si="320"/>
        <v>0.54398350720890998</v>
      </c>
      <c r="AD1191" s="25">
        <f t="shared" si="321"/>
        <v>0.38078845504623698</v>
      </c>
    </row>
    <row r="1192" spans="10:30" x14ac:dyDescent="0.25">
      <c r="J1192" s="22" t="s">
        <v>17</v>
      </c>
      <c r="K1192" s="22">
        <v>1190</v>
      </c>
      <c r="L1192" s="22">
        <v>168</v>
      </c>
      <c r="M1192" s="22">
        <f t="shared" si="312"/>
        <v>25.861111111111111</v>
      </c>
      <c r="N1192" s="23">
        <v>93.1</v>
      </c>
      <c r="O1192" s="24">
        <f t="shared" si="313"/>
        <v>0</v>
      </c>
      <c r="P1192" s="24">
        <f t="shared" si="314"/>
        <v>0</v>
      </c>
      <c r="Q1192" s="25">
        <f t="shared" si="306"/>
        <v>227.44337850000002</v>
      </c>
      <c r="R1192" s="24">
        <f t="shared" si="307"/>
        <v>0</v>
      </c>
      <c r="S1192" s="25">
        <f t="shared" si="308"/>
        <v>0</v>
      </c>
      <c r="T1192" s="25">
        <f t="shared" si="315"/>
        <v>227.44337850000002</v>
      </c>
      <c r="U1192" s="25">
        <f t="shared" si="309"/>
        <v>5.8819384828750012</v>
      </c>
      <c r="V1192" s="25">
        <f t="shared" si="316"/>
        <v>5.8819384828750012</v>
      </c>
      <c r="W1192" s="25">
        <f t="shared" si="322"/>
        <v>6095.0292089616969</v>
      </c>
      <c r="X1192" s="25">
        <f t="shared" si="317"/>
        <v>1.693063669156027</v>
      </c>
      <c r="Y1192" s="25" t="str">
        <f t="shared" si="310"/>
        <v>0</v>
      </c>
      <c r="Z1192" s="25">
        <f t="shared" si="318"/>
        <v>-1958.3406259520759</v>
      </c>
      <c r="AA1192" s="25">
        <f t="shared" si="319"/>
        <v>-0.54398350720890998</v>
      </c>
      <c r="AB1192" s="26">
        <f t="shared" si="311"/>
        <v>1958.3406259520759</v>
      </c>
      <c r="AC1192" s="60">
        <f t="shared" si="320"/>
        <v>0.54398350720890998</v>
      </c>
      <c r="AD1192" s="25">
        <f t="shared" si="321"/>
        <v>0.38078845504623698</v>
      </c>
    </row>
    <row r="1193" spans="10:30" x14ac:dyDescent="0.25">
      <c r="J1193" s="22" t="s">
        <v>17</v>
      </c>
      <c r="K1193" s="22">
        <v>1191</v>
      </c>
      <c r="L1193" s="22">
        <v>169</v>
      </c>
      <c r="M1193" s="22">
        <f t="shared" si="312"/>
        <v>25.861111111111111</v>
      </c>
      <c r="N1193" s="23">
        <v>93.1</v>
      </c>
      <c r="O1193" s="24">
        <f t="shared" si="313"/>
        <v>0</v>
      </c>
      <c r="P1193" s="24">
        <f t="shared" si="314"/>
        <v>0</v>
      </c>
      <c r="Q1193" s="25">
        <f t="shared" si="306"/>
        <v>227.44337850000002</v>
      </c>
      <c r="R1193" s="24">
        <f t="shared" si="307"/>
        <v>0</v>
      </c>
      <c r="S1193" s="25">
        <f t="shared" si="308"/>
        <v>0</v>
      </c>
      <c r="T1193" s="25">
        <f t="shared" si="315"/>
        <v>227.44337850000002</v>
      </c>
      <c r="U1193" s="25">
        <f t="shared" si="309"/>
        <v>5.8819384828750012</v>
      </c>
      <c r="V1193" s="25">
        <f t="shared" si="316"/>
        <v>5.8819384828750012</v>
      </c>
      <c r="W1193" s="25">
        <f t="shared" si="322"/>
        <v>6100.9111474445717</v>
      </c>
      <c r="X1193" s="25">
        <f t="shared" si="317"/>
        <v>1.6946975409568255</v>
      </c>
      <c r="Y1193" s="25" t="str">
        <f t="shared" si="310"/>
        <v>0</v>
      </c>
      <c r="Z1193" s="25">
        <f t="shared" si="318"/>
        <v>-1958.3406259520759</v>
      </c>
      <c r="AA1193" s="25">
        <f t="shared" si="319"/>
        <v>-0.54398350720890998</v>
      </c>
      <c r="AB1193" s="26">
        <f t="shared" si="311"/>
        <v>1958.3406259520759</v>
      </c>
      <c r="AC1193" s="60">
        <f t="shared" si="320"/>
        <v>0.54398350720890998</v>
      </c>
      <c r="AD1193" s="25">
        <f t="shared" si="321"/>
        <v>0.38078845504623698</v>
      </c>
    </row>
    <row r="1194" spans="10:30" x14ac:dyDescent="0.25">
      <c r="J1194" s="22" t="s">
        <v>17</v>
      </c>
      <c r="K1194" s="22">
        <v>1192</v>
      </c>
      <c r="L1194" s="22">
        <v>170</v>
      </c>
      <c r="M1194" s="22">
        <f t="shared" si="312"/>
        <v>25.861111111111111</v>
      </c>
      <c r="N1194" s="23">
        <v>93.1</v>
      </c>
      <c r="O1194" s="24">
        <f t="shared" si="313"/>
        <v>0</v>
      </c>
      <c r="P1194" s="24">
        <f t="shared" si="314"/>
        <v>0</v>
      </c>
      <c r="Q1194" s="25">
        <f t="shared" si="306"/>
        <v>227.44337850000002</v>
      </c>
      <c r="R1194" s="24">
        <f t="shared" si="307"/>
        <v>0</v>
      </c>
      <c r="S1194" s="25">
        <f t="shared" si="308"/>
        <v>0</v>
      </c>
      <c r="T1194" s="25">
        <f t="shared" si="315"/>
        <v>227.44337850000002</v>
      </c>
      <c r="U1194" s="25">
        <f t="shared" si="309"/>
        <v>5.8819384828750012</v>
      </c>
      <c r="V1194" s="25">
        <f t="shared" si="316"/>
        <v>5.8819384828750012</v>
      </c>
      <c r="W1194" s="25">
        <f t="shared" si="322"/>
        <v>6106.7930859274466</v>
      </c>
      <c r="X1194" s="25">
        <f t="shared" si="317"/>
        <v>1.6963314127576241</v>
      </c>
      <c r="Y1194" s="25" t="str">
        <f t="shared" si="310"/>
        <v>0</v>
      </c>
      <c r="Z1194" s="25">
        <f t="shared" si="318"/>
        <v>-1958.3406259520759</v>
      </c>
      <c r="AA1194" s="25">
        <f t="shared" si="319"/>
        <v>-0.54398350720890998</v>
      </c>
      <c r="AB1194" s="26">
        <f t="shared" si="311"/>
        <v>1958.3406259520759</v>
      </c>
      <c r="AC1194" s="60">
        <f t="shared" si="320"/>
        <v>0.54398350720890998</v>
      </c>
      <c r="AD1194" s="25">
        <f t="shared" si="321"/>
        <v>0.38078845504623698</v>
      </c>
    </row>
    <row r="1195" spans="10:30" x14ac:dyDescent="0.25">
      <c r="J1195" s="22" t="s">
        <v>17</v>
      </c>
      <c r="K1195" s="22">
        <v>1193</v>
      </c>
      <c r="L1195" s="22">
        <v>171</v>
      </c>
      <c r="M1195" s="22">
        <f t="shared" si="312"/>
        <v>25.861111111111111</v>
      </c>
      <c r="N1195" s="23">
        <v>93.1</v>
      </c>
      <c r="O1195" s="24">
        <f t="shared" si="313"/>
        <v>0</v>
      </c>
      <c r="P1195" s="24">
        <f t="shared" si="314"/>
        <v>0</v>
      </c>
      <c r="Q1195" s="25">
        <f t="shared" si="306"/>
        <v>227.44337850000002</v>
      </c>
      <c r="R1195" s="24">
        <f t="shared" si="307"/>
        <v>0</v>
      </c>
      <c r="S1195" s="25">
        <f t="shared" si="308"/>
        <v>0</v>
      </c>
      <c r="T1195" s="25">
        <f t="shared" si="315"/>
        <v>227.44337850000002</v>
      </c>
      <c r="U1195" s="25">
        <f t="shared" si="309"/>
        <v>5.8819384828750012</v>
      </c>
      <c r="V1195" s="25">
        <f t="shared" si="316"/>
        <v>5.8819384828750012</v>
      </c>
      <c r="W1195" s="25">
        <f t="shared" si="322"/>
        <v>6112.6750244103214</v>
      </c>
      <c r="X1195" s="25">
        <f t="shared" si="317"/>
        <v>1.6979652845584225</v>
      </c>
      <c r="Y1195" s="25" t="str">
        <f t="shared" si="310"/>
        <v>0</v>
      </c>
      <c r="Z1195" s="25">
        <f t="shared" si="318"/>
        <v>-1958.3406259520759</v>
      </c>
      <c r="AA1195" s="25">
        <f t="shared" si="319"/>
        <v>-0.54398350720890998</v>
      </c>
      <c r="AB1195" s="26">
        <f t="shared" si="311"/>
        <v>1958.3406259520759</v>
      </c>
      <c r="AC1195" s="60">
        <f t="shared" si="320"/>
        <v>0.54398350720890998</v>
      </c>
      <c r="AD1195" s="25">
        <f t="shared" si="321"/>
        <v>0.38078845504623698</v>
      </c>
    </row>
    <row r="1196" spans="10:30" x14ac:dyDescent="0.25">
      <c r="J1196" s="22" t="s">
        <v>17</v>
      </c>
      <c r="K1196" s="22">
        <v>1194</v>
      </c>
      <c r="L1196" s="22">
        <v>172</v>
      </c>
      <c r="M1196" s="22">
        <f t="shared" si="312"/>
        <v>25.861111111111111</v>
      </c>
      <c r="N1196" s="23">
        <v>93.1</v>
      </c>
      <c r="O1196" s="24">
        <f t="shared" si="313"/>
        <v>0</v>
      </c>
      <c r="P1196" s="24">
        <f t="shared" si="314"/>
        <v>0</v>
      </c>
      <c r="Q1196" s="25">
        <f t="shared" si="306"/>
        <v>227.44337850000002</v>
      </c>
      <c r="R1196" s="24">
        <f t="shared" si="307"/>
        <v>0</v>
      </c>
      <c r="S1196" s="25">
        <f t="shared" si="308"/>
        <v>0</v>
      </c>
      <c r="T1196" s="25">
        <f t="shared" si="315"/>
        <v>227.44337850000002</v>
      </c>
      <c r="U1196" s="25">
        <f t="shared" si="309"/>
        <v>5.8819384828750012</v>
      </c>
      <c r="V1196" s="25">
        <f t="shared" si="316"/>
        <v>5.8819384828750012</v>
      </c>
      <c r="W1196" s="25">
        <f t="shared" si="322"/>
        <v>6118.5569628931962</v>
      </c>
      <c r="X1196" s="25">
        <f t="shared" si="317"/>
        <v>1.6995991563592212</v>
      </c>
      <c r="Y1196" s="25" t="str">
        <f t="shared" si="310"/>
        <v>0</v>
      </c>
      <c r="Z1196" s="25">
        <f t="shared" si="318"/>
        <v>-1958.3406259520759</v>
      </c>
      <c r="AA1196" s="25">
        <f t="shared" si="319"/>
        <v>-0.54398350720890998</v>
      </c>
      <c r="AB1196" s="26">
        <f t="shared" si="311"/>
        <v>1958.3406259520759</v>
      </c>
      <c r="AC1196" s="60">
        <f t="shared" si="320"/>
        <v>0.54398350720890998</v>
      </c>
      <c r="AD1196" s="25">
        <f t="shared" si="321"/>
        <v>0.38078845504623698</v>
      </c>
    </row>
    <row r="1197" spans="10:30" x14ac:dyDescent="0.25">
      <c r="J1197" s="22" t="s">
        <v>17</v>
      </c>
      <c r="K1197" s="22">
        <v>1195</v>
      </c>
      <c r="L1197" s="22">
        <v>173</v>
      </c>
      <c r="M1197" s="22">
        <f t="shared" si="312"/>
        <v>25.861111111111111</v>
      </c>
      <c r="N1197" s="23">
        <v>93.1</v>
      </c>
      <c r="O1197" s="24">
        <f t="shared" si="313"/>
        <v>1.3888888888890073E-2</v>
      </c>
      <c r="P1197" s="24">
        <f t="shared" si="314"/>
        <v>5.0000000000004263E-2</v>
      </c>
      <c r="Q1197" s="25">
        <f t="shared" si="306"/>
        <v>227.44337850000002</v>
      </c>
      <c r="R1197" s="24">
        <f t="shared" si="307"/>
        <v>7.4731509027790521E-2</v>
      </c>
      <c r="S1197" s="25">
        <f t="shared" si="308"/>
        <v>24.770138888891001</v>
      </c>
      <c r="T1197" s="25">
        <f t="shared" si="315"/>
        <v>252.28824889791883</v>
      </c>
      <c r="U1197" s="25">
        <f t="shared" si="309"/>
        <v>6.5244544367767343</v>
      </c>
      <c r="V1197" s="25">
        <f t="shared" si="316"/>
        <v>6.5244544367767343</v>
      </c>
      <c r="W1197" s="25">
        <f t="shared" si="322"/>
        <v>6124.438901376071</v>
      </c>
      <c r="X1197" s="25">
        <f t="shared" si="317"/>
        <v>1.7012330281600196</v>
      </c>
      <c r="Y1197" s="25" t="str">
        <f t="shared" si="310"/>
        <v>0</v>
      </c>
      <c r="Z1197" s="25">
        <f t="shared" si="318"/>
        <v>-1958.3406259520759</v>
      </c>
      <c r="AA1197" s="25">
        <f t="shared" si="319"/>
        <v>-0.54398350720890998</v>
      </c>
      <c r="AB1197" s="26">
        <f t="shared" si="311"/>
        <v>1958.3406259520759</v>
      </c>
      <c r="AC1197" s="60">
        <f t="shared" si="320"/>
        <v>0.54398350720890998</v>
      </c>
      <c r="AD1197" s="25">
        <f t="shared" si="321"/>
        <v>0.38078845504623698</v>
      </c>
    </row>
    <row r="1198" spans="10:30" x14ac:dyDescent="0.25">
      <c r="J1198" s="22" t="s">
        <v>17</v>
      </c>
      <c r="K1198" s="22">
        <v>1196</v>
      </c>
      <c r="L1198" s="22">
        <v>174</v>
      </c>
      <c r="M1198" s="22">
        <f t="shared" si="312"/>
        <v>25.888888888888889</v>
      </c>
      <c r="N1198" s="23">
        <v>93.2</v>
      </c>
      <c r="O1198" s="24">
        <f t="shared" si="313"/>
        <v>1.3888888888890073E-2</v>
      </c>
      <c r="P1198" s="24">
        <f t="shared" si="314"/>
        <v>5.0000000000004263E-2</v>
      </c>
      <c r="Q1198" s="25">
        <f t="shared" si="306"/>
        <v>227.44337850000002</v>
      </c>
      <c r="R1198" s="24">
        <f t="shared" si="307"/>
        <v>7.4731509027790521E-2</v>
      </c>
      <c r="S1198" s="25">
        <f t="shared" si="308"/>
        <v>24.770138888891001</v>
      </c>
      <c r="T1198" s="25">
        <f t="shared" si="315"/>
        <v>252.28824889791883</v>
      </c>
      <c r="U1198" s="25">
        <f t="shared" si="309"/>
        <v>6.5314624436905655</v>
      </c>
      <c r="V1198" s="25">
        <f t="shared" si="316"/>
        <v>6.5314624436905655</v>
      </c>
      <c r="W1198" s="25">
        <f t="shared" si="322"/>
        <v>6130.963355812848</v>
      </c>
      <c r="X1198" s="25">
        <f t="shared" si="317"/>
        <v>1.70304537661468</v>
      </c>
      <c r="Y1198" s="25" t="str">
        <f t="shared" si="310"/>
        <v>0</v>
      </c>
      <c r="Z1198" s="25">
        <f t="shared" si="318"/>
        <v>-1958.3406259520759</v>
      </c>
      <c r="AA1198" s="25">
        <f t="shared" si="319"/>
        <v>-0.54398350720890998</v>
      </c>
      <c r="AB1198" s="26">
        <f t="shared" si="311"/>
        <v>1958.3406259520759</v>
      </c>
      <c r="AC1198" s="60">
        <f t="shared" si="320"/>
        <v>0.54398350720890998</v>
      </c>
      <c r="AD1198" s="25">
        <f t="shared" si="321"/>
        <v>0.38078845504623698</v>
      </c>
    </row>
    <row r="1199" spans="10:30" x14ac:dyDescent="0.25">
      <c r="J1199" s="22" t="s">
        <v>17</v>
      </c>
      <c r="K1199" s="22">
        <v>1197</v>
      </c>
      <c r="L1199" s="22">
        <v>175</v>
      </c>
      <c r="M1199" s="22">
        <f t="shared" si="312"/>
        <v>25.888888888888889</v>
      </c>
      <c r="N1199" s="23">
        <v>93.2</v>
      </c>
      <c r="O1199" s="24">
        <f t="shared" si="313"/>
        <v>1.3888888888888099E-2</v>
      </c>
      <c r="P1199" s="24">
        <f t="shared" si="314"/>
        <v>4.9999999999997158E-2</v>
      </c>
      <c r="Q1199" s="25">
        <f t="shared" si="306"/>
        <v>227.44337850000002</v>
      </c>
      <c r="R1199" s="24">
        <f t="shared" si="307"/>
        <v>7.4731509027769288E-2</v>
      </c>
      <c r="S1199" s="25">
        <f t="shared" si="308"/>
        <v>24.77013888888748</v>
      </c>
      <c r="T1199" s="25">
        <f t="shared" si="315"/>
        <v>252.28824889791528</v>
      </c>
      <c r="U1199" s="25">
        <f t="shared" si="309"/>
        <v>6.5314624436904731</v>
      </c>
      <c r="V1199" s="25">
        <f t="shared" si="316"/>
        <v>6.5314624436904731</v>
      </c>
      <c r="W1199" s="25">
        <f t="shared" si="322"/>
        <v>6137.4948182565386</v>
      </c>
      <c r="X1199" s="25">
        <f t="shared" si="317"/>
        <v>1.7048596717379274</v>
      </c>
      <c r="Y1199" s="25" t="str">
        <f t="shared" si="310"/>
        <v>0</v>
      </c>
      <c r="Z1199" s="25">
        <f t="shared" si="318"/>
        <v>-1958.3406259520759</v>
      </c>
      <c r="AA1199" s="25">
        <f t="shared" si="319"/>
        <v>-0.54398350720890998</v>
      </c>
      <c r="AB1199" s="26">
        <f t="shared" si="311"/>
        <v>1958.3406259520759</v>
      </c>
      <c r="AC1199" s="60">
        <f t="shared" si="320"/>
        <v>0.54398350720890998</v>
      </c>
      <c r="AD1199" s="25">
        <f t="shared" si="321"/>
        <v>0.38078845504623698</v>
      </c>
    </row>
    <row r="1200" spans="10:30" x14ac:dyDescent="0.25">
      <c r="J1200" s="22" t="s">
        <v>17</v>
      </c>
      <c r="K1200" s="22">
        <v>1198</v>
      </c>
      <c r="L1200" s="22">
        <v>176</v>
      </c>
      <c r="M1200" s="22">
        <f t="shared" si="312"/>
        <v>25.916666666666668</v>
      </c>
      <c r="N1200" s="23">
        <v>93.3</v>
      </c>
      <c r="O1200" s="24">
        <f t="shared" si="313"/>
        <v>6.9444444444444448E-2</v>
      </c>
      <c r="P1200" s="24">
        <f t="shared" si="314"/>
        <v>0.25</v>
      </c>
      <c r="Q1200" s="25">
        <f t="shared" si="306"/>
        <v>227.44337850000002</v>
      </c>
      <c r="R1200" s="24">
        <f t="shared" si="307"/>
        <v>1.8682877256944446</v>
      </c>
      <c r="S1200" s="25">
        <f t="shared" si="308"/>
        <v>123.85069444444446</v>
      </c>
      <c r="T1200" s="25">
        <f t="shared" si="315"/>
        <v>353.16236067013892</v>
      </c>
      <c r="U1200" s="25">
        <f t="shared" si="309"/>
        <v>9.1527911807011009</v>
      </c>
      <c r="V1200" s="25">
        <f t="shared" si="316"/>
        <v>9.1527911807011009</v>
      </c>
      <c r="W1200" s="25">
        <f t="shared" si="322"/>
        <v>6144.0262807002291</v>
      </c>
      <c r="X1200" s="25">
        <f t="shared" si="317"/>
        <v>1.7066739668611748</v>
      </c>
      <c r="Y1200" s="25" t="str">
        <f t="shared" si="310"/>
        <v>0</v>
      </c>
      <c r="Z1200" s="25">
        <f t="shared" si="318"/>
        <v>-1958.3406259520759</v>
      </c>
      <c r="AA1200" s="25">
        <f t="shared" si="319"/>
        <v>-0.54398350720890998</v>
      </c>
      <c r="AB1200" s="26">
        <f t="shared" si="311"/>
        <v>1958.3406259520759</v>
      </c>
      <c r="AC1200" s="60">
        <f t="shared" si="320"/>
        <v>0.54398350720890998</v>
      </c>
      <c r="AD1200" s="25">
        <f t="shared" si="321"/>
        <v>0.38078845504623698</v>
      </c>
    </row>
    <row r="1201" spans="10:30" x14ac:dyDescent="0.25">
      <c r="J1201" s="22" t="s">
        <v>17</v>
      </c>
      <c r="K1201" s="22">
        <v>1199</v>
      </c>
      <c r="L1201" s="22">
        <v>177</v>
      </c>
      <c r="M1201" s="22">
        <f t="shared" si="312"/>
        <v>26.027777777777779</v>
      </c>
      <c r="N1201" s="23">
        <v>93.7</v>
      </c>
      <c r="O1201" s="24">
        <f t="shared" si="313"/>
        <v>0.12500000000000078</v>
      </c>
      <c r="P1201" s="24">
        <f t="shared" si="314"/>
        <v>0.45000000000000284</v>
      </c>
      <c r="Q1201" s="25">
        <f t="shared" si="306"/>
        <v>227.44337850000002</v>
      </c>
      <c r="R1201" s="24">
        <f t="shared" si="307"/>
        <v>6.0532522312500756</v>
      </c>
      <c r="S1201" s="25">
        <f t="shared" si="308"/>
        <v>222.9312500000014</v>
      </c>
      <c r="T1201" s="25">
        <f t="shared" si="315"/>
        <v>456.42788073125149</v>
      </c>
      <c r="U1201" s="25">
        <f t="shared" si="309"/>
        <v>11.879803451255073</v>
      </c>
      <c r="V1201" s="25">
        <f t="shared" si="316"/>
        <v>11.879803451255073</v>
      </c>
      <c r="W1201" s="25">
        <f t="shared" si="322"/>
        <v>6153.1790718809298</v>
      </c>
      <c r="X1201" s="25">
        <f t="shared" si="317"/>
        <v>1.7092164088558137</v>
      </c>
      <c r="Y1201" s="25" t="str">
        <f t="shared" si="310"/>
        <v>0</v>
      </c>
      <c r="Z1201" s="25">
        <f t="shared" si="318"/>
        <v>-1958.3406259520759</v>
      </c>
      <c r="AA1201" s="25">
        <f t="shared" si="319"/>
        <v>-0.54398350720890998</v>
      </c>
      <c r="AB1201" s="26">
        <f t="shared" si="311"/>
        <v>1958.3406259520759</v>
      </c>
      <c r="AC1201" s="60">
        <f t="shared" si="320"/>
        <v>0.54398350720890998</v>
      </c>
      <c r="AD1201" s="25">
        <f t="shared" si="321"/>
        <v>0.38078845504623698</v>
      </c>
    </row>
    <row r="1202" spans="10:30" x14ac:dyDescent="0.25">
      <c r="J1202" s="22" t="s">
        <v>17</v>
      </c>
      <c r="K1202" s="22">
        <v>1200</v>
      </c>
      <c r="L1202" s="22">
        <v>178</v>
      </c>
      <c r="M1202" s="22">
        <f t="shared" si="312"/>
        <v>26.166666666666668</v>
      </c>
      <c r="N1202" s="23">
        <v>94.2</v>
      </c>
      <c r="O1202" s="24">
        <f t="shared" si="313"/>
        <v>0.18055555555555516</v>
      </c>
      <c r="P1202" s="24">
        <f t="shared" si="314"/>
        <v>0.64999999999999858</v>
      </c>
      <c r="Q1202" s="25">
        <f t="shared" si="306"/>
        <v>227.44337850000002</v>
      </c>
      <c r="R1202" s="24">
        <f t="shared" si="307"/>
        <v>12.62962502569439</v>
      </c>
      <c r="S1202" s="25">
        <f t="shared" si="308"/>
        <v>322.01180555555487</v>
      </c>
      <c r="T1202" s="25">
        <f t="shared" si="315"/>
        <v>562.08480908124932</v>
      </c>
      <c r="U1202" s="25">
        <f t="shared" si="309"/>
        <v>14.707885837626025</v>
      </c>
      <c r="V1202" s="25">
        <f t="shared" si="316"/>
        <v>14.707885837626025</v>
      </c>
      <c r="W1202" s="25">
        <f t="shared" si="322"/>
        <v>6165.0588753321845</v>
      </c>
      <c r="X1202" s="25">
        <f t="shared" si="317"/>
        <v>1.7125163542589401</v>
      </c>
      <c r="Y1202" s="25" t="str">
        <f t="shared" si="310"/>
        <v>0</v>
      </c>
      <c r="Z1202" s="25">
        <f t="shared" si="318"/>
        <v>-1958.3406259520759</v>
      </c>
      <c r="AA1202" s="25">
        <f t="shared" si="319"/>
        <v>-0.54398350720890998</v>
      </c>
      <c r="AB1202" s="26">
        <f t="shared" si="311"/>
        <v>1958.3406259520759</v>
      </c>
      <c r="AC1202" s="60">
        <f t="shared" si="320"/>
        <v>0.54398350720890998</v>
      </c>
      <c r="AD1202" s="25">
        <f t="shared" si="321"/>
        <v>0.38078845504623698</v>
      </c>
    </row>
    <row r="1203" spans="10:30" x14ac:dyDescent="0.25">
      <c r="J1203" s="22" t="s">
        <v>17</v>
      </c>
      <c r="K1203" s="22">
        <v>1201</v>
      </c>
      <c r="L1203" s="22">
        <v>179</v>
      </c>
      <c r="M1203" s="22">
        <f t="shared" si="312"/>
        <v>26.388888888888889</v>
      </c>
      <c r="N1203" s="23">
        <v>95</v>
      </c>
      <c r="O1203" s="24">
        <f t="shared" si="313"/>
        <v>0.22222222222222143</v>
      </c>
      <c r="P1203" s="24">
        <f t="shared" si="314"/>
        <v>0.79999999999999716</v>
      </c>
      <c r="Q1203" s="25">
        <f t="shared" si="306"/>
        <v>227.44337850000002</v>
      </c>
      <c r="R1203" s="24">
        <f t="shared" si="307"/>
        <v>19.131266311110974</v>
      </c>
      <c r="S1203" s="25">
        <f t="shared" si="308"/>
        <v>396.32222222222083</v>
      </c>
      <c r="T1203" s="25">
        <f t="shared" si="315"/>
        <v>642.89686703333177</v>
      </c>
      <c r="U1203" s="25">
        <f t="shared" si="309"/>
        <v>16.965333991157369</v>
      </c>
      <c r="V1203" s="25">
        <f t="shared" si="316"/>
        <v>16.965333991157369</v>
      </c>
      <c r="W1203" s="25">
        <f t="shared" si="322"/>
        <v>6179.7667611698107</v>
      </c>
      <c r="X1203" s="25">
        <f t="shared" si="317"/>
        <v>1.7166018781027252</v>
      </c>
      <c r="Y1203" s="25" t="str">
        <f t="shared" si="310"/>
        <v>0</v>
      </c>
      <c r="Z1203" s="25">
        <f t="shared" si="318"/>
        <v>-1958.3406259520759</v>
      </c>
      <c r="AA1203" s="25">
        <f t="shared" si="319"/>
        <v>-0.54398350720890998</v>
      </c>
      <c r="AB1203" s="26">
        <f t="shared" si="311"/>
        <v>1958.3406259520759</v>
      </c>
      <c r="AC1203" s="60">
        <f t="shared" si="320"/>
        <v>0.54398350720890998</v>
      </c>
      <c r="AD1203" s="25">
        <f t="shared" si="321"/>
        <v>0.38078845504623698</v>
      </c>
    </row>
    <row r="1204" spans="10:30" x14ac:dyDescent="0.25">
      <c r="J1204" s="22" t="s">
        <v>17</v>
      </c>
      <c r="K1204" s="22">
        <v>1202</v>
      </c>
      <c r="L1204" s="22">
        <v>180</v>
      </c>
      <c r="M1204" s="22">
        <f t="shared" si="312"/>
        <v>26.611111111111111</v>
      </c>
      <c r="N1204" s="23">
        <v>95.8</v>
      </c>
      <c r="O1204" s="24">
        <f t="shared" si="313"/>
        <v>0.19444444444444522</v>
      </c>
      <c r="P1204" s="24">
        <f t="shared" si="314"/>
        <v>0.70000000000000284</v>
      </c>
      <c r="Q1204" s="25">
        <f t="shared" si="306"/>
        <v>227.44337850000002</v>
      </c>
      <c r="R1204" s="24">
        <f t="shared" si="307"/>
        <v>14.647375769444563</v>
      </c>
      <c r="S1204" s="25">
        <f t="shared" si="308"/>
        <v>346.78194444444586</v>
      </c>
      <c r="T1204" s="25">
        <f t="shared" si="315"/>
        <v>588.87269871389049</v>
      </c>
      <c r="U1204" s="25">
        <f t="shared" si="309"/>
        <v>15.670556815775196</v>
      </c>
      <c r="V1204" s="25">
        <f t="shared" si="316"/>
        <v>15.670556815775196</v>
      </c>
      <c r="W1204" s="25">
        <f t="shared" si="322"/>
        <v>6196.7320951609681</v>
      </c>
      <c r="X1204" s="25">
        <f t="shared" si="317"/>
        <v>1.7213144708780468</v>
      </c>
      <c r="Y1204" s="25" t="str">
        <f t="shared" si="310"/>
        <v>0</v>
      </c>
      <c r="Z1204" s="25">
        <f t="shared" si="318"/>
        <v>-1958.3406259520759</v>
      </c>
      <c r="AA1204" s="25">
        <f t="shared" si="319"/>
        <v>-0.54398350720890998</v>
      </c>
      <c r="AB1204" s="26">
        <f t="shared" si="311"/>
        <v>1958.3406259520759</v>
      </c>
      <c r="AC1204" s="60">
        <f t="shared" si="320"/>
        <v>0.54398350720890998</v>
      </c>
      <c r="AD1204" s="25">
        <f t="shared" si="321"/>
        <v>0.38078845504623698</v>
      </c>
    </row>
    <row r="1205" spans="10:30" x14ac:dyDescent="0.25">
      <c r="J1205" s="22" t="s">
        <v>17</v>
      </c>
      <c r="K1205" s="22">
        <v>1203</v>
      </c>
      <c r="L1205" s="22">
        <v>181</v>
      </c>
      <c r="M1205" s="22">
        <f t="shared" si="312"/>
        <v>26.777777777777782</v>
      </c>
      <c r="N1205" s="23">
        <v>96.4</v>
      </c>
      <c r="O1205" s="24">
        <f t="shared" si="313"/>
        <v>0.1388888888888889</v>
      </c>
      <c r="P1205" s="24">
        <f t="shared" si="314"/>
        <v>0.5</v>
      </c>
      <c r="Q1205" s="25">
        <f t="shared" si="306"/>
        <v>227.44337850000002</v>
      </c>
      <c r="R1205" s="24">
        <f t="shared" si="307"/>
        <v>7.4731509027777783</v>
      </c>
      <c r="S1205" s="25">
        <f t="shared" si="308"/>
        <v>247.70138888888891</v>
      </c>
      <c r="T1205" s="25">
        <f t="shared" si="315"/>
        <v>482.61791829166668</v>
      </c>
      <c r="U1205" s="25">
        <f t="shared" si="309"/>
        <v>12.923435367587965</v>
      </c>
      <c r="V1205" s="25">
        <f t="shared" si="316"/>
        <v>12.923435367587965</v>
      </c>
      <c r="W1205" s="25">
        <f t="shared" si="322"/>
        <v>6212.4026519767431</v>
      </c>
      <c r="X1205" s="25">
        <f t="shared" si="317"/>
        <v>1.7256674033268731</v>
      </c>
      <c r="Y1205" s="25" t="str">
        <f t="shared" si="310"/>
        <v>0</v>
      </c>
      <c r="Z1205" s="25">
        <f t="shared" si="318"/>
        <v>-1958.3406259520759</v>
      </c>
      <c r="AA1205" s="25">
        <f t="shared" si="319"/>
        <v>-0.54398350720890998</v>
      </c>
      <c r="AB1205" s="26">
        <f t="shared" si="311"/>
        <v>1958.3406259520759</v>
      </c>
      <c r="AC1205" s="60">
        <f t="shared" si="320"/>
        <v>0.54398350720890998</v>
      </c>
      <c r="AD1205" s="25">
        <f t="shared" si="321"/>
        <v>0.38078845504623698</v>
      </c>
    </row>
    <row r="1206" spans="10:30" x14ac:dyDescent="0.25">
      <c r="J1206" s="22" t="s">
        <v>17</v>
      </c>
      <c r="K1206" s="22">
        <v>1204</v>
      </c>
      <c r="L1206" s="22">
        <v>182</v>
      </c>
      <c r="M1206" s="22">
        <f t="shared" si="312"/>
        <v>26.888888888888889</v>
      </c>
      <c r="N1206" s="23">
        <v>96.8</v>
      </c>
      <c r="O1206" s="24">
        <f t="shared" si="313"/>
        <v>8.3333333333332538E-2</v>
      </c>
      <c r="P1206" s="24">
        <f t="shared" si="314"/>
        <v>0.29999999999999716</v>
      </c>
      <c r="Q1206" s="25">
        <f t="shared" si="306"/>
        <v>227.44337850000002</v>
      </c>
      <c r="R1206" s="24">
        <f t="shared" si="307"/>
        <v>2.6903343249999487</v>
      </c>
      <c r="S1206" s="25">
        <f t="shared" si="308"/>
        <v>148.62083333333192</v>
      </c>
      <c r="T1206" s="25">
        <f t="shared" si="315"/>
        <v>378.75454615833189</v>
      </c>
      <c r="U1206" s="25">
        <f t="shared" si="309"/>
        <v>10.184288907812924</v>
      </c>
      <c r="V1206" s="25">
        <f t="shared" si="316"/>
        <v>10.184288907812924</v>
      </c>
      <c r="W1206" s="25">
        <f t="shared" si="322"/>
        <v>6225.3260873443314</v>
      </c>
      <c r="X1206" s="25">
        <f t="shared" si="317"/>
        <v>1.7292572464845366</v>
      </c>
      <c r="Y1206" s="25" t="str">
        <f t="shared" si="310"/>
        <v>0</v>
      </c>
      <c r="Z1206" s="25">
        <f t="shared" si="318"/>
        <v>-1958.3406259520759</v>
      </c>
      <c r="AA1206" s="25">
        <f t="shared" si="319"/>
        <v>-0.54398350720890998</v>
      </c>
      <c r="AB1206" s="26">
        <f t="shared" si="311"/>
        <v>1958.3406259520759</v>
      </c>
      <c r="AC1206" s="60">
        <f t="shared" si="320"/>
        <v>0.54398350720890998</v>
      </c>
      <c r="AD1206" s="25">
        <f t="shared" si="321"/>
        <v>0.38078845504623698</v>
      </c>
    </row>
    <row r="1207" spans="10:30" x14ac:dyDescent="0.25">
      <c r="J1207" s="22" t="s">
        <v>17</v>
      </c>
      <c r="K1207" s="22">
        <v>1205</v>
      </c>
      <c r="L1207" s="22">
        <v>183</v>
      </c>
      <c r="M1207" s="22">
        <f t="shared" si="312"/>
        <v>26.944444444444446</v>
      </c>
      <c r="N1207" s="23">
        <v>97</v>
      </c>
      <c r="O1207" s="24">
        <f t="shared" si="313"/>
        <v>4.1666666666666269E-2</v>
      </c>
      <c r="P1207" s="24">
        <f t="shared" si="314"/>
        <v>0.14999999999999858</v>
      </c>
      <c r="Q1207" s="25">
        <f t="shared" si="306"/>
        <v>227.44337850000002</v>
      </c>
      <c r="R1207" s="24">
        <f t="shared" si="307"/>
        <v>0.67258358124998718</v>
      </c>
      <c r="S1207" s="25">
        <f t="shared" si="308"/>
        <v>74.310416666665958</v>
      </c>
      <c r="T1207" s="25">
        <f t="shared" si="315"/>
        <v>302.42637874791598</v>
      </c>
      <c r="U1207" s="25">
        <f t="shared" si="309"/>
        <v>8.1487107607077363</v>
      </c>
      <c r="V1207" s="25">
        <f t="shared" si="316"/>
        <v>8.1487107607077363</v>
      </c>
      <c r="W1207" s="25">
        <f t="shared" si="322"/>
        <v>6235.5103762521439</v>
      </c>
      <c r="X1207" s="25">
        <f t="shared" si="317"/>
        <v>1.7320862156255956</v>
      </c>
      <c r="Y1207" s="25" t="str">
        <f t="shared" si="310"/>
        <v>0</v>
      </c>
      <c r="Z1207" s="25">
        <f t="shared" si="318"/>
        <v>-1958.3406259520759</v>
      </c>
      <c r="AA1207" s="25">
        <f t="shared" si="319"/>
        <v>-0.54398350720890998</v>
      </c>
      <c r="AB1207" s="26">
        <f t="shared" si="311"/>
        <v>1958.3406259520759</v>
      </c>
      <c r="AC1207" s="60">
        <f t="shared" si="320"/>
        <v>0.54398350720890998</v>
      </c>
      <c r="AD1207" s="25">
        <f t="shared" si="321"/>
        <v>0.38078845504623698</v>
      </c>
    </row>
    <row r="1208" spans="10:30" x14ac:dyDescent="0.25">
      <c r="J1208" s="22" t="s">
        <v>17</v>
      </c>
      <c r="K1208" s="22">
        <v>1206</v>
      </c>
      <c r="L1208" s="22">
        <v>184</v>
      </c>
      <c r="M1208" s="22">
        <f t="shared" si="312"/>
        <v>26.972222222222221</v>
      </c>
      <c r="N1208" s="23">
        <v>97.1</v>
      </c>
      <c r="O1208" s="24">
        <f t="shared" si="313"/>
        <v>2.7777777777778172E-2</v>
      </c>
      <c r="P1208" s="24">
        <f t="shared" si="314"/>
        <v>0.10000000000000142</v>
      </c>
      <c r="Q1208" s="25">
        <f t="shared" si="306"/>
        <v>227.44337850000002</v>
      </c>
      <c r="R1208" s="24">
        <f t="shared" si="307"/>
        <v>0.29892603611111956</v>
      </c>
      <c r="S1208" s="25">
        <f t="shared" si="308"/>
        <v>49.540277777778485</v>
      </c>
      <c r="T1208" s="25">
        <f t="shared" si="315"/>
        <v>277.28258231388963</v>
      </c>
      <c r="U1208" s="25">
        <f t="shared" si="309"/>
        <v>7.4789274285218559</v>
      </c>
      <c r="V1208" s="25">
        <f t="shared" si="316"/>
        <v>7.4789274285218559</v>
      </c>
      <c r="W1208" s="25">
        <f t="shared" si="322"/>
        <v>6243.6590870128521</v>
      </c>
      <c r="X1208" s="25">
        <f t="shared" si="317"/>
        <v>1.7343497463924589</v>
      </c>
      <c r="Y1208" s="25" t="str">
        <f t="shared" si="310"/>
        <v>0</v>
      </c>
      <c r="Z1208" s="25">
        <f t="shared" si="318"/>
        <v>-1958.3406259520759</v>
      </c>
      <c r="AA1208" s="25">
        <f t="shared" si="319"/>
        <v>-0.54398350720890998</v>
      </c>
      <c r="AB1208" s="26">
        <f t="shared" si="311"/>
        <v>1958.3406259520759</v>
      </c>
      <c r="AC1208" s="60">
        <f t="shared" si="320"/>
        <v>0.54398350720890998</v>
      </c>
      <c r="AD1208" s="25">
        <f t="shared" si="321"/>
        <v>0.38078845504623698</v>
      </c>
    </row>
    <row r="1209" spans="10:30" x14ac:dyDescent="0.25">
      <c r="J1209" s="22" t="s">
        <v>17</v>
      </c>
      <c r="K1209" s="22">
        <v>1207</v>
      </c>
      <c r="L1209" s="22">
        <v>185</v>
      </c>
      <c r="M1209" s="22">
        <f t="shared" si="312"/>
        <v>27.000000000000004</v>
      </c>
      <c r="N1209" s="23">
        <v>97.2</v>
      </c>
      <c r="O1209" s="24">
        <f t="shared" si="313"/>
        <v>2.7777777777778172E-2</v>
      </c>
      <c r="P1209" s="24">
        <f t="shared" si="314"/>
        <v>0.10000000000000142</v>
      </c>
      <c r="Q1209" s="25">
        <f t="shared" si="306"/>
        <v>227.44337850000002</v>
      </c>
      <c r="R1209" s="24">
        <f t="shared" si="307"/>
        <v>0.29892603611111956</v>
      </c>
      <c r="S1209" s="25">
        <f t="shared" si="308"/>
        <v>49.540277777778485</v>
      </c>
      <c r="T1209" s="25">
        <f t="shared" si="315"/>
        <v>277.28258231388963</v>
      </c>
      <c r="U1209" s="25">
        <f t="shared" si="309"/>
        <v>7.4866297224750218</v>
      </c>
      <c r="V1209" s="25">
        <f t="shared" si="316"/>
        <v>7.4866297224750218</v>
      </c>
      <c r="W1209" s="25">
        <f t="shared" si="322"/>
        <v>6251.1380144413743</v>
      </c>
      <c r="X1209" s="25">
        <f t="shared" si="317"/>
        <v>1.736427226233715</v>
      </c>
      <c r="Y1209" s="25" t="str">
        <f t="shared" si="310"/>
        <v>0</v>
      </c>
      <c r="Z1209" s="25">
        <f t="shared" si="318"/>
        <v>-1958.3406259520759</v>
      </c>
      <c r="AA1209" s="25">
        <f t="shared" si="319"/>
        <v>-0.54398350720890998</v>
      </c>
      <c r="AB1209" s="26">
        <f t="shared" si="311"/>
        <v>1958.3406259520759</v>
      </c>
      <c r="AC1209" s="60">
        <f t="shared" si="320"/>
        <v>0.54398350720890998</v>
      </c>
      <c r="AD1209" s="25">
        <f t="shared" si="321"/>
        <v>0.38078845504623698</v>
      </c>
    </row>
    <row r="1210" spans="10:30" x14ac:dyDescent="0.25">
      <c r="J1210" s="22" t="s">
        <v>17</v>
      </c>
      <c r="K1210" s="22">
        <v>1208</v>
      </c>
      <c r="L1210" s="22">
        <v>186</v>
      </c>
      <c r="M1210" s="22">
        <f t="shared" si="312"/>
        <v>27.027777777777779</v>
      </c>
      <c r="N1210" s="23">
        <v>97.3</v>
      </c>
      <c r="O1210" s="24">
        <f t="shared" si="313"/>
        <v>2.7777777777778172E-2</v>
      </c>
      <c r="P1210" s="24">
        <f t="shared" si="314"/>
        <v>0.10000000000000142</v>
      </c>
      <c r="Q1210" s="25">
        <f t="shared" si="306"/>
        <v>227.44337850000002</v>
      </c>
      <c r="R1210" s="24">
        <f t="shared" si="307"/>
        <v>0.29892603611111956</v>
      </c>
      <c r="S1210" s="25">
        <f t="shared" si="308"/>
        <v>49.540277777778485</v>
      </c>
      <c r="T1210" s="25">
        <f t="shared" si="315"/>
        <v>277.28258231388963</v>
      </c>
      <c r="U1210" s="25">
        <f t="shared" si="309"/>
        <v>7.4943320164281841</v>
      </c>
      <c r="V1210" s="25">
        <f t="shared" si="316"/>
        <v>7.4943320164281841</v>
      </c>
      <c r="W1210" s="25">
        <f t="shared" si="322"/>
        <v>6258.6246441638496</v>
      </c>
      <c r="X1210" s="25">
        <f t="shared" si="317"/>
        <v>1.7385068456010693</v>
      </c>
      <c r="Y1210" s="25" t="str">
        <f t="shared" si="310"/>
        <v>0</v>
      </c>
      <c r="Z1210" s="25">
        <f t="shared" si="318"/>
        <v>-1958.3406259520759</v>
      </c>
      <c r="AA1210" s="25">
        <f t="shared" si="319"/>
        <v>-0.54398350720890998</v>
      </c>
      <c r="AB1210" s="26">
        <f t="shared" si="311"/>
        <v>1958.3406259520759</v>
      </c>
      <c r="AC1210" s="60">
        <f t="shared" si="320"/>
        <v>0.54398350720890998</v>
      </c>
      <c r="AD1210" s="25">
        <f t="shared" si="321"/>
        <v>0.38078845504623698</v>
      </c>
    </row>
    <row r="1211" spans="10:30" x14ac:dyDescent="0.25">
      <c r="J1211" s="22" t="s">
        <v>17</v>
      </c>
      <c r="K1211" s="22">
        <v>1209</v>
      </c>
      <c r="L1211" s="22">
        <v>187</v>
      </c>
      <c r="M1211" s="22">
        <f t="shared" si="312"/>
        <v>27.055555555555557</v>
      </c>
      <c r="N1211" s="23">
        <v>97.4</v>
      </c>
      <c r="O1211" s="24">
        <f t="shared" si="313"/>
        <v>1.3888888888890073E-2</v>
      </c>
      <c r="P1211" s="24">
        <f t="shared" si="314"/>
        <v>5.0000000000004263E-2</v>
      </c>
      <c r="Q1211" s="25">
        <f t="shared" si="306"/>
        <v>227.44337850000002</v>
      </c>
      <c r="R1211" s="24">
        <f t="shared" si="307"/>
        <v>7.4731509027790521E-2</v>
      </c>
      <c r="S1211" s="25">
        <f t="shared" si="308"/>
        <v>24.770138888891001</v>
      </c>
      <c r="T1211" s="25">
        <f t="shared" si="315"/>
        <v>252.28824889791883</v>
      </c>
      <c r="U1211" s="25">
        <f t="shared" si="309"/>
        <v>6.825798734071471</v>
      </c>
      <c r="V1211" s="25">
        <f t="shared" si="316"/>
        <v>6.825798734071471</v>
      </c>
      <c r="W1211" s="25">
        <f t="shared" si="322"/>
        <v>6266.118976180278</v>
      </c>
      <c r="X1211" s="25">
        <f t="shared" si="317"/>
        <v>1.7405886044945216</v>
      </c>
      <c r="Y1211" s="25" t="str">
        <f t="shared" si="310"/>
        <v>0</v>
      </c>
      <c r="Z1211" s="25">
        <f t="shared" si="318"/>
        <v>-1958.3406259520759</v>
      </c>
      <c r="AA1211" s="25">
        <f t="shared" si="319"/>
        <v>-0.54398350720890998</v>
      </c>
      <c r="AB1211" s="26">
        <f t="shared" si="311"/>
        <v>1958.3406259520759</v>
      </c>
      <c r="AC1211" s="60">
        <f t="shared" si="320"/>
        <v>0.54398350720890998</v>
      </c>
      <c r="AD1211" s="25">
        <f t="shared" si="321"/>
        <v>0.38078845504623698</v>
      </c>
    </row>
    <row r="1212" spans="10:30" x14ac:dyDescent="0.25">
      <c r="J1212" s="22" t="s">
        <v>17</v>
      </c>
      <c r="K1212" s="22">
        <v>1210</v>
      </c>
      <c r="L1212" s="22">
        <v>188</v>
      </c>
      <c r="M1212" s="22">
        <f t="shared" si="312"/>
        <v>27.055555555555557</v>
      </c>
      <c r="N1212" s="23">
        <v>97.4</v>
      </c>
      <c r="O1212" s="24">
        <f t="shared" si="313"/>
        <v>0</v>
      </c>
      <c r="P1212" s="24">
        <f t="shared" si="314"/>
        <v>0</v>
      </c>
      <c r="Q1212" s="25">
        <f t="shared" si="306"/>
        <v>227.44337850000002</v>
      </c>
      <c r="R1212" s="24">
        <f t="shared" si="307"/>
        <v>0</v>
      </c>
      <c r="S1212" s="25">
        <f t="shared" si="308"/>
        <v>0</v>
      </c>
      <c r="T1212" s="25">
        <f t="shared" si="315"/>
        <v>227.44337850000002</v>
      </c>
      <c r="U1212" s="25">
        <f t="shared" si="309"/>
        <v>6.1536069627500014</v>
      </c>
      <c r="V1212" s="25">
        <f t="shared" si="316"/>
        <v>6.1536069627500014</v>
      </c>
      <c r="W1212" s="25">
        <f t="shared" si="322"/>
        <v>6272.9447749143492</v>
      </c>
      <c r="X1212" s="25">
        <f t="shared" si="317"/>
        <v>1.7424846596984302</v>
      </c>
      <c r="Y1212" s="25" t="str">
        <f t="shared" si="310"/>
        <v>0</v>
      </c>
      <c r="Z1212" s="25">
        <f t="shared" si="318"/>
        <v>-1958.3406259520759</v>
      </c>
      <c r="AA1212" s="25">
        <f t="shared" si="319"/>
        <v>-0.54398350720890998</v>
      </c>
      <c r="AB1212" s="26">
        <f t="shared" si="311"/>
        <v>1958.3406259520759</v>
      </c>
      <c r="AC1212" s="60">
        <f t="shared" si="320"/>
        <v>0.54398350720890998</v>
      </c>
      <c r="AD1212" s="25">
        <f t="shared" si="321"/>
        <v>0.38078845504623698</v>
      </c>
    </row>
    <row r="1213" spans="10:30" x14ac:dyDescent="0.25">
      <c r="J1213" s="22" t="s">
        <v>17</v>
      </c>
      <c r="K1213" s="22">
        <v>1211</v>
      </c>
      <c r="L1213" s="22">
        <v>189</v>
      </c>
      <c r="M1213" s="22">
        <f t="shared" si="312"/>
        <v>27.055555555555557</v>
      </c>
      <c r="N1213" s="23">
        <v>97.4</v>
      </c>
      <c r="O1213" s="24">
        <f t="shared" si="313"/>
        <v>0</v>
      </c>
      <c r="P1213" s="24">
        <f t="shared" si="314"/>
        <v>0</v>
      </c>
      <c r="Q1213" s="25">
        <f t="shared" si="306"/>
        <v>227.44337850000002</v>
      </c>
      <c r="R1213" s="24">
        <f t="shared" si="307"/>
        <v>0</v>
      </c>
      <c r="S1213" s="25">
        <f t="shared" si="308"/>
        <v>0</v>
      </c>
      <c r="T1213" s="25">
        <f t="shared" si="315"/>
        <v>227.44337850000002</v>
      </c>
      <c r="U1213" s="25">
        <f t="shared" si="309"/>
        <v>6.1536069627500014</v>
      </c>
      <c r="V1213" s="25">
        <f t="shared" si="316"/>
        <v>6.1536069627500014</v>
      </c>
      <c r="W1213" s="25">
        <f t="shared" si="322"/>
        <v>6279.0983818770992</v>
      </c>
      <c r="X1213" s="25">
        <f t="shared" si="317"/>
        <v>1.7441939949658609</v>
      </c>
      <c r="Y1213" s="25" t="str">
        <f t="shared" si="310"/>
        <v>0</v>
      </c>
      <c r="Z1213" s="25">
        <f t="shared" si="318"/>
        <v>-1958.3406259520759</v>
      </c>
      <c r="AA1213" s="25">
        <f t="shared" si="319"/>
        <v>-0.54398350720890998</v>
      </c>
      <c r="AB1213" s="26">
        <f t="shared" si="311"/>
        <v>1958.3406259520759</v>
      </c>
      <c r="AC1213" s="60">
        <f t="shared" si="320"/>
        <v>0.54398350720890998</v>
      </c>
      <c r="AD1213" s="25">
        <f t="shared" si="321"/>
        <v>0.38078845504623698</v>
      </c>
    </row>
    <row r="1214" spans="10:30" x14ac:dyDescent="0.25">
      <c r="J1214" s="22" t="s">
        <v>17</v>
      </c>
      <c r="K1214" s="22">
        <v>1212</v>
      </c>
      <c r="L1214" s="22">
        <v>190</v>
      </c>
      <c r="M1214" s="22">
        <f t="shared" si="312"/>
        <v>27.055555555555557</v>
      </c>
      <c r="N1214" s="23">
        <v>97.4</v>
      </c>
      <c r="O1214" s="24">
        <f t="shared" si="313"/>
        <v>-1.3888888888890073E-2</v>
      </c>
      <c r="P1214" s="24">
        <f t="shared" si="314"/>
        <v>-5.0000000000004263E-2</v>
      </c>
      <c r="Q1214" s="25">
        <f t="shared" si="306"/>
        <v>227.44337850000002</v>
      </c>
      <c r="R1214" s="24">
        <f t="shared" si="307"/>
        <v>7.4731509027790521E-2</v>
      </c>
      <c r="S1214" s="25">
        <f t="shared" si="308"/>
        <v>-24.770138888891001</v>
      </c>
      <c r="T1214" s="25">
        <f t="shared" si="315"/>
        <v>202.74797112013681</v>
      </c>
      <c r="U1214" s="25">
        <f t="shared" si="309"/>
        <v>5.4854589964170355</v>
      </c>
      <c r="V1214" s="25">
        <f t="shared" si="316"/>
        <v>5.4854589964170355</v>
      </c>
      <c r="W1214" s="25">
        <f t="shared" si="322"/>
        <v>6285.2519888398492</v>
      </c>
      <c r="X1214" s="25">
        <f t="shared" si="317"/>
        <v>1.7459033302332914</v>
      </c>
      <c r="Y1214" s="25" t="str">
        <f t="shared" si="310"/>
        <v>0</v>
      </c>
      <c r="Z1214" s="25">
        <f t="shared" si="318"/>
        <v>-1958.3406259520759</v>
      </c>
      <c r="AA1214" s="25">
        <f t="shared" si="319"/>
        <v>-0.54398350720890998</v>
      </c>
      <c r="AB1214" s="26">
        <f t="shared" si="311"/>
        <v>1958.3406259520759</v>
      </c>
      <c r="AC1214" s="60">
        <f t="shared" si="320"/>
        <v>0.54398350720890998</v>
      </c>
      <c r="AD1214" s="25">
        <f t="shared" si="321"/>
        <v>0.38078845504623698</v>
      </c>
    </row>
    <row r="1215" spans="10:30" x14ac:dyDescent="0.25">
      <c r="J1215" s="22" t="s">
        <v>17</v>
      </c>
      <c r="K1215" s="22">
        <v>1213</v>
      </c>
      <c r="L1215" s="22">
        <v>191</v>
      </c>
      <c r="M1215" s="22">
        <f t="shared" si="312"/>
        <v>27.027777777777779</v>
      </c>
      <c r="N1215" s="23">
        <v>97.3</v>
      </c>
      <c r="O1215" s="24">
        <f t="shared" si="313"/>
        <v>-1.3888888888890073E-2</v>
      </c>
      <c r="P1215" s="24">
        <f t="shared" si="314"/>
        <v>-5.0000000000004263E-2</v>
      </c>
      <c r="Q1215" s="25">
        <f t="shared" si="306"/>
        <v>227.44337850000002</v>
      </c>
      <c r="R1215" s="24">
        <f t="shared" si="307"/>
        <v>7.4731509027790521E-2</v>
      </c>
      <c r="S1215" s="25">
        <f t="shared" si="308"/>
        <v>-24.770138888891001</v>
      </c>
      <c r="T1215" s="25">
        <f t="shared" si="315"/>
        <v>202.74797112013681</v>
      </c>
      <c r="U1215" s="25">
        <f t="shared" si="309"/>
        <v>5.4798271083303645</v>
      </c>
      <c r="V1215" s="25">
        <f t="shared" si="316"/>
        <v>5.4798271083303645</v>
      </c>
      <c r="W1215" s="25">
        <f t="shared" si="322"/>
        <v>6290.7374478362663</v>
      </c>
      <c r="X1215" s="25">
        <f t="shared" si="317"/>
        <v>1.7474270688434073</v>
      </c>
      <c r="Y1215" s="25" t="str">
        <f t="shared" si="310"/>
        <v>0</v>
      </c>
      <c r="Z1215" s="25">
        <f t="shared" si="318"/>
        <v>-1958.3406259520759</v>
      </c>
      <c r="AA1215" s="25">
        <f t="shared" si="319"/>
        <v>-0.54398350720890998</v>
      </c>
      <c r="AB1215" s="26">
        <f t="shared" si="311"/>
        <v>1958.3406259520759</v>
      </c>
      <c r="AC1215" s="60">
        <f t="shared" si="320"/>
        <v>0.54398350720890998</v>
      </c>
      <c r="AD1215" s="25">
        <f t="shared" si="321"/>
        <v>0.38078845504623698</v>
      </c>
    </row>
    <row r="1216" spans="10:30" x14ac:dyDescent="0.25">
      <c r="J1216" s="22" t="s">
        <v>17</v>
      </c>
      <c r="K1216" s="22">
        <v>1214</v>
      </c>
      <c r="L1216" s="22">
        <v>192</v>
      </c>
      <c r="M1216" s="22">
        <f t="shared" si="312"/>
        <v>27.027777777777779</v>
      </c>
      <c r="N1216" s="23">
        <v>97.3</v>
      </c>
      <c r="O1216" s="24">
        <f t="shared" si="313"/>
        <v>0</v>
      </c>
      <c r="P1216" s="24">
        <f t="shared" si="314"/>
        <v>0</v>
      </c>
      <c r="Q1216" s="25">
        <f t="shared" si="306"/>
        <v>227.44337850000002</v>
      </c>
      <c r="R1216" s="24">
        <f t="shared" si="307"/>
        <v>0</v>
      </c>
      <c r="S1216" s="25">
        <f t="shared" si="308"/>
        <v>0</v>
      </c>
      <c r="T1216" s="25">
        <f t="shared" si="315"/>
        <v>227.44337850000002</v>
      </c>
      <c r="U1216" s="25">
        <f t="shared" si="309"/>
        <v>6.1472890911250007</v>
      </c>
      <c r="V1216" s="25">
        <f t="shared" si="316"/>
        <v>6.1472890911250007</v>
      </c>
      <c r="W1216" s="25">
        <f t="shared" si="322"/>
        <v>6296.2172749445963</v>
      </c>
      <c r="X1216" s="25">
        <f t="shared" si="317"/>
        <v>1.7489492430401656</v>
      </c>
      <c r="Y1216" s="25" t="str">
        <f t="shared" si="310"/>
        <v>0</v>
      </c>
      <c r="Z1216" s="25">
        <f t="shared" si="318"/>
        <v>-1958.3406259520759</v>
      </c>
      <c r="AA1216" s="25">
        <f t="shared" si="319"/>
        <v>-0.54398350720890998</v>
      </c>
      <c r="AB1216" s="26">
        <f t="shared" si="311"/>
        <v>1958.3406259520759</v>
      </c>
      <c r="AC1216" s="60">
        <f t="shared" si="320"/>
        <v>0.54398350720890998</v>
      </c>
      <c r="AD1216" s="25">
        <f t="shared" si="321"/>
        <v>0.38078845504623698</v>
      </c>
    </row>
    <row r="1217" spans="10:30" x14ac:dyDescent="0.25">
      <c r="J1217" s="22" t="s">
        <v>17</v>
      </c>
      <c r="K1217" s="22">
        <v>1215</v>
      </c>
      <c r="L1217" s="22">
        <v>193</v>
      </c>
      <c r="M1217" s="22">
        <f t="shared" si="312"/>
        <v>27.027777777777779</v>
      </c>
      <c r="N1217" s="23">
        <v>97.3</v>
      </c>
      <c r="O1217" s="24">
        <f t="shared" si="313"/>
        <v>0</v>
      </c>
      <c r="P1217" s="24">
        <f t="shared" si="314"/>
        <v>0</v>
      </c>
      <c r="Q1217" s="25">
        <f t="shared" si="306"/>
        <v>227.44337850000002</v>
      </c>
      <c r="R1217" s="24">
        <f t="shared" si="307"/>
        <v>0</v>
      </c>
      <c r="S1217" s="25">
        <f t="shared" si="308"/>
        <v>0</v>
      </c>
      <c r="T1217" s="25">
        <f t="shared" si="315"/>
        <v>227.44337850000002</v>
      </c>
      <c r="U1217" s="25">
        <f t="shared" si="309"/>
        <v>6.1472890911250007</v>
      </c>
      <c r="V1217" s="25">
        <f t="shared" si="316"/>
        <v>6.1472890911250007</v>
      </c>
      <c r="W1217" s="25">
        <f t="shared" si="322"/>
        <v>6302.3645640357208</v>
      </c>
      <c r="X1217" s="25">
        <f t="shared" si="317"/>
        <v>1.7506568233432558</v>
      </c>
      <c r="Y1217" s="25" t="str">
        <f t="shared" si="310"/>
        <v>0</v>
      </c>
      <c r="Z1217" s="25">
        <f t="shared" si="318"/>
        <v>-1958.3406259520759</v>
      </c>
      <c r="AA1217" s="25">
        <f t="shared" si="319"/>
        <v>-0.54398350720890998</v>
      </c>
      <c r="AB1217" s="26">
        <f t="shared" si="311"/>
        <v>1958.3406259520759</v>
      </c>
      <c r="AC1217" s="60">
        <f t="shared" si="320"/>
        <v>0.54398350720890998</v>
      </c>
      <c r="AD1217" s="25">
        <f t="shared" si="321"/>
        <v>0.38078845504623698</v>
      </c>
    </row>
    <row r="1218" spans="10:30" x14ac:dyDescent="0.25">
      <c r="J1218" s="22" t="s">
        <v>17</v>
      </c>
      <c r="K1218" s="22">
        <v>1216</v>
      </c>
      <c r="L1218" s="22">
        <v>194</v>
      </c>
      <c r="M1218" s="22">
        <f t="shared" si="312"/>
        <v>27.027777777777779</v>
      </c>
      <c r="N1218" s="23">
        <v>97.3</v>
      </c>
      <c r="O1218" s="24">
        <f t="shared" si="313"/>
        <v>-1.3888888888888099E-2</v>
      </c>
      <c r="P1218" s="24">
        <f t="shared" si="314"/>
        <v>-4.9999999999997158E-2</v>
      </c>
      <c r="Q1218" s="25">
        <f t="shared" ref="Q1218:Q1281" si="323">(9.81*$C$8)*$C$14</f>
        <v>227.44337850000002</v>
      </c>
      <c r="R1218" s="24">
        <f t="shared" ref="R1218:R1281" si="324">(0.5*$C$8)*(1.293*$C$16*(O1218^2))</f>
        <v>7.4731509027769288E-2</v>
      </c>
      <c r="S1218" s="25">
        <f t="shared" ref="S1218:S1281" si="325">$C$8*O1218</f>
        <v>-24.77013888888748</v>
      </c>
      <c r="T1218" s="25">
        <f t="shared" si="315"/>
        <v>202.74797112014031</v>
      </c>
      <c r="U1218" s="25">
        <f t="shared" ref="U1218:U1281" si="326">(T1218*M1218)/1000</f>
        <v>5.4798271083304586</v>
      </c>
      <c r="V1218" s="25">
        <f t="shared" si="316"/>
        <v>5.4798271083304586</v>
      </c>
      <c r="W1218" s="25">
        <f t="shared" si="322"/>
        <v>6308.5118531268454</v>
      </c>
      <c r="X1218" s="25">
        <f t="shared" si="317"/>
        <v>1.7523644036463459</v>
      </c>
      <c r="Y1218" s="25" t="str">
        <f t="shared" ref="Y1218:Y1281" si="327">IF(U1218&lt;0, U1218, "0")</f>
        <v>0</v>
      </c>
      <c r="Z1218" s="25">
        <f t="shared" si="318"/>
        <v>-1958.3406259520759</v>
      </c>
      <c r="AA1218" s="25">
        <f t="shared" si="319"/>
        <v>-0.54398350720890998</v>
      </c>
      <c r="AB1218" s="26">
        <f t="shared" ref="AB1218:AB1281" si="328">Z1218*-1</f>
        <v>1958.3406259520759</v>
      </c>
      <c r="AC1218" s="60">
        <f t="shared" si="320"/>
        <v>0.54398350720890998</v>
      </c>
      <c r="AD1218" s="25">
        <f t="shared" si="321"/>
        <v>0.38078845504623698</v>
      </c>
    </row>
    <row r="1219" spans="10:30" x14ac:dyDescent="0.25">
      <c r="J1219" s="22" t="s">
        <v>17</v>
      </c>
      <c r="K1219" s="22">
        <v>1217</v>
      </c>
      <c r="L1219" s="22">
        <v>195</v>
      </c>
      <c r="M1219" s="22">
        <f t="shared" ref="M1219:M1282" si="329">N1219*(1000/3600)</f>
        <v>27.000000000000004</v>
      </c>
      <c r="N1219" s="23">
        <v>97.2</v>
      </c>
      <c r="O1219" s="24">
        <f t="shared" ref="O1219:O1282" si="330">($N1220-$N1218)/2/3.6</f>
        <v>-2.7777777777778172E-2</v>
      </c>
      <c r="P1219" s="24">
        <f t="shared" ref="P1219:P1282" si="331">($N1220-$N1218)/2</f>
        <v>-0.10000000000000142</v>
      </c>
      <c r="Q1219" s="25">
        <f t="shared" si="323"/>
        <v>227.44337850000002</v>
      </c>
      <c r="R1219" s="24">
        <f t="shared" si="324"/>
        <v>0.29892603611111956</v>
      </c>
      <c r="S1219" s="25">
        <f t="shared" si="325"/>
        <v>-49.540277777778485</v>
      </c>
      <c r="T1219" s="25">
        <f t="shared" ref="T1219:T1282" si="332">SUM(Q1219:S1219)</f>
        <v>178.20202675833264</v>
      </c>
      <c r="U1219" s="25">
        <f t="shared" si="326"/>
        <v>4.8114547224749824</v>
      </c>
      <c r="V1219" s="25">
        <f t="shared" ref="V1219:V1282" si="333">IF(U1219&gt;0,  U1219,0)</f>
        <v>4.8114547224749824</v>
      </c>
      <c r="W1219" s="25">
        <f t="shared" si="322"/>
        <v>6313.9916802351754</v>
      </c>
      <c r="X1219" s="25">
        <f t="shared" ref="X1219:X1282" si="334">W1219/3600</f>
        <v>1.7538865778431043</v>
      </c>
      <c r="Y1219" s="25" t="str">
        <f t="shared" si="327"/>
        <v>0</v>
      </c>
      <c r="Z1219" s="25">
        <f t="shared" ref="Z1219:Z1282" si="335">Z1218+Y1218</f>
        <v>-1958.3406259520759</v>
      </c>
      <c r="AA1219" s="25">
        <f t="shared" ref="AA1219:AA1282" si="336">Z1219/60/60</f>
        <v>-0.54398350720890998</v>
      </c>
      <c r="AB1219" s="26">
        <f t="shared" si="328"/>
        <v>1958.3406259520759</v>
      </c>
      <c r="AC1219" s="60">
        <f t="shared" ref="AC1219:AC1282" si="337">AB1219/60/60</f>
        <v>0.54398350720890998</v>
      </c>
      <c r="AD1219" s="25">
        <f t="shared" ref="AD1219:AD1282" si="338">AC1219*0.7</f>
        <v>0.38078845504623698</v>
      </c>
    </row>
    <row r="1220" spans="10:30" x14ac:dyDescent="0.25">
      <c r="J1220" s="22" t="s">
        <v>17</v>
      </c>
      <c r="K1220" s="22">
        <v>1218</v>
      </c>
      <c r="L1220" s="22">
        <v>196</v>
      </c>
      <c r="M1220" s="22">
        <f t="shared" si="329"/>
        <v>26.972222222222221</v>
      </c>
      <c r="N1220" s="23">
        <v>97.1</v>
      </c>
      <c r="O1220" s="24">
        <f t="shared" si="330"/>
        <v>-2.7777777777778172E-2</v>
      </c>
      <c r="P1220" s="24">
        <f t="shared" si="331"/>
        <v>-0.10000000000000142</v>
      </c>
      <c r="Q1220" s="25">
        <f t="shared" si="323"/>
        <v>227.44337850000002</v>
      </c>
      <c r="R1220" s="24">
        <f t="shared" si="324"/>
        <v>0.29892603611111956</v>
      </c>
      <c r="S1220" s="25">
        <f t="shared" si="325"/>
        <v>-49.540277777778485</v>
      </c>
      <c r="T1220" s="25">
        <f t="shared" si="332"/>
        <v>178.20202675833264</v>
      </c>
      <c r="U1220" s="25">
        <f t="shared" si="326"/>
        <v>4.8065046661761377</v>
      </c>
      <c r="V1220" s="25">
        <f t="shared" si="333"/>
        <v>4.8065046661761377</v>
      </c>
      <c r="W1220" s="25">
        <f t="shared" si="322"/>
        <v>6318.8031349576504</v>
      </c>
      <c r="X1220" s="25">
        <f t="shared" si="334"/>
        <v>1.7552230930437918</v>
      </c>
      <c r="Y1220" s="25" t="str">
        <f t="shared" si="327"/>
        <v>0</v>
      </c>
      <c r="Z1220" s="25">
        <f t="shared" si="335"/>
        <v>-1958.3406259520759</v>
      </c>
      <c r="AA1220" s="25">
        <f t="shared" si="336"/>
        <v>-0.54398350720890998</v>
      </c>
      <c r="AB1220" s="26">
        <f t="shared" si="328"/>
        <v>1958.3406259520759</v>
      </c>
      <c r="AC1220" s="60">
        <f t="shared" si="337"/>
        <v>0.54398350720890998</v>
      </c>
      <c r="AD1220" s="25">
        <f t="shared" si="338"/>
        <v>0.38078845504623698</v>
      </c>
    </row>
    <row r="1221" spans="10:30" x14ac:dyDescent="0.25">
      <c r="J1221" s="22" t="s">
        <v>17</v>
      </c>
      <c r="K1221" s="22">
        <v>1219</v>
      </c>
      <c r="L1221" s="22">
        <v>197</v>
      </c>
      <c r="M1221" s="22">
        <f t="shared" si="329"/>
        <v>26.944444444444446</v>
      </c>
      <c r="N1221" s="23">
        <v>97</v>
      </c>
      <c r="O1221" s="24">
        <f t="shared" si="330"/>
        <v>-2.7777777777776198E-2</v>
      </c>
      <c r="P1221" s="24">
        <f t="shared" si="331"/>
        <v>-9.9999999999994316E-2</v>
      </c>
      <c r="Q1221" s="25">
        <f t="shared" si="323"/>
        <v>227.44337850000002</v>
      </c>
      <c r="R1221" s="24">
        <f t="shared" si="324"/>
        <v>0.29892603611107715</v>
      </c>
      <c r="S1221" s="25">
        <f t="shared" si="325"/>
        <v>-49.540277777774961</v>
      </c>
      <c r="T1221" s="25">
        <f t="shared" si="332"/>
        <v>178.20202675833616</v>
      </c>
      <c r="U1221" s="25">
        <f t="shared" si="326"/>
        <v>4.8015546098773916</v>
      </c>
      <c r="V1221" s="25">
        <f t="shared" si="333"/>
        <v>4.8015546098773916</v>
      </c>
      <c r="W1221" s="25">
        <f t="shared" ref="W1221:W1284" si="339">W1220+V1220</f>
        <v>6323.6096396238263</v>
      </c>
      <c r="X1221" s="25">
        <f t="shared" si="334"/>
        <v>1.7565582332288407</v>
      </c>
      <c r="Y1221" s="25" t="str">
        <f t="shared" si="327"/>
        <v>0</v>
      </c>
      <c r="Z1221" s="25">
        <f t="shared" si="335"/>
        <v>-1958.3406259520759</v>
      </c>
      <c r="AA1221" s="25">
        <f t="shared" si="336"/>
        <v>-0.54398350720890998</v>
      </c>
      <c r="AB1221" s="26">
        <f t="shared" si="328"/>
        <v>1958.3406259520759</v>
      </c>
      <c r="AC1221" s="60">
        <f t="shared" si="337"/>
        <v>0.54398350720890998</v>
      </c>
      <c r="AD1221" s="25">
        <f t="shared" si="338"/>
        <v>0.38078845504623698</v>
      </c>
    </row>
    <row r="1222" spans="10:30" x14ac:dyDescent="0.25">
      <c r="J1222" s="22" t="s">
        <v>17</v>
      </c>
      <c r="K1222" s="22">
        <v>1220</v>
      </c>
      <c r="L1222" s="22">
        <v>198</v>
      </c>
      <c r="M1222" s="22">
        <f t="shared" si="329"/>
        <v>26.916666666666668</v>
      </c>
      <c r="N1222" s="23">
        <v>96.9</v>
      </c>
      <c r="O1222" s="24">
        <f t="shared" si="330"/>
        <v>-4.1666666666666269E-2</v>
      </c>
      <c r="P1222" s="24">
        <f t="shared" si="331"/>
        <v>-0.14999999999999858</v>
      </c>
      <c r="Q1222" s="25">
        <f t="shared" si="323"/>
        <v>227.44337850000002</v>
      </c>
      <c r="R1222" s="24">
        <f t="shared" si="324"/>
        <v>0.67258358124998718</v>
      </c>
      <c r="S1222" s="25">
        <f t="shared" si="325"/>
        <v>-74.310416666665958</v>
      </c>
      <c r="T1222" s="25">
        <f t="shared" si="332"/>
        <v>153.80554541458406</v>
      </c>
      <c r="U1222" s="25">
        <f t="shared" si="326"/>
        <v>4.1399325974092207</v>
      </c>
      <c r="V1222" s="25">
        <f t="shared" si="333"/>
        <v>4.1399325974092207</v>
      </c>
      <c r="W1222" s="25">
        <f t="shared" si="339"/>
        <v>6328.411194233704</v>
      </c>
      <c r="X1222" s="25">
        <f t="shared" si="334"/>
        <v>1.7578919983982511</v>
      </c>
      <c r="Y1222" s="25" t="str">
        <f t="shared" si="327"/>
        <v>0</v>
      </c>
      <c r="Z1222" s="25">
        <f t="shared" si="335"/>
        <v>-1958.3406259520759</v>
      </c>
      <c r="AA1222" s="25">
        <f t="shared" si="336"/>
        <v>-0.54398350720890998</v>
      </c>
      <c r="AB1222" s="26">
        <f t="shared" si="328"/>
        <v>1958.3406259520759</v>
      </c>
      <c r="AC1222" s="60">
        <f t="shared" si="337"/>
        <v>0.54398350720890998</v>
      </c>
      <c r="AD1222" s="25">
        <f t="shared" si="338"/>
        <v>0.38078845504623698</v>
      </c>
    </row>
    <row r="1223" spans="10:30" x14ac:dyDescent="0.25">
      <c r="J1223" s="22" t="s">
        <v>17</v>
      </c>
      <c r="K1223" s="22">
        <v>1221</v>
      </c>
      <c r="L1223" s="22">
        <v>199</v>
      </c>
      <c r="M1223" s="22">
        <f t="shared" si="329"/>
        <v>26.861111111111114</v>
      </c>
      <c r="N1223" s="23">
        <v>96.7</v>
      </c>
      <c r="O1223" s="24">
        <f t="shared" si="330"/>
        <v>-6.9444444444444448E-2</v>
      </c>
      <c r="P1223" s="24">
        <f t="shared" si="331"/>
        <v>-0.25</v>
      </c>
      <c r="Q1223" s="25">
        <f t="shared" si="323"/>
        <v>227.44337850000002</v>
      </c>
      <c r="R1223" s="24">
        <f t="shared" si="324"/>
        <v>1.8682877256944446</v>
      </c>
      <c r="S1223" s="25">
        <f t="shared" si="325"/>
        <v>-123.85069444444446</v>
      </c>
      <c r="T1223" s="25">
        <f t="shared" si="332"/>
        <v>105.46097178125001</v>
      </c>
      <c r="U1223" s="25">
        <f t="shared" si="326"/>
        <v>2.8327988809019105</v>
      </c>
      <c r="V1223" s="25">
        <f t="shared" si="333"/>
        <v>2.8327988809019105</v>
      </c>
      <c r="W1223" s="25">
        <f t="shared" si="339"/>
        <v>6332.5511268311129</v>
      </c>
      <c r="X1223" s="25">
        <f t="shared" si="334"/>
        <v>1.7590419796753092</v>
      </c>
      <c r="Y1223" s="25" t="str">
        <f t="shared" si="327"/>
        <v>0</v>
      </c>
      <c r="Z1223" s="25">
        <f t="shared" si="335"/>
        <v>-1958.3406259520759</v>
      </c>
      <c r="AA1223" s="25">
        <f t="shared" si="336"/>
        <v>-0.54398350720890998</v>
      </c>
      <c r="AB1223" s="26">
        <f t="shared" si="328"/>
        <v>1958.3406259520759</v>
      </c>
      <c r="AC1223" s="60">
        <f t="shared" si="337"/>
        <v>0.54398350720890998</v>
      </c>
      <c r="AD1223" s="25">
        <f t="shared" si="338"/>
        <v>0.38078845504623698</v>
      </c>
    </row>
    <row r="1224" spans="10:30" x14ac:dyDescent="0.25">
      <c r="J1224" s="22" t="s">
        <v>17</v>
      </c>
      <c r="K1224" s="22">
        <v>1222</v>
      </c>
      <c r="L1224" s="22">
        <v>200</v>
      </c>
      <c r="M1224" s="22">
        <f t="shared" si="329"/>
        <v>26.777777777777782</v>
      </c>
      <c r="N1224" s="23">
        <v>96.4</v>
      </c>
      <c r="O1224" s="24">
        <f t="shared" si="330"/>
        <v>-8.3333333333334522E-2</v>
      </c>
      <c r="P1224" s="24">
        <f t="shared" si="331"/>
        <v>-0.30000000000000426</v>
      </c>
      <c r="Q1224" s="25">
        <f t="shared" si="323"/>
        <v>227.44337850000002</v>
      </c>
      <c r="R1224" s="24">
        <f t="shared" si="324"/>
        <v>2.6903343250000766</v>
      </c>
      <c r="S1224" s="25">
        <f t="shared" si="325"/>
        <v>-148.62083333333547</v>
      </c>
      <c r="T1224" s="25">
        <f t="shared" si="332"/>
        <v>81.51287949166462</v>
      </c>
      <c r="U1224" s="25">
        <f t="shared" si="326"/>
        <v>2.1827337730545753</v>
      </c>
      <c r="V1224" s="25">
        <f t="shared" si="333"/>
        <v>2.1827337730545753</v>
      </c>
      <c r="W1224" s="25">
        <f t="shared" si="339"/>
        <v>6335.3839257120144</v>
      </c>
      <c r="X1224" s="25">
        <f t="shared" si="334"/>
        <v>1.7598288682533374</v>
      </c>
      <c r="Y1224" s="25" t="str">
        <f t="shared" si="327"/>
        <v>0</v>
      </c>
      <c r="Z1224" s="25">
        <f t="shared" si="335"/>
        <v>-1958.3406259520759</v>
      </c>
      <c r="AA1224" s="25">
        <f t="shared" si="336"/>
        <v>-0.54398350720890998</v>
      </c>
      <c r="AB1224" s="26">
        <f t="shared" si="328"/>
        <v>1958.3406259520759</v>
      </c>
      <c r="AC1224" s="60">
        <f t="shared" si="337"/>
        <v>0.54398350720890998</v>
      </c>
      <c r="AD1224" s="25">
        <f t="shared" si="338"/>
        <v>0.38078845504623698</v>
      </c>
    </row>
    <row r="1225" spans="10:30" x14ac:dyDescent="0.25">
      <c r="J1225" s="22" t="s">
        <v>17</v>
      </c>
      <c r="K1225" s="22">
        <v>1223</v>
      </c>
      <c r="L1225" s="22">
        <v>201</v>
      </c>
      <c r="M1225" s="22">
        <f t="shared" si="329"/>
        <v>26.694444444444443</v>
      </c>
      <c r="N1225" s="23">
        <v>96.1</v>
      </c>
      <c r="O1225" s="24">
        <f t="shared" si="330"/>
        <v>-9.7222222222222612E-2</v>
      </c>
      <c r="P1225" s="24">
        <f t="shared" si="331"/>
        <v>-0.35000000000000142</v>
      </c>
      <c r="Q1225" s="25">
        <f t="shared" si="323"/>
        <v>227.44337850000002</v>
      </c>
      <c r="R1225" s="24">
        <f t="shared" si="324"/>
        <v>3.6618439423611409</v>
      </c>
      <c r="S1225" s="25">
        <f t="shared" si="325"/>
        <v>-173.39097222222293</v>
      </c>
      <c r="T1225" s="25">
        <f t="shared" si="332"/>
        <v>57.71425022013824</v>
      </c>
      <c r="U1225" s="25">
        <f t="shared" si="326"/>
        <v>1.5406498461542457</v>
      </c>
      <c r="V1225" s="25">
        <f t="shared" si="333"/>
        <v>1.5406498461542457</v>
      </c>
      <c r="W1225" s="25">
        <f t="shared" si="339"/>
        <v>6337.5666594850691</v>
      </c>
      <c r="X1225" s="25">
        <f t="shared" si="334"/>
        <v>1.7604351831902969</v>
      </c>
      <c r="Y1225" s="25" t="str">
        <f t="shared" si="327"/>
        <v>0</v>
      </c>
      <c r="Z1225" s="25">
        <f t="shared" si="335"/>
        <v>-1958.3406259520759</v>
      </c>
      <c r="AA1225" s="25">
        <f t="shared" si="336"/>
        <v>-0.54398350720890998</v>
      </c>
      <c r="AB1225" s="26">
        <f t="shared" si="328"/>
        <v>1958.3406259520759</v>
      </c>
      <c r="AC1225" s="60">
        <f t="shared" si="337"/>
        <v>0.54398350720890998</v>
      </c>
      <c r="AD1225" s="25">
        <f t="shared" si="338"/>
        <v>0.38078845504623698</v>
      </c>
    </row>
    <row r="1226" spans="10:30" x14ac:dyDescent="0.25">
      <c r="J1226" s="22" t="s">
        <v>17</v>
      </c>
      <c r="K1226" s="22">
        <v>1224</v>
      </c>
      <c r="L1226" s="22">
        <v>202</v>
      </c>
      <c r="M1226" s="22">
        <f t="shared" si="329"/>
        <v>26.583333333333336</v>
      </c>
      <c r="N1226" s="23">
        <v>95.7</v>
      </c>
      <c r="O1226" s="24">
        <f t="shared" si="330"/>
        <v>-8.3333333333332538E-2</v>
      </c>
      <c r="P1226" s="24">
        <f t="shared" si="331"/>
        <v>-0.29999999999999716</v>
      </c>
      <c r="Q1226" s="25">
        <f t="shared" si="323"/>
        <v>227.44337850000002</v>
      </c>
      <c r="R1226" s="24">
        <f t="shared" si="324"/>
        <v>2.6903343249999487</v>
      </c>
      <c r="S1226" s="25">
        <f t="shared" si="325"/>
        <v>-148.62083333333192</v>
      </c>
      <c r="T1226" s="25">
        <f t="shared" si="332"/>
        <v>81.512879491668059</v>
      </c>
      <c r="U1226" s="25">
        <f t="shared" si="326"/>
        <v>2.1668840464868429</v>
      </c>
      <c r="V1226" s="25">
        <f t="shared" si="333"/>
        <v>2.1668840464868429</v>
      </c>
      <c r="W1226" s="25">
        <f t="shared" si="339"/>
        <v>6339.1073093312234</v>
      </c>
      <c r="X1226" s="25">
        <f t="shared" si="334"/>
        <v>1.7608631414808953</v>
      </c>
      <c r="Y1226" s="25" t="str">
        <f t="shared" si="327"/>
        <v>0</v>
      </c>
      <c r="Z1226" s="25">
        <f t="shared" si="335"/>
        <v>-1958.3406259520759</v>
      </c>
      <c r="AA1226" s="25">
        <f t="shared" si="336"/>
        <v>-0.54398350720890998</v>
      </c>
      <c r="AB1226" s="26">
        <f t="shared" si="328"/>
        <v>1958.3406259520759</v>
      </c>
      <c r="AC1226" s="60">
        <f t="shared" si="337"/>
        <v>0.54398350720890998</v>
      </c>
      <c r="AD1226" s="25">
        <f t="shared" si="338"/>
        <v>0.38078845504623698</v>
      </c>
    </row>
    <row r="1227" spans="10:30" x14ac:dyDescent="0.25">
      <c r="J1227" s="22" t="s">
        <v>17</v>
      </c>
      <c r="K1227" s="22">
        <v>1225</v>
      </c>
      <c r="L1227" s="22">
        <v>203</v>
      </c>
      <c r="M1227" s="22">
        <f t="shared" si="329"/>
        <v>26.527777777777779</v>
      </c>
      <c r="N1227" s="23">
        <v>95.5</v>
      </c>
      <c r="O1227" s="24">
        <f t="shared" si="330"/>
        <v>-5.5555555555556344E-2</v>
      </c>
      <c r="P1227" s="24">
        <f t="shared" si="331"/>
        <v>-0.20000000000000284</v>
      </c>
      <c r="Q1227" s="25">
        <f t="shared" si="323"/>
        <v>227.44337850000002</v>
      </c>
      <c r="R1227" s="24">
        <f t="shared" si="324"/>
        <v>1.1957041444444783</v>
      </c>
      <c r="S1227" s="25">
        <f t="shared" si="325"/>
        <v>-99.08055555555697</v>
      </c>
      <c r="T1227" s="25">
        <f t="shared" si="332"/>
        <v>129.55852708888753</v>
      </c>
      <c r="U1227" s="25">
        <f t="shared" si="326"/>
        <v>3.4368998158302109</v>
      </c>
      <c r="V1227" s="25">
        <f t="shared" si="333"/>
        <v>3.4368998158302109</v>
      </c>
      <c r="W1227" s="25">
        <f t="shared" si="339"/>
        <v>6341.2741933777106</v>
      </c>
      <c r="X1227" s="25">
        <f t="shared" si="334"/>
        <v>1.7614650537160308</v>
      </c>
      <c r="Y1227" s="25" t="str">
        <f t="shared" si="327"/>
        <v>0</v>
      </c>
      <c r="Z1227" s="25">
        <f t="shared" si="335"/>
        <v>-1958.3406259520759</v>
      </c>
      <c r="AA1227" s="25">
        <f t="shared" si="336"/>
        <v>-0.54398350720890998</v>
      </c>
      <c r="AB1227" s="26">
        <f t="shared" si="328"/>
        <v>1958.3406259520759</v>
      </c>
      <c r="AC1227" s="60">
        <f t="shared" si="337"/>
        <v>0.54398350720890998</v>
      </c>
      <c r="AD1227" s="25">
        <f t="shared" si="338"/>
        <v>0.38078845504623698</v>
      </c>
    </row>
    <row r="1228" spans="10:30" x14ac:dyDescent="0.25">
      <c r="J1228" s="22" t="s">
        <v>17</v>
      </c>
      <c r="K1228" s="22">
        <v>1226</v>
      </c>
      <c r="L1228" s="22">
        <v>204</v>
      </c>
      <c r="M1228" s="22">
        <f t="shared" si="329"/>
        <v>26.472222222222221</v>
      </c>
      <c r="N1228" s="23">
        <v>95.3</v>
      </c>
      <c r="O1228" s="24">
        <f t="shared" si="330"/>
        <v>-4.1666666666666269E-2</v>
      </c>
      <c r="P1228" s="24">
        <f t="shared" si="331"/>
        <v>-0.14999999999999858</v>
      </c>
      <c r="Q1228" s="25">
        <f t="shared" si="323"/>
        <v>227.44337850000002</v>
      </c>
      <c r="R1228" s="24">
        <f t="shared" si="324"/>
        <v>0.67258358124998718</v>
      </c>
      <c r="S1228" s="25">
        <f t="shared" si="325"/>
        <v>-74.310416666665958</v>
      </c>
      <c r="T1228" s="25">
        <f t="shared" si="332"/>
        <v>153.80554541458406</v>
      </c>
      <c r="U1228" s="25">
        <f t="shared" si="326"/>
        <v>4.0715745772249612</v>
      </c>
      <c r="V1228" s="25">
        <f t="shared" si="333"/>
        <v>4.0715745772249612</v>
      </c>
      <c r="W1228" s="25">
        <f t="shared" si="339"/>
        <v>6344.7110931935413</v>
      </c>
      <c r="X1228" s="25">
        <f t="shared" si="334"/>
        <v>1.7624197481093171</v>
      </c>
      <c r="Y1228" s="25" t="str">
        <f t="shared" si="327"/>
        <v>0</v>
      </c>
      <c r="Z1228" s="25">
        <f t="shared" si="335"/>
        <v>-1958.3406259520759</v>
      </c>
      <c r="AA1228" s="25">
        <f t="shared" si="336"/>
        <v>-0.54398350720890998</v>
      </c>
      <c r="AB1228" s="26">
        <f t="shared" si="328"/>
        <v>1958.3406259520759</v>
      </c>
      <c r="AC1228" s="60">
        <f t="shared" si="337"/>
        <v>0.54398350720890998</v>
      </c>
      <c r="AD1228" s="25">
        <f t="shared" si="338"/>
        <v>0.38078845504623698</v>
      </c>
    </row>
    <row r="1229" spans="10:30" x14ac:dyDescent="0.25">
      <c r="J1229" s="22" t="s">
        <v>17</v>
      </c>
      <c r="K1229" s="22">
        <v>1227</v>
      </c>
      <c r="L1229" s="22">
        <v>205</v>
      </c>
      <c r="M1229" s="22">
        <f t="shared" si="329"/>
        <v>26.444444444444446</v>
      </c>
      <c r="N1229" s="23">
        <v>95.2</v>
      </c>
      <c r="O1229" s="24">
        <f t="shared" si="330"/>
        <v>-4.1666666666666269E-2</v>
      </c>
      <c r="P1229" s="24">
        <f t="shared" si="331"/>
        <v>-0.14999999999999858</v>
      </c>
      <c r="Q1229" s="25">
        <f t="shared" si="323"/>
        <v>227.44337850000002</v>
      </c>
      <c r="R1229" s="24">
        <f t="shared" si="324"/>
        <v>0.67258358124998718</v>
      </c>
      <c r="S1229" s="25">
        <f t="shared" si="325"/>
        <v>-74.310416666665958</v>
      </c>
      <c r="T1229" s="25">
        <f t="shared" si="332"/>
        <v>153.80554541458406</v>
      </c>
      <c r="U1229" s="25">
        <f t="shared" si="326"/>
        <v>4.0673022009634456</v>
      </c>
      <c r="V1229" s="25">
        <f t="shared" si="333"/>
        <v>4.0673022009634456</v>
      </c>
      <c r="W1229" s="25">
        <f t="shared" si="339"/>
        <v>6348.7826677707662</v>
      </c>
      <c r="X1229" s="25">
        <f t="shared" si="334"/>
        <v>1.7635507410474351</v>
      </c>
      <c r="Y1229" s="25" t="str">
        <f t="shared" si="327"/>
        <v>0</v>
      </c>
      <c r="Z1229" s="25">
        <f t="shared" si="335"/>
        <v>-1958.3406259520759</v>
      </c>
      <c r="AA1229" s="25">
        <f t="shared" si="336"/>
        <v>-0.54398350720890998</v>
      </c>
      <c r="AB1229" s="26">
        <f t="shared" si="328"/>
        <v>1958.3406259520759</v>
      </c>
      <c r="AC1229" s="60">
        <f t="shared" si="337"/>
        <v>0.54398350720890998</v>
      </c>
      <c r="AD1229" s="25">
        <f t="shared" si="338"/>
        <v>0.38078845504623698</v>
      </c>
    </row>
    <row r="1230" spans="10:30" x14ac:dyDescent="0.25">
      <c r="J1230" s="22" t="s">
        <v>17</v>
      </c>
      <c r="K1230" s="22">
        <v>1228</v>
      </c>
      <c r="L1230" s="22">
        <v>206</v>
      </c>
      <c r="M1230" s="22">
        <f t="shared" si="329"/>
        <v>26.388888888888889</v>
      </c>
      <c r="N1230" s="23">
        <v>95</v>
      </c>
      <c r="O1230" s="24">
        <f t="shared" si="330"/>
        <v>-4.1666666666666269E-2</v>
      </c>
      <c r="P1230" s="24">
        <f t="shared" si="331"/>
        <v>-0.14999999999999858</v>
      </c>
      <c r="Q1230" s="25">
        <f t="shared" si="323"/>
        <v>227.44337850000002</v>
      </c>
      <c r="R1230" s="24">
        <f t="shared" si="324"/>
        <v>0.67258358124998718</v>
      </c>
      <c r="S1230" s="25">
        <f t="shared" si="325"/>
        <v>-74.310416666665958</v>
      </c>
      <c r="T1230" s="25">
        <f t="shared" si="332"/>
        <v>153.80554541458406</v>
      </c>
      <c r="U1230" s="25">
        <f t="shared" si="326"/>
        <v>4.0587574484404128</v>
      </c>
      <c r="V1230" s="25">
        <f t="shared" si="333"/>
        <v>4.0587574484404128</v>
      </c>
      <c r="W1230" s="25">
        <f t="shared" si="339"/>
        <v>6352.8499699717295</v>
      </c>
      <c r="X1230" s="25">
        <f t="shared" si="334"/>
        <v>1.7646805472143694</v>
      </c>
      <c r="Y1230" s="25" t="str">
        <f t="shared" si="327"/>
        <v>0</v>
      </c>
      <c r="Z1230" s="25">
        <f t="shared" si="335"/>
        <v>-1958.3406259520759</v>
      </c>
      <c r="AA1230" s="25">
        <f t="shared" si="336"/>
        <v>-0.54398350720890998</v>
      </c>
      <c r="AB1230" s="26">
        <f t="shared" si="328"/>
        <v>1958.3406259520759</v>
      </c>
      <c r="AC1230" s="60">
        <f t="shared" si="337"/>
        <v>0.54398350720890998</v>
      </c>
      <c r="AD1230" s="25">
        <f t="shared" si="338"/>
        <v>0.38078845504623698</v>
      </c>
    </row>
    <row r="1231" spans="10:30" x14ac:dyDescent="0.25">
      <c r="J1231" s="22" t="s">
        <v>17</v>
      </c>
      <c r="K1231" s="22">
        <v>1229</v>
      </c>
      <c r="L1231" s="22">
        <v>207</v>
      </c>
      <c r="M1231" s="22">
        <f t="shared" si="329"/>
        <v>26.361111111111114</v>
      </c>
      <c r="N1231" s="23">
        <v>94.9</v>
      </c>
      <c r="O1231" s="24">
        <f t="shared" si="330"/>
        <v>-4.1666666666666269E-2</v>
      </c>
      <c r="P1231" s="24">
        <f t="shared" si="331"/>
        <v>-0.14999999999999858</v>
      </c>
      <c r="Q1231" s="25">
        <f t="shared" si="323"/>
        <v>227.44337850000002</v>
      </c>
      <c r="R1231" s="24">
        <f t="shared" si="324"/>
        <v>0.67258358124998718</v>
      </c>
      <c r="S1231" s="25">
        <f t="shared" si="325"/>
        <v>-74.310416666665958</v>
      </c>
      <c r="T1231" s="25">
        <f t="shared" si="332"/>
        <v>153.80554541458406</v>
      </c>
      <c r="U1231" s="25">
        <f t="shared" si="326"/>
        <v>4.0544850721788972</v>
      </c>
      <c r="V1231" s="25">
        <f t="shared" si="333"/>
        <v>4.0544850721788972</v>
      </c>
      <c r="W1231" s="25">
        <f t="shared" si="339"/>
        <v>6356.9087274201702</v>
      </c>
      <c r="X1231" s="25">
        <f t="shared" si="334"/>
        <v>1.7658079798389361</v>
      </c>
      <c r="Y1231" s="25" t="str">
        <f t="shared" si="327"/>
        <v>0</v>
      </c>
      <c r="Z1231" s="25">
        <f t="shared" si="335"/>
        <v>-1958.3406259520759</v>
      </c>
      <c r="AA1231" s="25">
        <f t="shared" si="336"/>
        <v>-0.54398350720890998</v>
      </c>
      <c r="AB1231" s="26">
        <f t="shared" si="328"/>
        <v>1958.3406259520759</v>
      </c>
      <c r="AC1231" s="60">
        <f t="shared" si="337"/>
        <v>0.54398350720890998</v>
      </c>
      <c r="AD1231" s="25">
        <f t="shared" si="338"/>
        <v>0.38078845504623698</v>
      </c>
    </row>
    <row r="1232" spans="10:30" x14ac:dyDescent="0.25">
      <c r="J1232" s="22" t="s">
        <v>17</v>
      </c>
      <c r="K1232" s="22">
        <v>1230</v>
      </c>
      <c r="L1232" s="22">
        <v>208</v>
      </c>
      <c r="M1232" s="22">
        <f t="shared" si="329"/>
        <v>26.305555555555557</v>
      </c>
      <c r="N1232" s="23">
        <v>94.7</v>
      </c>
      <c r="O1232" s="24">
        <f t="shared" si="330"/>
        <v>-5.5555555555556344E-2</v>
      </c>
      <c r="P1232" s="24">
        <f t="shared" si="331"/>
        <v>-0.20000000000000284</v>
      </c>
      <c r="Q1232" s="25">
        <f t="shared" si="323"/>
        <v>227.44337850000002</v>
      </c>
      <c r="R1232" s="24">
        <f t="shared" si="324"/>
        <v>1.1957041444444783</v>
      </c>
      <c r="S1232" s="25">
        <f t="shared" si="325"/>
        <v>-99.08055555555697</v>
      </c>
      <c r="T1232" s="25">
        <f t="shared" si="332"/>
        <v>129.55852708888753</v>
      </c>
      <c r="U1232" s="25">
        <f t="shared" si="326"/>
        <v>3.4081090320326806</v>
      </c>
      <c r="V1232" s="25">
        <f t="shared" si="333"/>
        <v>3.4081090320326806</v>
      </c>
      <c r="W1232" s="25">
        <f t="shared" si="339"/>
        <v>6360.9632124923492</v>
      </c>
      <c r="X1232" s="25">
        <f t="shared" si="334"/>
        <v>1.7669342256923193</v>
      </c>
      <c r="Y1232" s="25" t="str">
        <f t="shared" si="327"/>
        <v>0</v>
      </c>
      <c r="Z1232" s="25">
        <f t="shared" si="335"/>
        <v>-1958.3406259520759</v>
      </c>
      <c r="AA1232" s="25">
        <f t="shared" si="336"/>
        <v>-0.54398350720890998</v>
      </c>
      <c r="AB1232" s="26">
        <f t="shared" si="328"/>
        <v>1958.3406259520759</v>
      </c>
      <c r="AC1232" s="60">
        <f t="shared" si="337"/>
        <v>0.54398350720890998</v>
      </c>
      <c r="AD1232" s="25">
        <f t="shared" si="338"/>
        <v>0.38078845504623698</v>
      </c>
    </row>
    <row r="1233" spans="10:30" x14ac:dyDescent="0.25">
      <c r="J1233" s="22" t="s">
        <v>17</v>
      </c>
      <c r="K1233" s="22">
        <v>1231</v>
      </c>
      <c r="L1233" s="22">
        <v>209</v>
      </c>
      <c r="M1233" s="22">
        <f t="shared" si="329"/>
        <v>26.25</v>
      </c>
      <c r="N1233" s="23">
        <v>94.5</v>
      </c>
      <c r="O1233" s="24">
        <f t="shared" si="330"/>
        <v>-4.1666666666666269E-2</v>
      </c>
      <c r="P1233" s="24">
        <f t="shared" si="331"/>
        <v>-0.14999999999999858</v>
      </c>
      <c r="Q1233" s="25">
        <f t="shared" si="323"/>
        <v>227.44337850000002</v>
      </c>
      <c r="R1233" s="24">
        <f t="shared" si="324"/>
        <v>0.67258358124998718</v>
      </c>
      <c r="S1233" s="25">
        <f t="shared" si="325"/>
        <v>-74.310416666665958</v>
      </c>
      <c r="T1233" s="25">
        <f t="shared" si="332"/>
        <v>153.80554541458406</v>
      </c>
      <c r="U1233" s="25">
        <f t="shared" si="326"/>
        <v>4.0373955671328314</v>
      </c>
      <c r="V1233" s="25">
        <f t="shared" si="333"/>
        <v>4.0373955671328314</v>
      </c>
      <c r="W1233" s="25">
        <f t="shared" si="339"/>
        <v>6364.3713215243815</v>
      </c>
      <c r="X1233" s="25">
        <f t="shared" si="334"/>
        <v>1.7678809226456615</v>
      </c>
      <c r="Y1233" s="25" t="str">
        <f t="shared" si="327"/>
        <v>0</v>
      </c>
      <c r="Z1233" s="25">
        <f t="shared" si="335"/>
        <v>-1958.3406259520759</v>
      </c>
      <c r="AA1233" s="25">
        <f t="shared" si="336"/>
        <v>-0.54398350720890998</v>
      </c>
      <c r="AB1233" s="26">
        <f t="shared" si="328"/>
        <v>1958.3406259520759</v>
      </c>
      <c r="AC1233" s="60">
        <f t="shared" si="337"/>
        <v>0.54398350720890998</v>
      </c>
      <c r="AD1233" s="25">
        <f t="shared" si="338"/>
        <v>0.38078845504623698</v>
      </c>
    </row>
    <row r="1234" spans="10:30" x14ac:dyDescent="0.25">
      <c r="J1234" s="22" t="s">
        <v>17</v>
      </c>
      <c r="K1234" s="22">
        <v>1232</v>
      </c>
      <c r="L1234" s="22">
        <v>210</v>
      </c>
      <c r="M1234" s="22">
        <f t="shared" si="329"/>
        <v>26.222222222222225</v>
      </c>
      <c r="N1234" s="23">
        <v>94.4</v>
      </c>
      <c r="O1234" s="24">
        <f t="shared" si="330"/>
        <v>-1.3888888888888099E-2</v>
      </c>
      <c r="P1234" s="24">
        <f t="shared" si="331"/>
        <v>-4.9999999999997158E-2</v>
      </c>
      <c r="Q1234" s="25">
        <f t="shared" si="323"/>
        <v>227.44337850000002</v>
      </c>
      <c r="R1234" s="24">
        <f t="shared" si="324"/>
        <v>7.4731509027769288E-2</v>
      </c>
      <c r="S1234" s="25">
        <f t="shared" si="325"/>
        <v>-24.77013888888748</v>
      </c>
      <c r="T1234" s="25">
        <f t="shared" si="332"/>
        <v>202.74797112014031</v>
      </c>
      <c r="U1234" s="25">
        <f t="shared" si="326"/>
        <v>5.3165023538170129</v>
      </c>
      <c r="V1234" s="25">
        <f t="shared" si="333"/>
        <v>5.3165023538170129</v>
      </c>
      <c r="W1234" s="25">
        <f t="shared" si="339"/>
        <v>6368.4087170915145</v>
      </c>
      <c r="X1234" s="25">
        <f t="shared" si="334"/>
        <v>1.7690024214143096</v>
      </c>
      <c r="Y1234" s="25" t="str">
        <f t="shared" si="327"/>
        <v>0</v>
      </c>
      <c r="Z1234" s="25">
        <f t="shared" si="335"/>
        <v>-1958.3406259520759</v>
      </c>
      <c r="AA1234" s="25">
        <f t="shared" si="336"/>
        <v>-0.54398350720890998</v>
      </c>
      <c r="AB1234" s="26">
        <f t="shared" si="328"/>
        <v>1958.3406259520759</v>
      </c>
      <c r="AC1234" s="60">
        <f t="shared" si="337"/>
        <v>0.54398350720890998</v>
      </c>
      <c r="AD1234" s="25">
        <f t="shared" si="338"/>
        <v>0.38078845504623698</v>
      </c>
    </row>
    <row r="1235" spans="10:30" x14ac:dyDescent="0.25">
      <c r="J1235" s="22" t="s">
        <v>17</v>
      </c>
      <c r="K1235" s="22">
        <v>1233</v>
      </c>
      <c r="L1235" s="22">
        <v>211</v>
      </c>
      <c r="M1235" s="22">
        <f t="shared" si="329"/>
        <v>26.222222222222225</v>
      </c>
      <c r="N1235" s="23">
        <v>94.4</v>
      </c>
      <c r="O1235" s="24">
        <f t="shared" si="330"/>
        <v>-1.3888888888890073E-2</v>
      </c>
      <c r="P1235" s="24">
        <f t="shared" si="331"/>
        <v>-5.0000000000004263E-2</v>
      </c>
      <c r="Q1235" s="25">
        <f t="shared" si="323"/>
        <v>227.44337850000002</v>
      </c>
      <c r="R1235" s="24">
        <f t="shared" si="324"/>
        <v>7.4731509027790521E-2</v>
      </c>
      <c r="S1235" s="25">
        <f t="shared" si="325"/>
        <v>-24.770138888891001</v>
      </c>
      <c r="T1235" s="25">
        <f t="shared" si="332"/>
        <v>202.74797112013681</v>
      </c>
      <c r="U1235" s="25">
        <f t="shared" si="326"/>
        <v>5.3165023538169214</v>
      </c>
      <c r="V1235" s="25">
        <f t="shared" si="333"/>
        <v>5.3165023538169214</v>
      </c>
      <c r="W1235" s="25">
        <f t="shared" si="339"/>
        <v>6373.7252194453313</v>
      </c>
      <c r="X1235" s="25">
        <f t="shared" si="334"/>
        <v>1.7704792276237031</v>
      </c>
      <c r="Y1235" s="25" t="str">
        <f t="shared" si="327"/>
        <v>0</v>
      </c>
      <c r="Z1235" s="25">
        <f t="shared" si="335"/>
        <v>-1958.3406259520759</v>
      </c>
      <c r="AA1235" s="25">
        <f t="shared" si="336"/>
        <v>-0.54398350720890998</v>
      </c>
      <c r="AB1235" s="26">
        <f t="shared" si="328"/>
        <v>1958.3406259520759</v>
      </c>
      <c r="AC1235" s="60">
        <f t="shared" si="337"/>
        <v>0.54398350720890998</v>
      </c>
      <c r="AD1235" s="25">
        <f t="shared" si="338"/>
        <v>0.38078845504623698</v>
      </c>
    </row>
    <row r="1236" spans="10:30" x14ac:dyDescent="0.25">
      <c r="J1236" s="22" t="s">
        <v>17</v>
      </c>
      <c r="K1236" s="22">
        <v>1234</v>
      </c>
      <c r="L1236" s="22">
        <v>212</v>
      </c>
      <c r="M1236" s="22">
        <f t="shared" si="329"/>
        <v>26.194444444444446</v>
      </c>
      <c r="N1236" s="23">
        <v>94.3</v>
      </c>
      <c r="O1236" s="24">
        <f t="shared" si="330"/>
        <v>-1.3888888888890073E-2</v>
      </c>
      <c r="P1236" s="24">
        <f t="shared" si="331"/>
        <v>-5.0000000000004263E-2</v>
      </c>
      <c r="Q1236" s="25">
        <f t="shared" si="323"/>
        <v>227.44337850000002</v>
      </c>
      <c r="R1236" s="24">
        <f t="shared" si="324"/>
        <v>7.4731509027790521E-2</v>
      </c>
      <c r="S1236" s="25">
        <f t="shared" si="325"/>
        <v>-24.770138888891001</v>
      </c>
      <c r="T1236" s="25">
        <f t="shared" si="332"/>
        <v>202.74797112013681</v>
      </c>
      <c r="U1236" s="25">
        <f t="shared" si="326"/>
        <v>5.3108704657302503</v>
      </c>
      <c r="V1236" s="25">
        <f t="shared" si="333"/>
        <v>5.3108704657302503</v>
      </c>
      <c r="W1236" s="25">
        <f t="shared" si="339"/>
        <v>6379.041721799148</v>
      </c>
      <c r="X1236" s="25">
        <f t="shared" si="334"/>
        <v>1.7719560338330966</v>
      </c>
      <c r="Y1236" s="25" t="str">
        <f t="shared" si="327"/>
        <v>0</v>
      </c>
      <c r="Z1236" s="25">
        <f t="shared" si="335"/>
        <v>-1958.3406259520759</v>
      </c>
      <c r="AA1236" s="25">
        <f t="shared" si="336"/>
        <v>-0.54398350720890998</v>
      </c>
      <c r="AB1236" s="26">
        <f t="shared" si="328"/>
        <v>1958.3406259520759</v>
      </c>
      <c r="AC1236" s="60">
        <f t="shared" si="337"/>
        <v>0.54398350720890998</v>
      </c>
      <c r="AD1236" s="25">
        <f t="shared" si="338"/>
        <v>0.38078845504623698</v>
      </c>
    </row>
    <row r="1237" spans="10:30" x14ac:dyDescent="0.25">
      <c r="J1237" s="22" t="s">
        <v>17</v>
      </c>
      <c r="K1237" s="22">
        <v>1235</v>
      </c>
      <c r="L1237" s="22">
        <v>213</v>
      </c>
      <c r="M1237" s="22">
        <f t="shared" si="329"/>
        <v>26.194444444444446</v>
      </c>
      <c r="N1237" s="23">
        <v>94.3</v>
      </c>
      <c r="O1237" s="24">
        <f t="shared" si="330"/>
        <v>-2.7777777777778172E-2</v>
      </c>
      <c r="P1237" s="24">
        <f t="shared" si="331"/>
        <v>-0.10000000000000142</v>
      </c>
      <c r="Q1237" s="25">
        <f t="shared" si="323"/>
        <v>227.44337850000002</v>
      </c>
      <c r="R1237" s="24">
        <f t="shared" si="324"/>
        <v>0.29892603611111956</v>
      </c>
      <c r="S1237" s="25">
        <f t="shared" si="325"/>
        <v>-49.540277777778485</v>
      </c>
      <c r="T1237" s="25">
        <f t="shared" si="332"/>
        <v>178.20202675833264</v>
      </c>
      <c r="U1237" s="25">
        <f t="shared" si="326"/>
        <v>4.6679030898085463</v>
      </c>
      <c r="V1237" s="25">
        <f t="shared" si="333"/>
        <v>4.6679030898085463</v>
      </c>
      <c r="W1237" s="25">
        <f t="shared" si="339"/>
        <v>6384.3525922648787</v>
      </c>
      <c r="X1237" s="25">
        <f t="shared" si="334"/>
        <v>1.7734312756291331</v>
      </c>
      <c r="Y1237" s="25" t="str">
        <f t="shared" si="327"/>
        <v>0</v>
      </c>
      <c r="Z1237" s="25">
        <f t="shared" si="335"/>
        <v>-1958.3406259520759</v>
      </c>
      <c r="AA1237" s="25">
        <f t="shared" si="336"/>
        <v>-0.54398350720890998</v>
      </c>
      <c r="AB1237" s="26">
        <f t="shared" si="328"/>
        <v>1958.3406259520759</v>
      </c>
      <c r="AC1237" s="60">
        <f t="shared" si="337"/>
        <v>0.54398350720890998</v>
      </c>
      <c r="AD1237" s="25">
        <f t="shared" si="338"/>
        <v>0.38078845504623698</v>
      </c>
    </row>
    <row r="1238" spans="10:30" x14ac:dyDescent="0.25">
      <c r="J1238" s="22" t="s">
        <v>17</v>
      </c>
      <c r="K1238" s="22">
        <v>1236</v>
      </c>
      <c r="L1238" s="22">
        <v>214</v>
      </c>
      <c r="M1238" s="22">
        <f t="shared" si="329"/>
        <v>26.138888888888889</v>
      </c>
      <c r="N1238" s="23">
        <v>94.1</v>
      </c>
      <c r="O1238" s="24">
        <f t="shared" si="330"/>
        <v>-5.5555555555554373E-2</v>
      </c>
      <c r="P1238" s="24">
        <f t="shared" si="331"/>
        <v>-0.19999999999999574</v>
      </c>
      <c r="Q1238" s="25">
        <f t="shared" si="323"/>
        <v>227.44337850000002</v>
      </c>
      <c r="R1238" s="24">
        <f t="shared" si="324"/>
        <v>1.1957041444443937</v>
      </c>
      <c r="S1238" s="25">
        <f t="shared" si="325"/>
        <v>-99.080555555553445</v>
      </c>
      <c r="T1238" s="25">
        <f t="shared" si="332"/>
        <v>129.55852708889097</v>
      </c>
      <c r="U1238" s="25">
        <f t="shared" si="326"/>
        <v>3.3865159441846222</v>
      </c>
      <c r="V1238" s="25">
        <f t="shared" si="333"/>
        <v>3.3865159441846222</v>
      </c>
      <c r="W1238" s="25">
        <f t="shared" si="339"/>
        <v>6389.0204953546872</v>
      </c>
      <c r="X1238" s="25">
        <f t="shared" si="334"/>
        <v>1.774727915376302</v>
      </c>
      <c r="Y1238" s="25" t="str">
        <f t="shared" si="327"/>
        <v>0</v>
      </c>
      <c r="Z1238" s="25">
        <f t="shared" si="335"/>
        <v>-1958.3406259520759</v>
      </c>
      <c r="AA1238" s="25">
        <f t="shared" si="336"/>
        <v>-0.54398350720890998</v>
      </c>
      <c r="AB1238" s="26">
        <f t="shared" si="328"/>
        <v>1958.3406259520759</v>
      </c>
      <c r="AC1238" s="60">
        <f t="shared" si="337"/>
        <v>0.54398350720890998</v>
      </c>
      <c r="AD1238" s="25">
        <f t="shared" si="338"/>
        <v>0.38078845504623698</v>
      </c>
    </row>
    <row r="1239" spans="10:30" x14ac:dyDescent="0.25">
      <c r="J1239" s="22" t="s">
        <v>17</v>
      </c>
      <c r="K1239" s="22">
        <v>1237</v>
      </c>
      <c r="L1239" s="22">
        <v>215</v>
      </c>
      <c r="M1239" s="22">
        <f t="shared" si="329"/>
        <v>26.083333333333336</v>
      </c>
      <c r="N1239" s="23">
        <v>93.9</v>
      </c>
      <c r="O1239" s="24">
        <f t="shared" si="330"/>
        <v>-9.7222222222220642E-2</v>
      </c>
      <c r="P1239" s="24">
        <f t="shared" si="331"/>
        <v>-0.34999999999999432</v>
      </c>
      <c r="Q1239" s="25">
        <f t="shared" si="323"/>
        <v>227.44337850000002</v>
      </c>
      <c r="R1239" s="24">
        <f t="shared" si="324"/>
        <v>3.6618439423609921</v>
      </c>
      <c r="S1239" s="25">
        <f t="shared" si="325"/>
        <v>-173.3909722222194</v>
      </c>
      <c r="T1239" s="25">
        <f t="shared" si="332"/>
        <v>57.714250220141622</v>
      </c>
      <c r="U1239" s="25">
        <f t="shared" si="326"/>
        <v>1.5053800265753607</v>
      </c>
      <c r="V1239" s="25">
        <f t="shared" si="333"/>
        <v>1.5053800265753607</v>
      </c>
      <c r="W1239" s="25">
        <f t="shared" si="339"/>
        <v>6392.407011298872</v>
      </c>
      <c r="X1239" s="25">
        <f t="shared" si="334"/>
        <v>1.7756686142496867</v>
      </c>
      <c r="Y1239" s="25" t="str">
        <f t="shared" si="327"/>
        <v>0</v>
      </c>
      <c r="Z1239" s="25">
        <f t="shared" si="335"/>
        <v>-1958.3406259520759</v>
      </c>
      <c r="AA1239" s="25">
        <f t="shared" si="336"/>
        <v>-0.54398350720890998</v>
      </c>
      <c r="AB1239" s="26">
        <f t="shared" si="328"/>
        <v>1958.3406259520759</v>
      </c>
      <c r="AC1239" s="60">
        <f t="shared" si="337"/>
        <v>0.54398350720890998</v>
      </c>
      <c r="AD1239" s="25">
        <f t="shared" si="338"/>
        <v>0.38078845504623698</v>
      </c>
    </row>
    <row r="1240" spans="10:30" x14ac:dyDescent="0.25">
      <c r="J1240" s="22" t="s">
        <v>17</v>
      </c>
      <c r="K1240" s="22">
        <v>1238</v>
      </c>
      <c r="L1240" s="22">
        <v>216</v>
      </c>
      <c r="M1240" s="22">
        <f t="shared" si="329"/>
        <v>25.944444444444446</v>
      </c>
      <c r="N1240" s="23">
        <v>93.4</v>
      </c>
      <c r="O1240" s="24">
        <f t="shared" si="330"/>
        <v>-0.15277777777777896</v>
      </c>
      <c r="P1240" s="24">
        <f t="shared" si="331"/>
        <v>-0.55000000000000426</v>
      </c>
      <c r="Q1240" s="25">
        <f t="shared" si="323"/>
        <v>227.44337850000002</v>
      </c>
      <c r="R1240" s="24">
        <f t="shared" si="324"/>
        <v>9.0425125923612502</v>
      </c>
      <c r="S1240" s="25">
        <f t="shared" si="325"/>
        <v>-272.4715277777799</v>
      </c>
      <c r="T1240" s="25">
        <f t="shared" si="332"/>
        <v>-35.985636685418626</v>
      </c>
      <c r="U1240" s="25">
        <f t="shared" si="326"/>
        <v>-0.93362735178280554</v>
      </c>
      <c r="V1240" s="25">
        <f t="shared" si="333"/>
        <v>0</v>
      </c>
      <c r="W1240" s="25">
        <f t="shared" si="339"/>
        <v>6393.9123913254471</v>
      </c>
      <c r="X1240" s="25">
        <f t="shared" si="334"/>
        <v>1.7760867753681797</v>
      </c>
      <c r="Y1240" s="25">
        <f t="shared" si="327"/>
        <v>-0.93362735178280554</v>
      </c>
      <c r="Z1240" s="25">
        <f t="shared" si="335"/>
        <v>-1958.3406259520759</v>
      </c>
      <c r="AA1240" s="25">
        <f t="shared" si="336"/>
        <v>-0.54398350720890998</v>
      </c>
      <c r="AB1240" s="26">
        <f t="shared" si="328"/>
        <v>1958.3406259520759</v>
      </c>
      <c r="AC1240" s="60">
        <f t="shared" si="337"/>
        <v>0.54398350720890998</v>
      </c>
      <c r="AD1240" s="25">
        <f t="shared" si="338"/>
        <v>0.38078845504623698</v>
      </c>
    </row>
    <row r="1241" spans="10:30" x14ac:dyDescent="0.25">
      <c r="J1241" s="22" t="s">
        <v>17</v>
      </c>
      <c r="K1241" s="22">
        <v>1239</v>
      </c>
      <c r="L1241" s="22">
        <v>217</v>
      </c>
      <c r="M1241" s="22">
        <f t="shared" si="329"/>
        <v>25.777777777777779</v>
      </c>
      <c r="N1241" s="23">
        <v>92.8</v>
      </c>
      <c r="O1241" s="24">
        <f t="shared" si="330"/>
        <v>-0.19444444444444522</v>
      </c>
      <c r="P1241" s="24">
        <f t="shared" si="331"/>
        <v>-0.70000000000000284</v>
      </c>
      <c r="Q1241" s="25">
        <f t="shared" si="323"/>
        <v>227.44337850000002</v>
      </c>
      <c r="R1241" s="24">
        <f t="shared" si="324"/>
        <v>14.647375769444563</v>
      </c>
      <c r="S1241" s="25">
        <f t="shared" si="325"/>
        <v>-346.78194444444586</v>
      </c>
      <c r="T1241" s="25">
        <f t="shared" si="332"/>
        <v>-104.69119017500128</v>
      </c>
      <c r="U1241" s="25">
        <f t="shared" si="326"/>
        <v>-2.6987062356222555</v>
      </c>
      <c r="V1241" s="25">
        <f t="shared" si="333"/>
        <v>0</v>
      </c>
      <c r="W1241" s="25">
        <f t="shared" si="339"/>
        <v>6393.9123913254471</v>
      </c>
      <c r="X1241" s="25">
        <f t="shared" si="334"/>
        <v>1.7760867753681797</v>
      </c>
      <c r="Y1241" s="25">
        <f t="shared" si="327"/>
        <v>-2.6987062356222555</v>
      </c>
      <c r="Z1241" s="25">
        <f t="shared" si="335"/>
        <v>-1959.2742533038588</v>
      </c>
      <c r="AA1241" s="25">
        <f t="shared" si="336"/>
        <v>-0.54424284813996082</v>
      </c>
      <c r="AB1241" s="26">
        <f t="shared" si="328"/>
        <v>1959.2742533038588</v>
      </c>
      <c r="AC1241" s="60">
        <f t="shared" si="337"/>
        <v>0.54424284813996082</v>
      </c>
      <c r="AD1241" s="25">
        <f t="shared" si="338"/>
        <v>0.38096999369797258</v>
      </c>
    </row>
    <row r="1242" spans="10:30" x14ac:dyDescent="0.25">
      <c r="J1242" s="22" t="s">
        <v>17</v>
      </c>
      <c r="K1242" s="22">
        <v>1240</v>
      </c>
      <c r="L1242" s="22">
        <v>218</v>
      </c>
      <c r="M1242" s="22">
        <f t="shared" si="329"/>
        <v>25.555555555555557</v>
      </c>
      <c r="N1242" s="23">
        <v>92</v>
      </c>
      <c r="O1242" s="24">
        <f t="shared" si="330"/>
        <v>-0.20833333333333331</v>
      </c>
      <c r="P1242" s="24">
        <f t="shared" si="331"/>
        <v>-0.75</v>
      </c>
      <c r="Q1242" s="25">
        <f t="shared" si="323"/>
        <v>227.44337850000002</v>
      </c>
      <c r="R1242" s="24">
        <f t="shared" si="324"/>
        <v>16.81458953125</v>
      </c>
      <c r="S1242" s="25">
        <f t="shared" si="325"/>
        <v>-371.55208333333331</v>
      </c>
      <c r="T1242" s="25">
        <f t="shared" si="332"/>
        <v>-127.2941153020833</v>
      </c>
      <c r="U1242" s="25">
        <f t="shared" si="326"/>
        <v>-3.2530718354976842</v>
      </c>
      <c r="V1242" s="25">
        <f t="shared" si="333"/>
        <v>0</v>
      </c>
      <c r="W1242" s="25">
        <f t="shared" si="339"/>
        <v>6393.9123913254471</v>
      </c>
      <c r="X1242" s="25">
        <f t="shared" si="334"/>
        <v>1.7760867753681797</v>
      </c>
      <c r="Y1242" s="25">
        <f t="shared" si="327"/>
        <v>-3.2530718354976842</v>
      </c>
      <c r="Z1242" s="25">
        <f t="shared" si="335"/>
        <v>-1961.9729595394811</v>
      </c>
      <c r="AA1242" s="25">
        <f t="shared" si="336"/>
        <v>-0.54499248876096695</v>
      </c>
      <c r="AB1242" s="26">
        <f t="shared" si="328"/>
        <v>1961.9729595394811</v>
      </c>
      <c r="AC1242" s="60">
        <f t="shared" si="337"/>
        <v>0.54499248876096695</v>
      </c>
      <c r="AD1242" s="25">
        <f t="shared" si="338"/>
        <v>0.38149474213267687</v>
      </c>
    </row>
    <row r="1243" spans="10:30" x14ac:dyDescent="0.25">
      <c r="J1243" s="22" t="s">
        <v>17</v>
      </c>
      <c r="K1243" s="22">
        <v>1241</v>
      </c>
      <c r="L1243" s="22">
        <v>219</v>
      </c>
      <c r="M1243" s="22">
        <f t="shared" si="329"/>
        <v>25.361111111111111</v>
      </c>
      <c r="N1243" s="23">
        <v>91.3</v>
      </c>
      <c r="O1243" s="24">
        <f t="shared" si="330"/>
        <v>-0.19444444444444522</v>
      </c>
      <c r="P1243" s="24">
        <f t="shared" si="331"/>
        <v>-0.70000000000000284</v>
      </c>
      <c r="Q1243" s="25">
        <f t="shared" si="323"/>
        <v>227.44337850000002</v>
      </c>
      <c r="R1243" s="24">
        <f t="shared" si="324"/>
        <v>14.647375769444563</v>
      </c>
      <c r="S1243" s="25">
        <f t="shared" si="325"/>
        <v>-346.78194444444586</v>
      </c>
      <c r="T1243" s="25">
        <f t="shared" si="332"/>
        <v>-104.69119017500128</v>
      </c>
      <c r="U1243" s="25">
        <f t="shared" si="326"/>
        <v>-2.6550849063826711</v>
      </c>
      <c r="V1243" s="25">
        <f t="shared" si="333"/>
        <v>0</v>
      </c>
      <c r="W1243" s="25">
        <f t="shared" si="339"/>
        <v>6393.9123913254471</v>
      </c>
      <c r="X1243" s="25">
        <f t="shared" si="334"/>
        <v>1.7760867753681797</v>
      </c>
      <c r="Y1243" s="25">
        <f t="shared" si="327"/>
        <v>-2.6550849063826711</v>
      </c>
      <c r="Z1243" s="25">
        <f t="shared" si="335"/>
        <v>-1965.2260313749787</v>
      </c>
      <c r="AA1243" s="25">
        <f t="shared" si="336"/>
        <v>-0.54589611982638298</v>
      </c>
      <c r="AB1243" s="26">
        <f t="shared" si="328"/>
        <v>1965.2260313749787</v>
      </c>
      <c r="AC1243" s="60">
        <f t="shared" si="337"/>
        <v>0.54589611982638298</v>
      </c>
      <c r="AD1243" s="25">
        <f t="shared" si="338"/>
        <v>0.38212728387846806</v>
      </c>
    </row>
    <row r="1244" spans="10:30" x14ac:dyDescent="0.25">
      <c r="J1244" s="22" t="s">
        <v>17</v>
      </c>
      <c r="K1244" s="22">
        <v>1242</v>
      </c>
      <c r="L1244" s="22">
        <v>220</v>
      </c>
      <c r="M1244" s="22">
        <f t="shared" si="329"/>
        <v>25.166666666666668</v>
      </c>
      <c r="N1244" s="23">
        <v>90.6</v>
      </c>
      <c r="O1244" s="24">
        <f t="shared" si="330"/>
        <v>-0.18055555555555516</v>
      </c>
      <c r="P1244" s="24">
        <f t="shared" si="331"/>
        <v>-0.64999999999999858</v>
      </c>
      <c r="Q1244" s="25">
        <f t="shared" si="323"/>
        <v>227.44337850000002</v>
      </c>
      <c r="R1244" s="24">
        <f t="shared" si="324"/>
        <v>12.62962502569439</v>
      </c>
      <c r="S1244" s="25">
        <f t="shared" si="325"/>
        <v>-322.01180555555487</v>
      </c>
      <c r="T1244" s="25">
        <f t="shared" si="332"/>
        <v>-81.938802029860454</v>
      </c>
      <c r="U1244" s="25">
        <f t="shared" si="326"/>
        <v>-2.0621265177514885</v>
      </c>
      <c r="V1244" s="25">
        <f t="shared" si="333"/>
        <v>0</v>
      </c>
      <c r="W1244" s="25">
        <f t="shared" si="339"/>
        <v>6393.9123913254471</v>
      </c>
      <c r="X1244" s="25">
        <f t="shared" si="334"/>
        <v>1.7760867753681797</v>
      </c>
      <c r="Y1244" s="25">
        <f t="shared" si="327"/>
        <v>-2.0621265177514885</v>
      </c>
      <c r="Z1244" s="25">
        <f t="shared" si="335"/>
        <v>-1967.8811162813613</v>
      </c>
      <c r="AA1244" s="25">
        <f t="shared" si="336"/>
        <v>-0.54663364341148923</v>
      </c>
      <c r="AB1244" s="26">
        <f t="shared" si="328"/>
        <v>1967.8811162813613</v>
      </c>
      <c r="AC1244" s="60">
        <f t="shared" si="337"/>
        <v>0.54663364341148923</v>
      </c>
      <c r="AD1244" s="25">
        <f t="shared" si="338"/>
        <v>0.38264355038804243</v>
      </c>
    </row>
    <row r="1245" spans="10:30" x14ac:dyDescent="0.25">
      <c r="J1245" s="22" t="s">
        <v>17</v>
      </c>
      <c r="K1245" s="22">
        <v>1243</v>
      </c>
      <c r="L1245" s="22">
        <v>221</v>
      </c>
      <c r="M1245" s="22">
        <f t="shared" si="329"/>
        <v>25</v>
      </c>
      <c r="N1245" s="23">
        <v>90</v>
      </c>
      <c r="O1245" s="24">
        <f t="shared" si="330"/>
        <v>-0.18055555555555516</v>
      </c>
      <c r="P1245" s="24">
        <f t="shared" si="331"/>
        <v>-0.64999999999999858</v>
      </c>
      <c r="Q1245" s="25">
        <f t="shared" si="323"/>
        <v>227.44337850000002</v>
      </c>
      <c r="R1245" s="24">
        <f t="shared" si="324"/>
        <v>12.62962502569439</v>
      </c>
      <c r="S1245" s="25">
        <f t="shared" si="325"/>
        <v>-322.01180555555487</v>
      </c>
      <c r="T1245" s="25">
        <f t="shared" si="332"/>
        <v>-81.938802029860454</v>
      </c>
      <c r="U1245" s="25">
        <f t="shared" si="326"/>
        <v>-2.0484700507465115</v>
      </c>
      <c r="V1245" s="25">
        <f t="shared" si="333"/>
        <v>0</v>
      </c>
      <c r="W1245" s="25">
        <f t="shared" si="339"/>
        <v>6393.9123913254471</v>
      </c>
      <c r="X1245" s="25">
        <f t="shared" si="334"/>
        <v>1.7760867753681797</v>
      </c>
      <c r="Y1245" s="25">
        <f t="shared" si="327"/>
        <v>-2.0484700507465115</v>
      </c>
      <c r="Z1245" s="25">
        <f t="shared" si="335"/>
        <v>-1969.9432427991128</v>
      </c>
      <c r="AA1245" s="25">
        <f t="shared" si="336"/>
        <v>-0.54720645633308684</v>
      </c>
      <c r="AB1245" s="26">
        <f t="shared" si="328"/>
        <v>1969.9432427991128</v>
      </c>
      <c r="AC1245" s="60">
        <f t="shared" si="337"/>
        <v>0.54720645633308684</v>
      </c>
      <c r="AD1245" s="25">
        <f t="shared" si="338"/>
        <v>0.38304451943316076</v>
      </c>
    </row>
    <row r="1246" spans="10:30" x14ac:dyDescent="0.25">
      <c r="J1246" s="22" t="s">
        <v>17</v>
      </c>
      <c r="K1246" s="22">
        <v>1244</v>
      </c>
      <c r="L1246" s="22">
        <v>222</v>
      </c>
      <c r="M1246" s="22">
        <f t="shared" si="329"/>
        <v>24.805555555555557</v>
      </c>
      <c r="N1246" s="23">
        <v>89.3</v>
      </c>
      <c r="O1246" s="24">
        <f t="shared" si="330"/>
        <v>-0.18055555555555516</v>
      </c>
      <c r="P1246" s="24">
        <f t="shared" si="331"/>
        <v>-0.64999999999999858</v>
      </c>
      <c r="Q1246" s="25">
        <f t="shared" si="323"/>
        <v>227.44337850000002</v>
      </c>
      <c r="R1246" s="24">
        <f t="shared" si="324"/>
        <v>12.62962502569439</v>
      </c>
      <c r="S1246" s="25">
        <f t="shared" si="325"/>
        <v>-322.01180555555487</v>
      </c>
      <c r="T1246" s="25">
        <f t="shared" si="332"/>
        <v>-81.938802029860454</v>
      </c>
      <c r="U1246" s="25">
        <f t="shared" si="326"/>
        <v>-2.032537505907372</v>
      </c>
      <c r="V1246" s="25">
        <f t="shared" si="333"/>
        <v>0</v>
      </c>
      <c r="W1246" s="25">
        <f t="shared" si="339"/>
        <v>6393.9123913254471</v>
      </c>
      <c r="X1246" s="25">
        <f t="shared" si="334"/>
        <v>1.7760867753681797</v>
      </c>
      <c r="Y1246" s="25">
        <f t="shared" si="327"/>
        <v>-2.032537505907372</v>
      </c>
      <c r="Z1246" s="25">
        <f t="shared" si="335"/>
        <v>-1971.9917128498594</v>
      </c>
      <c r="AA1246" s="25">
        <f t="shared" si="336"/>
        <v>-0.54777547579162766</v>
      </c>
      <c r="AB1246" s="26">
        <f t="shared" si="328"/>
        <v>1971.9917128498594</v>
      </c>
      <c r="AC1246" s="60">
        <f t="shared" si="337"/>
        <v>0.54777547579162766</v>
      </c>
      <c r="AD1246" s="25">
        <f t="shared" si="338"/>
        <v>0.38344283305413934</v>
      </c>
    </row>
    <row r="1247" spans="10:30" x14ac:dyDescent="0.25">
      <c r="J1247" s="22" t="s">
        <v>17</v>
      </c>
      <c r="K1247" s="22">
        <v>1245</v>
      </c>
      <c r="L1247" s="22">
        <v>223</v>
      </c>
      <c r="M1247" s="22">
        <f t="shared" si="329"/>
        <v>24.638888888888889</v>
      </c>
      <c r="N1247" s="23">
        <v>88.7</v>
      </c>
      <c r="O1247" s="24">
        <f t="shared" si="330"/>
        <v>-0.16666666666666705</v>
      </c>
      <c r="P1247" s="24">
        <f t="shared" si="331"/>
        <v>-0.60000000000000142</v>
      </c>
      <c r="Q1247" s="25">
        <f t="shared" si="323"/>
        <v>227.44337850000002</v>
      </c>
      <c r="R1247" s="24">
        <f t="shared" si="324"/>
        <v>10.761337300000049</v>
      </c>
      <c r="S1247" s="25">
        <f t="shared" si="325"/>
        <v>-297.24166666666736</v>
      </c>
      <c r="T1247" s="25">
        <f t="shared" si="332"/>
        <v>-59.036950866667297</v>
      </c>
      <c r="U1247" s="25">
        <f t="shared" si="326"/>
        <v>-1.4546048727426082</v>
      </c>
      <c r="V1247" s="25">
        <f t="shared" si="333"/>
        <v>0</v>
      </c>
      <c r="W1247" s="25">
        <f t="shared" si="339"/>
        <v>6393.9123913254471</v>
      </c>
      <c r="X1247" s="25">
        <f t="shared" si="334"/>
        <v>1.7760867753681797</v>
      </c>
      <c r="Y1247" s="25">
        <f t="shared" si="327"/>
        <v>-1.4546048727426082</v>
      </c>
      <c r="Z1247" s="25">
        <f t="shared" si="335"/>
        <v>-1974.0242503557668</v>
      </c>
      <c r="AA1247" s="25">
        <f t="shared" si="336"/>
        <v>-0.54834006954326853</v>
      </c>
      <c r="AB1247" s="26">
        <f t="shared" si="328"/>
        <v>1974.0242503557668</v>
      </c>
      <c r="AC1247" s="60">
        <f t="shared" si="337"/>
        <v>0.54834006954326853</v>
      </c>
      <c r="AD1247" s="25">
        <f t="shared" si="338"/>
        <v>0.38383804868028792</v>
      </c>
    </row>
    <row r="1248" spans="10:30" x14ac:dyDescent="0.25">
      <c r="J1248" s="22" t="s">
        <v>17</v>
      </c>
      <c r="K1248" s="22">
        <v>1246</v>
      </c>
      <c r="L1248" s="22">
        <v>224</v>
      </c>
      <c r="M1248" s="22">
        <f t="shared" si="329"/>
        <v>24.472222222222221</v>
      </c>
      <c r="N1248" s="23">
        <v>88.1</v>
      </c>
      <c r="O1248" s="24">
        <f t="shared" si="330"/>
        <v>-0.18055555555555516</v>
      </c>
      <c r="P1248" s="24">
        <f t="shared" si="331"/>
        <v>-0.64999999999999858</v>
      </c>
      <c r="Q1248" s="25">
        <f t="shared" si="323"/>
        <v>227.44337850000002</v>
      </c>
      <c r="R1248" s="24">
        <f t="shared" si="324"/>
        <v>12.62962502569439</v>
      </c>
      <c r="S1248" s="25">
        <f t="shared" si="325"/>
        <v>-322.01180555555487</v>
      </c>
      <c r="T1248" s="25">
        <f t="shared" si="332"/>
        <v>-81.938802029860454</v>
      </c>
      <c r="U1248" s="25">
        <f t="shared" si="326"/>
        <v>-2.005224571897418</v>
      </c>
      <c r="V1248" s="25">
        <f t="shared" si="333"/>
        <v>0</v>
      </c>
      <c r="W1248" s="25">
        <f t="shared" si="339"/>
        <v>6393.9123913254471</v>
      </c>
      <c r="X1248" s="25">
        <f t="shared" si="334"/>
        <v>1.7760867753681797</v>
      </c>
      <c r="Y1248" s="25">
        <f t="shared" si="327"/>
        <v>-2.005224571897418</v>
      </c>
      <c r="Z1248" s="25">
        <f t="shared" si="335"/>
        <v>-1975.4788552285095</v>
      </c>
      <c r="AA1248" s="25">
        <f t="shared" si="336"/>
        <v>-0.54874412645236381</v>
      </c>
      <c r="AB1248" s="26">
        <f t="shared" si="328"/>
        <v>1975.4788552285095</v>
      </c>
      <c r="AC1248" s="60">
        <f t="shared" si="337"/>
        <v>0.54874412645236381</v>
      </c>
      <c r="AD1248" s="25">
        <f t="shared" si="338"/>
        <v>0.38412088851665466</v>
      </c>
    </row>
    <row r="1249" spans="10:30" x14ac:dyDescent="0.25">
      <c r="J1249" s="22" t="s">
        <v>17</v>
      </c>
      <c r="K1249" s="22">
        <v>1247</v>
      </c>
      <c r="L1249" s="22">
        <v>225</v>
      </c>
      <c r="M1249" s="22">
        <f t="shared" si="329"/>
        <v>24.277777777777782</v>
      </c>
      <c r="N1249" s="23">
        <v>87.4</v>
      </c>
      <c r="O1249" s="24">
        <f t="shared" si="330"/>
        <v>-0.19444444444444325</v>
      </c>
      <c r="P1249" s="24">
        <f t="shared" si="331"/>
        <v>-0.69999999999999574</v>
      </c>
      <c r="Q1249" s="25">
        <f t="shared" si="323"/>
        <v>227.44337850000002</v>
      </c>
      <c r="R1249" s="24">
        <f t="shared" si="324"/>
        <v>14.647375769444265</v>
      </c>
      <c r="S1249" s="25">
        <f t="shared" si="325"/>
        <v>-346.78194444444233</v>
      </c>
      <c r="T1249" s="25">
        <f t="shared" si="332"/>
        <v>-104.69119017499804</v>
      </c>
      <c r="U1249" s="25">
        <f t="shared" si="326"/>
        <v>-2.5416694503596751</v>
      </c>
      <c r="V1249" s="25">
        <f t="shared" si="333"/>
        <v>0</v>
      </c>
      <c r="W1249" s="25">
        <f t="shared" si="339"/>
        <v>6393.9123913254471</v>
      </c>
      <c r="X1249" s="25">
        <f t="shared" si="334"/>
        <v>1.7760867753681797</v>
      </c>
      <c r="Y1249" s="25">
        <f t="shared" si="327"/>
        <v>-2.5416694503596751</v>
      </c>
      <c r="Z1249" s="25">
        <f t="shared" si="335"/>
        <v>-1977.4840798004068</v>
      </c>
      <c r="AA1249" s="25">
        <f t="shared" si="336"/>
        <v>-0.54930113327789087</v>
      </c>
      <c r="AB1249" s="26">
        <f t="shared" si="328"/>
        <v>1977.4840798004068</v>
      </c>
      <c r="AC1249" s="60">
        <f t="shared" si="337"/>
        <v>0.54930113327789087</v>
      </c>
      <c r="AD1249" s="25">
        <f t="shared" si="338"/>
        <v>0.38451079329452359</v>
      </c>
    </row>
    <row r="1250" spans="10:30" x14ac:dyDescent="0.25">
      <c r="J1250" s="22" t="s">
        <v>17</v>
      </c>
      <c r="K1250" s="22">
        <v>1248</v>
      </c>
      <c r="L1250" s="22">
        <v>226</v>
      </c>
      <c r="M1250" s="22">
        <f t="shared" si="329"/>
        <v>24.083333333333336</v>
      </c>
      <c r="N1250" s="23">
        <v>86.7</v>
      </c>
      <c r="O1250" s="24">
        <f t="shared" si="330"/>
        <v>-0.19444444444444522</v>
      </c>
      <c r="P1250" s="24">
        <f t="shared" si="331"/>
        <v>-0.70000000000000284</v>
      </c>
      <c r="Q1250" s="25">
        <f t="shared" si="323"/>
        <v>227.44337850000002</v>
      </c>
      <c r="R1250" s="24">
        <f t="shared" si="324"/>
        <v>14.647375769444563</v>
      </c>
      <c r="S1250" s="25">
        <f t="shared" si="325"/>
        <v>-346.78194444444586</v>
      </c>
      <c r="T1250" s="25">
        <f t="shared" si="332"/>
        <v>-104.69119017500128</v>
      </c>
      <c r="U1250" s="25">
        <f t="shared" si="326"/>
        <v>-2.5213128300479482</v>
      </c>
      <c r="V1250" s="25">
        <f t="shared" si="333"/>
        <v>0</v>
      </c>
      <c r="W1250" s="25">
        <f t="shared" si="339"/>
        <v>6393.9123913254471</v>
      </c>
      <c r="X1250" s="25">
        <f t="shared" si="334"/>
        <v>1.7760867753681797</v>
      </c>
      <c r="Y1250" s="25">
        <f t="shared" si="327"/>
        <v>-2.5213128300479482</v>
      </c>
      <c r="Z1250" s="25">
        <f t="shared" si="335"/>
        <v>-1980.0257492507665</v>
      </c>
      <c r="AA1250" s="25">
        <f t="shared" si="336"/>
        <v>-0.55000715256965738</v>
      </c>
      <c r="AB1250" s="26">
        <f t="shared" si="328"/>
        <v>1980.0257492507665</v>
      </c>
      <c r="AC1250" s="60">
        <f t="shared" si="337"/>
        <v>0.55000715256965738</v>
      </c>
      <c r="AD1250" s="25">
        <f t="shared" si="338"/>
        <v>0.38500500679876015</v>
      </c>
    </row>
    <row r="1251" spans="10:30" x14ac:dyDescent="0.25">
      <c r="J1251" s="22" t="s">
        <v>17</v>
      </c>
      <c r="K1251" s="22">
        <v>1249</v>
      </c>
      <c r="L1251" s="22">
        <v>227</v>
      </c>
      <c r="M1251" s="22">
        <f t="shared" si="329"/>
        <v>23.888888888888889</v>
      </c>
      <c r="N1251" s="23">
        <v>86</v>
      </c>
      <c r="O1251" s="24">
        <f t="shared" si="330"/>
        <v>-0.19444444444444522</v>
      </c>
      <c r="P1251" s="24">
        <f t="shared" si="331"/>
        <v>-0.70000000000000284</v>
      </c>
      <c r="Q1251" s="25">
        <f t="shared" si="323"/>
        <v>227.44337850000002</v>
      </c>
      <c r="R1251" s="24">
        <f t="shared" si="324"/>
        <v>14.647375769444563</v>
      </c>
      <c r="S1251" s="25">
        <f t="shared" si="325"/>
        <v>-346.78194444444586</v>
      </c>
      <c r="T1251" s="25">
        <f t="shared" si="332"/>
        <v>-104.69119017500128</v>
      </c>
      <c r="U1251" s="25">
        <f t="shared" si="326"/>
        <v>-2.5009562097361417</v>
      </c>
      <c r="V1251" s="25">
        <f t="shared" si="333"/>
        <v>0</v>
      </c>
      <c r="W1251" s="25">
        <f t="shared" si="339"/>
        <v>6393.9123913254471</v>
      </c>
      <c r="X1251" s="25">
        <f t="shared" si="334"/>
        <v>1.7760867753681797</v>
      </c>
      <c r="Y1251" s="25">
        <f t="shared" si="327"/>
        <v>-2.5009562097361417</v>
      </c>
      <c r="Z1251" s="25">
        <f t="shared" si="335"/>
        <v>-1982.5470620808144</v>
      </c>
      <c r="AA1251" s="25">
        <f t="shared" si="336"/>
        <v>-0.55070751724467071</v>
      </c>
      <c r="AB1251" s="26">
        <f t="shared" si="328"/>
        <v>1982.5470620808144</v>
      </c>
      <c r="AC1251" s="60">
        <f t="shared" si="337"/>
        <v>0.55070751724467071</v>
      </c>
      <c r="AD1251" s="25">
        <f t="shared" si="338"/>
        <v>0.3854952620712695</v>
      </c>
    </row>
    <row r="1252" spans="10:30" x14ac:dyDescent="0.25">
      <c r="J1252" s="22" t="s">
        <v>17</v>
      </c>
      <c r="K1252" s="22">
        <v>1250</v>
      </c>
      <c r="L1252" s="22">
        <v>228</v>
      </c>
      <c r="M1252" s="22">
        <f t="shared" si="329"/>
        <v>23.694444444444446</v>
      </c>
      <c r="N1252" s="23">
        <v>85.3</v>
      </c>
      <c r="O1252" s="24">
        <f t="shared" si="330"/>
        <v>-0.18055555555555516</v>
      </c>
      <c r="P1252" s="24">
        <f t="shared" si="331"/>
        <v>-0.64999999999999858</v>
      </c>
      <c r="Q1252" s="25">
        <f t="shared" si="323"/>
        <v>227.44337850000002</v>
      </c>
      <c r="R1252" s="24">
        <f t="shared" si="324"/>
        <v>12.62962502569439</v>
      </c>
      <c r="S1252" s="25">
        <f t="shared" si="325"/>
        <v>-322.01180555555487</v>
      </c>
      <c r="T1252" s="25">
        <f t="shared" si="332"/>
        <v>-81.938802029860454</v>
      </c>
      <c r="U1252" s="25">
        <f t="shared" si="326"/>
        <v>-1.9414943925408603</v>
      </c>
      <c r="V1252" s="25">
        <f t="shared" si="333"/>
        <v>0</v>
      </c>
      <c r="W1252" s="25">
        <f t="shared" si="339"/>
        <v>6393.9123913254471</v>
      </c>
      <c r="X1252" s="25">
        <f t="shared" si="334"/>
        <v>1.7760867753681797</v>
      </c>
      <c r="Y1252" s="25">
        <f t="shared" si="327"/>
        <v>-1.9414943925408603</v>
      </c>
      <c r="Z1252" s="25">
        <f t="shared" si="335"/>
        <v>-1985.0480182905505</v>
      </c>
      <c r="AA1252" s="25">
        <f t="shared" si="336"/>
        <v>-0.55140222730293076</v>
      </c>
      <c r="AB1252" s="26">
        <f t="shared" si="328"/>
        <v>1985.0480182905505</v>
      </c>
      <c r="AC1252" s="60">
        <f t="shared" si="337"/>
        <v>0.55140222730293076</v>
      </c>
      <c r="AD1252" s="25">
        <f t="shared" si="338"/>
        <v>0.38598155911205151</v>
      </c>
    </row>
    <row r="1253" spans="10:30" x14ac:dyDescent="0.25">
      <c r="J1253" s="22" t="s">
        <v>17</v>
      </c>
      <c r="K1253" s="22">
        <v>1251</v>
      </c>
      <c r="L1253" s="22">
        <v>229</v>
      </c>
      <c r="M1253" s="22">
        <f t="shared" si="329"/>
        <v>23.527777777777779</v>
      </c>
      <c r="N1253" s="23">
        <v>84.7</v>
      </c>
      <c r="O1253" s="24">
        <f t="shared" si="330"/>
        <v>-0.16666666666666705</v>
      </c>
      <c r="P1253" s="24">
        <f t="shared" si="331"/>
        <v>-0.60000000000000142</v>
      </c>
      <c r="Q1253" s="25">
        <f t="shared" si="323"/>
        <v>227.44337850000002</v>
      </c>
      <c r="R1253" s="24">
        <f t="shared" si="324"/>
        <v>10.761337300000049</v>
      </c>
      <c r="S1253" s="25">
        <f t="shared" si="325"/>
        <v>-297.24166666666736</v>
      </c>
      <c r="T1253" s="25">
        <f t="shared" si="332"/>
        <v>-59.036950866667297</v>
      </c>
      <c r="U1253" s="25">
        <f t="shared" si="326"/>
        <v>-1.3890082606685334</v>
      </c>
      <c r="V1253" s="25">
        <f t="shared" si="333"/>
        <v>0</v>
      </c>
      <c r="W1253" s="25">
        <f t="shared" si="339"/>
        <v>6393.9123913254471</v>
      </c>
      <c r="X1253" s="25">
        <f t="shared" si="334"/>
        <v>1.7760867753681797</v>
      </c>
      <c r="Y1253" s="25">
        <f t="shared" si="327"/>
        <v>-1.3890082606685334</v>
      </c>
      <c r="Z1253" s="25">
        <f t="shared" si="335"/>
        <v>-1986.9895126830913</v>
      </c>
      <c r="AA1253" s="25">
        <f t="shared" si="336"/>
        <v>-0.55194153130085866</v>
      </c>
      <c r="AB1253" s="26">
        <f t="shared" si="328"/>
        <v>1986.9895126830913</v>
      </c>
      <c r="AC1253" s="60">
        <f t="shared" si="337"/>
        <v>0.55194153130085866</v>
      </c>
      <c r="AD1253" s="25">
        <f t="shared" si="338"/>
        <v>0.38635907191060104</v>
      </c>
    </row>
    <row r="1254" spans="10:30" x14ac:dyDescent="0.25">
      <c r="J1254" s="22" t="s">
        <v>17</v>
      </c>
      <c r="K1254" s="22">
        <v>1252</v>
      </c>
      <c r="L1254" s="22">
        <v>230</v>
      </c>
      <c r="M1254" s="22">
        <f t="shared" si="329"/>
        <v>23.361111111111111</v>
      </c>
      <c r="N1254" s="23">
        <v>84.1</v>
      </c>
      <c r="O1254" s="24">
        <f t="shared" si="330"/>
        <v>-0.16666666666666705</v>
      </c>
      <c r="P1254" s="24">
        <f t="shared" si="331"/>
        <v>-0.60000000000000142</v>
      </c>
      <c r="Q1254" s="25">
        <f t="shared" si="323"/>
        <v>227.44337850000002</v>
      </c>
      <c r="R1254" s="24">
        <f t="shared" si="324"/>
        <v>10.761337300000049</v>
      </c>
      <c r="S1254" s="25">
        <f t="shared" si="325"/>
        <v>-297.24166666666736</v>
      </c>
      <c r="T1254" s="25">
        <f t="shared" si="332"/>
        <v>-59.036950866667297</v>
      </c>
      <c r="U1254" s="25">
        <f t="shared" si="326"/>
        <v>-1.3791687688574221</v>
      </c>
      <c r="V1254" s="25">
        <f t="shared" si="333"/>
        <v>0</v>
      </c>
      <c r="W1254" s="25">
        <f t="shared" si="339"/>
        <v>6393.9123913254471</v>
      </c>
      <c r="X1254" s="25">
        <f t="shared" si="334"/>
        <v>1.7760867753681797</v>
      </c>
      <c r="Y1254" s="25">
        <f t="shared" si="327"/>
        <v>-1.3791687688574221</v>
      </c>
      <c r="Z1254" s="25">
        <f t="shared" si="335"/>
        <v>-1988.3785209437599</v>
      </c>
      <c r="AA1254" s="25">
        <f t="shared" si="336"/>
        <v>-0.55232736692882212</v>
      </c>
      <c r="AB1254" s="26">
        <f t="shared" si="328"/>
        <v>1988.3785209437599</v>
      </c>
      <c r="AC1254" s="60">
        <f t="shared" si="337"/>
        <v>0.55232736692882212</v>
      </c>
      <c r="AD1254" s="25">
        <f t="shared" si="338"/>
        <v>0.38662915685017546</v>
      </c>
    </row>
    <row r="1255" spans="10:30" x14ac:dyDescent="0.25">
      <c r="J1255" s="22" t="s">
        <v>17</v>
      </c>
      <c r="K1255" s="22">
        <v>1253</v>
      </c>
      <c r="L1255" s="22">
        <v>231</v>
      </c>
      <c r="M1255" s="22">
        <f t="shared" si="329"/>
        <v>23.194444444444446</v>
      </c>
      <c r="N1255" s="23">
        <v>83.5</v>
      </c>
      <c r="O1255" s="24">
        <f t="shared" si="330"/>
        <v>-0.16666666666666508</v>
      </c>
      <c r="P1255" s="24">
        <f t="shared" si="331"/>
        <v>-0.59999999999999432</v>
      </c>
      <c r="Q1255" s="25">
        <f t="shared" si="323"/>
        <v>227.44337850000002</v>
      </c>
      <c r="R1255" s="24">
        <f t="shared" si="324"/>
        <v>10.761337299999795</v>
      </c>
      <c r="S1255" s="25">
        <f t="shared" si="325"/>
        <v>-297.24166666666383</v>
      </c>
      <c r="T1255" s="25">
        <f t="shared" si="332"/>
        <v>-59.036950866664029</v>
      </c>
      <c r="U1255" s="25">
        <f t="shared" si="326"/>
        <v>-1.3693292770462351</v>
      </c>
      <c r="V1255" s="25">
        <f t="shared" si="333"/>
        <v>0</v>
      </c>
      <c r="W1255" s="25">
        <f t="shared" si="339"/>
        <v>6393.9123913254471</v>
      </c>
      <c r="X1255" s="25">
        <f t="shared" si="334"/>
        <v>1.7760867753681797</v>
      </c>
      <c r="Y1255" s="25">
        <f t="shared" si="327"/>
        <v>-1.3693292770462351</v>
      </c>
      <c r="Z1255" s="25">
        <f t="shared" si="335"/>
        <v>-1989.7576897126173</v>
      </c>
      <c r="AA1255" s="25">
        <f t="shared" si="336"/>
        <v>-0.55271046936461588</v>
      </c>
      <c r="AB1255" s="26">
        <f t="shared" si="328"/>
        <v>1989.7576897126173</v>
      </c>
      <c r="AC1255" s="60">
        <f t="shared" si="337"/>
        <v>0.55271046936461588</v>
      </c>
      <c r="AD1255" s="25">
        <f t="shared" si="338"/>
        <v>0.38689732855523107</v>
      </c>
    </row>
    <row r="1256" spans="10:30" x14ac:dyDescent="0.25">
      <c r="J1256" s="22" t="s">
        <v>17</v>
      </c>
      <c r="K1256" s="22">
        <v>1254</v>
      </c>
      <c r="L1256" s="22">
        <v>232</v>
      </c>
      <c r="M1256" s="22">
        <f t="shared" si="329"/>
        <v>23.027777777777782</v>
      </c>
      <c r="N1256" s="23">
        <v>82.9</v>
      </c>
      <c r="O1256" s="24">
        <f t="shared" si="330"/>
        <v>-0.16666666666666705</v>
      </c>
      <c r="P1256" s="24">
        <f t="shared" si="331"/>
        <v>-0.60000000000000142</v>
      </c>
      <c r="Q1256" s="25">
        <f t="shared" si="323"/>
        <v>227.44337850000002</v>
      </c>
      <c r="R1256" s="24">
        <f t="shared" si="324"/>
        <v>10.761337300000049</v>
      </c>
      <c r="S1256" s="25">
        <f t="shared" si="325"/>
        <v>-297.24166666666736</v>
      </c>
      <c r="T1256" s="25">
        <f t="shared" si="332"/>
        <v>-59.036950866667297</v>
      </c>
      <c r="U1256" s="25">
        <f t="shared" si="326"/>
        <v>-1.3594897852351999</v>
      </c>
      <c r="V1256" s="25">
        <f t="shared" si="333"/>
        <v>0</v>
      </c>
      <c r="W1256" s="25">
        <f t="shared" si="339"/>
        <v>6393.9123913254471</v>
      </c>
      <c r="X1256" s="25">
        <f t="shared" si="334"/>
        <v>1.7760867753681797</v>
      </c>
      <c r="Y1256" s="25">
        <f t="shared" si="327"/>
        <v>-1.3594897852351999</v>
      </c>
      <c r="Z1256" s="25">
        <f t="shared" si="335"/>
        <v>-1991.1270189896636</v>
      </c>
      <c r="AA1256" s="25">
        <f t="shared" si="336"/>
        <v>-0.55309083860823993</v>
      </c>
      <c r="AB1256" s="26">
        <f t="shared" si="328"/>
        <v>1991.1270189896636</v>
      </c>
      <c r="AC1256" s="60">
        <f t="shared" si="337"/>
        <v>0.55309083860823993</v>
      </c>
      <c r="AD1256" s="25">
        <f t="shared" si="338"/>
        <v>0.38716358702576792</v>
      </c>
    </row>
    <row r="1257" spans="10:30" x14ac:dyDescent="0.25">
      <c r="J1257" s="22" t="s">
        <v>17</v>
      </c>
      <c r="K1257" s="22">
        <v>1255</v>
      </c>
      <c r="L1257" s="22">
        <v>233</v>
      </c>
      <c r="M1257" s="22">
        <f t="shared" si="329"/>
        <v>22.861111111111111</v>
      </c>
      <c r="N1257" s="23">
        <v>82.3</v>
      </c>
      <c r="O1257" s="24">
        <f t="shared" si="330"/>
        <v>-0.16666666666666705</v>
      </c>
      <c r="P1257" s="24">
        <f t="shared" si="331"/>
        <v>-0.60000000000000142</v>
      </c>
      <c r="Q1257" s="25">
        <f t="shared" si="323"/>
        <v>227.44337850000002</v>
      </c>
      <c r="R1257" s="24">
        <f t="shared" si="324"/>
        <v>10.761337300000049</v>
      </c>
      <c r="S1257" s="25">
        <f t="shared" si="325"/>
        <v>-297.24166666666736</v>
      </c>
      <c r="T1257" s="25">
        <f t="shared" si="332"/>
        <v>-59.036950866667297</v>
      </c>
      <c r="U1257" s="25">
        <f t="shared" si="326"/>
        <v>-1.3496502934240884</v>
      </c>
      <c r="V1257" s="25">
        <f t="shared" si="333"/>
        <v>0</v>
      </c>
      <c r="W1257" s="25">
        <f t="shared" si="339"/>
        <v>6393.9123913254471</v>
      </c>
      <c r="X1257" s="25">
        <f t="shared" si="334"/>
        <v>1.7760867753681797</v>
      </c>
      <c r="Y1257" s="25">
        <f t="shared" si="327"/>
        <v>-1.3496502934240884</v>
      </c>
      <c r="Z1257" s="25">
        <f t="shared" si="335"/>
        <v>-1992.4865087748988</v>
      </c>
      <c r="AA1257" s="25">
        <f t="shared" si="336"/>
        <v>-0.55346847465969407</v>
      </c>
      <c r="AB1257" s="26">
        <f t="shared" si="328"/>
        <v>1992.4865087748988</v>
      </c>
      <c r="AC1257" s="60">
        <f t="shared" si="337"/>
        <v>0.55346847465969407</v>
      </c>
      <c r="AD1257" s="25">
        <f t="shared" si="338"/>
        <v>0.38742793226178585</v>
      </c>
    </row>
    <row r="1258" spans="10:30" x14ac:dyDescent="0.25">
      <c r="J1258" s="22" t="s">
        <v>17</v>
      </c>
      <c r="K1258" s="22">
        <v>1256</v>
      </c>
      <c r="L1258" s="22">
        <v>234</v>
      </c>
      <c r="M1258" s="22">
        <f t="shared" si="329"/>
        <v>22.694444444444446</v>
      </c>
      <c r="N1258" s="23">
        <v>81.7</v>
      </c>
      <c r="O1258" s="24">
        <f t="shared" si="330"/>
        <v>-0.16666666666666705</v>
      </c>
      <c r="P1258" s="24">
        <f t="shared" si="331"/>
        <v>-0.60000000000000142</v>
      </c>
      <c r="Q1258" s="25">
        <f t="shared" si="323"/>
        <v>227.44337850000002</v>
      </c>
      <c r="R1258" s="24">
        <f t="shared" si="324"/>
        <v>10.761337300000049</v>
      </c>
      <c r="S1258" s="25">
        <f t="shared" si="325"/>
        <v>-297.24166666666736</v>
      </c>
      <c r="T1258" s="25">
        <f t="shared" si="332"/>
        <v>-59.036950866667297</v>
      </c>
      <c r="U1258" s="25">
        <f t="shared" si="326"/>
        <v>-1.3398108016129775</v>
      </c>
      <c r="V1258" s="25">
        <f t="shared" si="333"/>
        <v>0</v>
      </c>
      <c r="W1258" s="25">
        <f t="shared" si="339"/>
        <v>6393.9123913254471</v>
      </c>
      <c r="X1258" s="25">
        <f t="shared" si="334"/>
        <v>1.7760867753681797</v>
      </c>
      <c r="Y1258" s="25">
        <f t="shared" si="327"/>
        <v>-1.3398108016129775</v>
      </c>
      <c r="Z1258" s="25">
        <f t="shared" si="335"/>
        <v>-1993.8361590683228</v>
      </c>
      <c r="AA1258" s="25">
        <f t="shared" si="336"/>
        <v>-0.5538433775189785</v>
      </c>
      <c r="AB1258" s="26">
        <f t="shared" si="328"/>
        <v>1993.8361590683228</v>
      </c>
      <c r="AC1258" s="60">
        <f t="shared" si="337"/>
        <v>0.5538433775189785</v>
      </c>
      <c r="AD1258" s="25">
        <f t="shared" si="338"/>
        <v>0.3876903642632849</v>
      </c>
    </row>
    <row r="1259" spans="10:30" x14ac:dyDescent="0.25">
      <c r="J1259" s="22" t="s">
        <v>17</v>
      </c>
      <c r="K1259" s="22">
        <v>1257</v>
      </c>
      <c r="L1259" s="22">
        <v>235</v>
      </c>
      <c r="M1259" s="22">
        <f t="shared" si="329"/>
        <v>22.527777777777779</v>
      </c>
      <c r="N1259" s="23">
        <v>81.099999999999994</v>
      </c>
      <c r="O1259" s="24">
        <f t="shared" si="330"/>
        <v>-0.16666666666666705</v>
      </c>
      <c r="P1259" s="24">
        <f t="shared" si="331"/>
        <v>-0.60000000000000142</v>
      </c>
      <c r="Q1259" s="25">
        <f t="shared" si="323"/>
        <v>227.44337850000002</v>
      </c>
      <c r="R1259" s="24">
        <f t="shared" si="324"/>
        <v>10.761337300000049</v>
      </c>
      <c r="S1259" s="25">
        <f t="shared" si="325"/>
        <v>-297.24166666666736</v>
      </c>
      <c r="T1259" s="25">
        <f t="shared" si="332"/>
        <v>-59.036950866667297</v>
      </c>
      <c r="U1259" s="25">
        <f t="shared" si="326"/>
        <v>-1.329971309801866</v>
      </c>
      <c r="V1259" s="25">
        <f t="shared" si="333"/>
        <v>0</v>
      </c>
      <c r="W1259" s="25">
        <f t="shared" si="339"/>
        <v>6393.9123913254471</v>
      </c>
      <c r="X1259" s="25">
        <f t="shared" si="334"/>
        <v>1.7760867753681797</v>
      </c>
      <c r="Y1259" s="25">
        <f t="shared" si="327"/>
        <v>-1.329971309801866</v>
      </c>
      <c r="Z1259" s="25">
        <f t="shared" si="335"/>
        <v>-1995.1759698699357</v>
      </c>
      <c r="AA1259" s="25">
        <f t="shared" si="336"/>
        <v>-0.55421554718609323</v>
      </c>
      <c r="AB1259" s="26">
        <f t="shared" si="328"/>
        <v>1995.1759698699357</v>
      </c>
      <c r="AC1259" s="60">
        <f t="shared" si="337"/>
        <v>0.55421554718609323</v>
      </c>
      <c r="AD1259" s="25">
        <f t="shared" si="338"/>
        <v>0.38795088303026526</v>
      </c>
    </row>
    <row r="1260" spans="10:30" x14ac:dyDescent="0.25">
      <c r="J1260" s="22" t="s">
        <v>17</v>
      </c>
      <c r="K1260" s="22">
        <v>1258</v>
      </c>
      <c r="L1260" s="22">
        <v>236</v>
      </c>
      <c r="M1260" s="22">
        <f t="shared" si="329"/>
        <v>22.361111111111111</v>
      </c>
      <c r="N1260" s="23">
        <v>80.5</v>
      </c>
      <c r="O1260" s="24">
        <f t="shared" si="330"/>
        <v>-0.16666666666666508</v>
      </c>
      <c r="P1260" s="24">
        <f t="shared" si="331"/>
        <v>-0.59999999999999432</v>
      </c>
      <c r="Q1260" s="25">
        <f t="shared" si="323"/>
        <v>227.44337850000002</v>
      </c>
      <c r="R1260" s="24">
        <f t="shared" si="324"/>
        <v>10.761337299999795</v>
      </c>
      <c r="S1260" s="25">
        <f t="shared" si="325"/>
        <v>-297.24166666666383</v>
      </c>
      <c r="T1260" s="25">
        <f t="shared" si="332"/>
        <v>-59.036950866664029</v>
      </c>
      <c r="U1260" s="25">
        <f t="shared" si="326"/>
        <v>-1.3201318179906818</v>
      </c>
      <c r="V1260" s="25">
        <f t="shared" si="333"/>
        <v>0</v>
      </c>
      <c r="W1260" s="25">
        <f t="shared" si="339"/>
        <v>6393.9123913254471</v>
      </c>
      <c r="X1260" s="25">
        <f t="shared" si="334"/>
        <v>1.7760867753681797</v>
      </c>
      <c r="Y1260" s="25">
        <f t="shared" si="327"/>
        <v>-1.3201318179906818</v>
      </c>
      <c r="Z1260" s="25">
        <f t="shared" si="335"/>
        <v>-1996.5059411797376</v>
      </c>
      <c r="AA1260" s="25">
        <f t="shared" si="336"/>
        <v>-0.55458498366103826</v>
      </c>
      <c r="AB1260" s="26">
        <f t="shared" si="328"/>
        <v>1996.5059411797376</v>
      </c>
      <c r="AC1260" s="60">
        <f t="shared" si="337"/>
        <v>0.55458498366103826</v>
      </c>
      <c r="AD1260" s="25">
        <f t="shared" si="338"/>
        <v>0.38820948856272675</v>
      </c>
    </row>
    <row r="1261" spans="10:30" x14ac:dyDescent="0.25">
      <c r="J1261" s="22" t="s">
        <v>17</v>
      </c>
      <c r="K1261" s="22">
        <v>1259</v>
      </c>
      <c r="L1261" s="22">
        <v>237</v>
      </c>
      <c r="M1261" s="22">
        <f t="shared" si="329"/>
        <v>22.194444444444446</v>
      </c>
      <c r="N1261" s="23">
        <v>79.900000000000006</v>
      </c>
      <c r="O1261" s="24">
        <f t="shared" si="330"/>
        <v>-0.15277777777777699</v>
      </c>
      <c r="P1261" s="24">
        <f t="shared" si="331"/>
        <v>-0.54999999999999716</v>
      </c>
      <c r="Q1261" s="25">
        <f t="shared" si="323"/>
        <v>227.44337850000002</v>
      </c>
      <c r="R1261" s="24">
        <f t="shared" si="324"/>
        <v>9.0425125923610175</v>
      </c>
      <c r="S1261" s="25">
        <f t="shared" si="325"/>
        <v>-272.47152777777637</v>
      </c>
      <c r="T1261" s="25">
        <f t="shared" si="332"/>
        <v>-35.985636685415329</v>
      </c>
      <c r="U1261" s="25">
        <f t="shared" si="326"/>
        <v>-0.79868121421241256</v>
      </c>
      <c r="V1261" s="25">
        <f t="shared" si="333"/>
        <v>0</v>
      </c>
      <c r="W1261" s="25">
        <f t="shared" si="339"/>
        <v>6393.9123913254471</v>
      </c>
      <c r="X1261" s="25">
        <f t="shared" si="334"/>
        <v>1.7760867753681797</v>
      </c>
      <c r="Y1261" s="25">
        <f t="shared" si="327"/>
        <v>-0.79868121421241256</v>
      </c>
      <c r="Z1261" s="25">
        <f t="shared" si="335"/>
        <v>-1997.8260729977283</v>
      </c>
      <c r="AA1261" s="25">
        <f t="shared" si="336"/>
        <v>-0.55495168694381336</v>
      </c>
      <c r="AB1261" s="26">
        <f t="shared" si="328"/>
        <v>1997.8260729977283</v>
      </c>
      <c r="AC1261" s="60">
        <f t="shared" si="337"/>
        <v>0.55495168694381336</v>
      </c>
      <c r="AD1261" s="25">
        <f t="shared" si="338"/>
        <v>0.38846618086066931</v>
      </c>
    </row>
    <row r="1262" spans="10:30" x14ac:dyDescent="0.25">
      <c r="J1262" s="22" t="s">
        <v>17</v>
      </c>
      <c r="K1262" s="22">
        <v>1260</v>
      </c>
      <c r="L1262" s="22">
        <v>238</v>
      </c>
      <c r="M1262" s="22">
        <f t="shared" si="329"/>
        <v>22.055555555555557</v>
      </c>
      <c r="N1262" s="23">
        <v>79.400000000000006</v>
      </c>
      <c r="O1262" s="24">
        <f t="shared" si="330"/>
        <v>-0.12500000000000078</v>
      </c>
      <c r="P1262" s="24">
        <f t="shared" si="331"/>
        <v>-0.45000000000000284</v>
      </c>
      <c r="Q1262" s="25">
        <f t="shared" si="323"/>
        <v>227.44337850000002</v>
      </c>
      <c r="R1262" s="24">
        <f t="shared" si="324"/>
        <v>6.0532522312500756</v>
      </c>
      <c r="S1262" s="25">
        <f t="shared" si="325"/>
        <v>-222.9312500000014</v>
      </c>
      <c r="T1262" s="25">
        <f t="shared" si="332"/>
        <v>10.565380731248695</v>
      </c>
      <c r="U1262" s="25">
        <f t="shared" si="326"/>
        <v>0.2330253416836518</v>
      </c>
      <c r="V1262" s="25">
        <f t="shared" si="333"/>
        <v>0.2330253416836518</v>
      </c>
      <c r="W1262" s="25">
        <f t="shared" si="339"/>
        <v>6393.9123913254471</v>
      </c>
      <c r="X1262" s="25">
        <f t="shared" si="334"/>
        <v>1.7760867753681797</v>
      </c>
      <c r="Y1262" s="25" t="str">
        <f t="shared" si="327"/>
        <v>0</v>
      </c>
      <c r="Z1262" s="25">
        <f t="shared" si="335"/>
        <v>-1998.6247542119406</v>
      </c>
      <c r="AA1262" s="25">
        <f t="shared" si="336"/>
        <v>-0.55517354283665021</v>
      </c>
      <c r="AB1262" s="26">
        <f t="shared" si="328"/>
        <v>1998.6247542119406</v>
      </c>
      <c r="AC1262" s="60">
        <f t="shared" si="337"/>
        <v>0.55517354283665021</v>
      </c>
      <c r="AD1262" s="25">
        <f t="shared" si="338"/>
        <v>0.3886214799856551</v>
      </c>
    </row>
    <row r="1263" spans="10:30" x14ac:dyDescent="0.25">
      <c r="J1263" s="22" t="s">
        <v>17</v>
      </c>
      <c r="K1263" s="22">
        <v>1261</v>
      </c>
      <c r="L1263" s="22">
        <v>239</v>
      </c>
      <c r="M1263" s="22">
        <f t="shared" si="329"/>
        <v>21.944444444444446</v>
      </c>
      <c r="N1263" s="23">
        <v>79</v>
      </c>
      <c r="O1263" s="24">
        <f t="shared" si="330"/>
        <v>-9.7222222222222612E-2</v>
      </c>
      <c r="P1263" s="24">
        <f t="shared" si="331"/>
        <v>-0.35000000000000142</v>
      </c>
      <c r="Q1263" s="25">
        <f t="shared" si="323"/>
        <v>227.44337850000002</v>
      </c>
      <c r="R1263" s="24">
        <f t="shared" si="324"/>
        <v>3.6618439423611409</v>
      </c>
      <c r="S1263" s="25">
        <f t="shared" si="325"/>
        <v>-173.39097222222293</v>
      </c>
      <c r="T1263" s="25">
        <f t="shared" si="332"/>
        <v>57.71425022013824</v>
      </c>
      <c r="U1263" s="25">
        <f t="shared" si="326"/>
        <v>1.2665071576085893</v>
      </c>
      <c r="V1263" s="25">
        <f t="shared" si="333"/>
        <v>1.2665071576085893</v>
      </c>
      <c r="W1263" s="25">
        <f t="shared" si="339"/>
        <v>6394.145416667131</v>
      </c>
      <c r="X1263" s="25">
        <f t="shared" si="334"/>
        <v>1.7761515046297587</v>
      </c>
      <c r="Y1263" s="25" t="str">
        <f t="shared" si="327"/>
        <v>0</v>
      </c>
      <c r="Z1263" s="25">
        <f t="shared" si="335"/>
        <v>-1998.6247542119406</v>
      </c>
      <c r="AA1263" s="25">
        <f t="shared" si="336"/>
        <v>-0.55517354283665021</v>
      </c>
      <c r="AB1263" s="26">
        <f t="shared" si="328"/>
        <v>1998.6247542119406</v>
      </c>
      <c r="AC1263" s="60">
        <f t="shared" si="337"/>
        <v>0.55517354283665021</v>
      </c>
      <c r="AD1263" s="25">
        <f t="shared" si="338"/>
        <v>0.3886214799856551</v>
      </c>
    </row>
    <row r="1264" spans="10:30" x14ac:dyDescent="0.25">
      <c r="J1264" s="22" t="s">
        <v>17</v>
      </c>
      <c r="K1264" s="22">
        <v>1262</v>
      </c>
      <c r="L1264" s="22">
        <v>240</v>
      </c>
      <c r="M1264" s="22">
        <f t="shared" si="329"/>
        <v>21.861111111111114</v>
      </c>
      <c r="N1264" s="23">
        <v>78.7</v>
      </c>
      <c r="O1264" s="24">
        <f t="shared" si="330"/>
        <v>-4.1666666666666269E-2</v>
      </c>
      <c r="P1264" s="24">
        <f t="shared" si="331"/>
        <v>-0.14999999999999858</v>
      </c>
      <c r="Q1264" s="25">
        <f t="shared" si="323"/>
        <v>227.44337850000002</v>
      </c>
      <c r="R1264" s="24">
        <f t="shared" si="324"/>
        <v>0.67258358124998718</v>
      </c>
      <c r="S1264" s="25">
        <f t="shared" si="325"/>
        <v>-74.310416666665958</v>
      </c>
      <c r="T1264" s="25">
        <f t="shared" si="332"/>
        <v>153.80554541458406</v>
      </c>
      <c r="U1264" s="25">
        <f t="shared" si="326"/>
        <v>3.3623601178132687</v>
      </c>
      <c r="V1264" s="25">
        <f t="shared" si="333"/>
        <v>3.3623601178132687</v>
      </c>
      <c r="W1264" s="25">
        <f t="shared" si="339"/>
        <v>6395.4119238247395</v>
      </c>
      <c r="X1264" s="25">
        <f t="shared" si="334"/>
        <v>1.7765033121735387</v>
      </c>
      <c r="Y1264" s="25" t="str">
        <f t="shared" si="327"/>
        <v>0</v>
      </c>
      <c r="Z1264" s="25">
        <f t="shared" si="335"/>
        <v>-1998.6247542119406</v>
      </c>
      <c r="AA1264" s="25">
        <f t="shared" si="336"/>
        <v>-0.55517354283665021</v>
      </c>
      <c r="AB1264" s="26">
        <f t="shared" si="328"/>
        <v>1998.6247542119406</v>
      </c>
      <c r="AC1264" s="60">
        <f t="shared" si="337"/>
        <v>0.55517354283665021</v>
      </c>
      <c r="AD1264" s="25">
        <f t="shared" si="338"/>
        <v>0.3886214799856551</v>
      </c>
    </row>
    <row r="1265" spans="10:30" x14ac:dyDescent="0.25">
      <c r="J1265" s="22" t="s">
        <v>17</v>
      </c>
      <c r="K1265" s="22">
        <v>1263</v>
      </c>
      <c r="L1265" s="22">
        <v>241</v>
      </c>
      <c r="M1265" s="22">
        <f t="shared" si="329"/>
        <v>21.861111111111114</v>
      </c>
      <c r="N1265" s="23">
        <v>78.7</v>
      </c>
      <c r="O1265" s="24">
        <f t="shared" si="330"/>
        <v>1.3888888888888099E-2</v>
      </c>
      <c r="P1265" s="24">
        <f t="shared" si="331"/>
        <v>4.9999999999997158E-2</v>
      </c>
      <c r="Q1265" s="25">
        <f t="shared" si="323"/>
        <v>227.44337850000002</v>
      </c>
      <c r="R1265" s="24">
        <f t="shared" si="324"/>
        <v>7.4731509027769288E-2</v>
      </c>
      <c r="S1265" s="25">
        <f t="shared" si="325"/>
        <v>24.77013888888748</v>
      </c>
      <c r="T1265" s="25">
        <f t="shared" si="332"/>
        <v>252.28824889791528</v>
      </c>
      <c r="U1265" s="25">
        <f t="shared" si="326"/>
        <v>5.5153014411849819</v>
      </c>
      <c r="V1265" s="25">
        <f t="shared" si="333"/>
        <v>5.5153014411849819</v>
      </c>
      <c r="W1265" s="25">
        <f t="shared" si="339"/>
        <v>6398.7742839425528</v>
      </c>
      <c r="X1265" s="25">
        <f t="shared" si="334"/>
        <v>1.7774373010951536</v>
      </c>
      <c r="Y1265" s="25" t="str">
        <f t="shared" si="327"/>
        <v>0</v>
      </c>
      <c r="Z1265" s="25">
        <f t="shared" si="335"/>
        <v>-1998.6247542119406</v>
      </c>
      <c r="AA1265" s="25">
        <f t="shared" si="336"/>
        <v>-0.55517354283665021</v>
      </c>
      <c r="AB1265" s="26">
        <f t="shared" si="328"/>
        <v>1998.6247542119406</v>
      </c>
      <c r="AC1265" s="60">
        <f t="shared" si="337"/>
        <v>0.55517354283665021</v>
      </c>
      <c r="AD1265" s="25">
        <f t="shared" si="338"/>
        <v>0.3886214799856551</v>
      </c>
    </row>
    <row r="1266" spans="10:30" x14ac:dyDescent="0.25">
      <c r="J1266" s="22" t="s">
        <v>17</v>
      </c>
      <c r="K1266" s="22">
        <v>1264</v>
      </c>
      <c r="L1266" s="22">
        <v>242</v>
      </c>
      <c r="M1266" s="22">
        <f t="shared" si="329"/>
        <v>21.888888888888889</v>
      </c>
      <c r="N1266" s="23">
        <v>78.8</v>
      </c>
      <c r="O1266" s="24">
        <f t="shared" si="330"/>
        <v>5.5555555555554373E-2</v>
      </c>
      <c r="P1266" s="24">
        <f t="shared" si="331"/>
        <v>0.19999999999999574</v>
      </c>
      <c r="Q1266" s="25">
        <f t="shared" si="323"/>
        <v>227.44337850000002</v>
      </c>
      <c r="R1266" s="24">
        <f t="shared" si="324"/>
        <v>1.1957041444443937</v>
      </c>
      <c r="S1266" s="25">
        <f t="shared" si="325"/>
        <v>99.080555555553445</v>
      </c>
      <c r="T1266" s="25">
        <f t="shared" si="332"/>
        <v>327.71963819999786</v>
      </c>
      <c r="U1266" s="25">
        <f t="shared" si="326"/>
        <v>7.17341874726662</v>
      </c>
      <c r="V1266" s="25">
        <f t="shared" si="333"/>
        <v>7.17341874726662</v>
      </c>
      <c r="W1266" s="25">
        <f t="shared" si="339"/>
        <v>6404.2895853837381</v>
      </c>
      <c r="X1266" s="25">
        <f t="shared" si="334"/>
        <v>1.7789693292732607</v>
      </c>
      <c r="Y1266" s="25" t="str">
        <f t="shared" si="327"/>
        <v>0</v>
      </c>
      <c r="Z1266" s="25">
        <f t="shared" si="335"/>
        <v>-1998.6247542119406</v>
      </c>
      <c r="AA1266" s="25">
        <f t="shared" si="336"/>
        <v>-0.55517354283665021</v>
      </c>
      <c r="AB1266" s="26">
        <f t="shared" si="328"/>
        <v>1998.6247542119406</v>
      </c>
      <c r="AC1266" s="60">
        <f t="shared" si="337"/>
        <v>0.55517354283665021</v>
      </c>
      <c r="AD1266" s="25">
        <f t="shared" si="338"/>
        <v>0.3886214799856551</v>
      </c>
    </row>
    <row r="1267" spans="10:30" x14ac:dyDescent="0.25">
      <c r="J1267" s="22" t="s">
        <v>17</v>
      </c>
      <c r="K1267" s="22">
        <v>1265</v>
      </c>
      <c r="L1267" s="22">
        <v>243</v>
      </c>
      <c r="M1267" s="22">
        <f t="shared" si="329"/>
        <v>21.972222222222221</v>
      </c>
      <c r="N1267" s="23">
        <v>79.099999999999994</v>
      </c>
      <c r="O1267" s="24">
        <f t="shared" si="330"/>
        <v>8.3333333333334522E-2</v>
      </c>
      <c r="P1267" s="24">
        <f t="shared" si="331"/>
        <v>0.30000000000000426</v>
      </c>
      <c r="Q1267" s="25">
        <f t="shared" si="323"/>
        <v>227.44337850000002</v>
      </c>
      <c r="R1267" s="24">
        <f t="shared" si="324"/>
        <v>2.6903343250000766</v>
      </c>
      <c r="S1267" s="25">
        <f t="shared" si="325"/>
        <v>148.62083333333547</v>
      </c>
      <c r="T1267" s="25">
        <f t="shared" si="332"/>
        <v>378.75454615833553</v>
      </c>
      <c r="U1267" s="25">
        <f t="shared" si="326"/>
        <v>8.3220790558678726</v>
      </c>
      <c r="V1267" s="25">
        <f t="shared" si="333"/>
        <v>8.3220790558678726</v>
      </c>
      <c r="W1267" s="25">
        <f t="shared" si="339"/>
        <v>6411.4630041310047</v>
      </c>
      <c r="X1267" s="25">
        <f t="shared" si="334"/>
        <v>1.7809619455919456</v>
      </c>
      <c r="Y1267" s="25" t="str">
        <f t="shared" si="327"/>
        <v>0</v>
      </c>
      <c r="Z1267" s="25">
        <f t="shared" si="335"/>
        <v>-1998.6247542119406</v>
      </c>
      <c r="AA1267" s="25">
        <f t="shared" si="336"/>
        <v>-0.55517354283665021</v>
      </c>
      <c r="AB1267" s="26">
        <f t="shared" si="328"/>
        <v>1998.6247542119406</v>
      </c>
      <c r="AC1267" s="60">
        <f t="shared" si="337"/>
        <v>0.55517354283665021</v>
      </c>
      <c r="AD1267" s="25">
        <f t="shared" si="338"/>
        <v>0.3886214799856551</v>
      </c>
    </row>
    <row r="1268" spans="10:30" x14ac:dyDescent="0.25">
      <c r="J1268" s="22" t="s">
        <v>17</v>
      </c>
      <c r="K1268" s="22">
        <v>1266</v>
      </c>
      <c r="L1268" s="22">
        <v>244</v>
      </c>
      <c r="M1268" s="22">
        <f t="shared" si="329"/>
        <v>22.055555555555557</v>
      </c>
      <c r="N1268" s="23">
        <v>79.400000000000006</v>
      </c>
      <c r="O1268" s="24">
        <f t="shared" si="330"/>
        <v>6.9444444444444448E-2</v>
      </c>
      <c r="P1268" s="24">
        <f t="shared" si="331"/>
        <v>0.25</v>
      </c>
      <c r="Q1268" s="25">
        <f t="shared" si="323"/>
        <v>227.44337850000002</v>
      </c>
      <c r="R1268" s="24">
        <f t="shared" si="324"/>
        <v>1.8682877256944446</v>
      </c>
      <c r="S1268" s="25">
        <f t="shared" si="325"/>
        <v>123.85069444444446</v>
      </c>
      <c r="T1268" s="25">
        <f t="shared" si="332"/>
        <v>353.16236067013892</v>
      </c>
      <c r="U1268" s="25">
        <f t="shared" si="326"/>
        <v>7.789192065891398</v>
      </c>
      <c r="V1268" s="25">
        <f t="shared" si="333"/>
        <v>7.789192065891398</v>
      </c>
      <c r="W1268" s="25">
        <f t="shared" si="339"/>
        <v>6419.7850831868727</v>
      </c>
      <c r="X1268" s="25">
        <f t="shared" si="334"/>
        <v>1.7832736342185758</v>
      </c>
      <c r="Y1268" s="25" t="str">
        <f t="shared" si="327"/>
        <v>0</v>
      </c>
      <c r="Z1268" s="25">
        <f t="shared" si="335"/>
        <v>-1998.6247542119406</v>
      </c>
      <c r="AA1268" s="25">
        <f t="shared" si="336"/>
        <v>-0.55517354283665021</v>
      </c>
      <c r="AB1268" s="26">
        <f t="shared" si="328"/>
        <v>1998.6247542119406</v>
      </c>
      <c r="AC1268" s="60">
        <f t="shared" si="337"/>
        <v>0.55517354283665021</v>
      </c>
      <c r="AD1268" s="25">
        <f t="shared" si="338"/>
        <v>0.3886214799856551</v>
      </c>
    </row>
    <row r="1269" spans="10:30" x14ac:dyDescent="0.25">
      <c r="J1269" s="22" t="s">
        <v>17</v>
      </c>
      <c r="K1269" s="22">
        <v>1267</v>
      </c>
      <c r="L1269" s="22">
        <v>245</v>
      </c>
      <c r="M1269" s="22">
        <f t="shared" si="329"/>
        <v>22.111111111111111</v>
      </c>
      <c r="N1269" s="23">
        <v>79.599999999999994</v>
      </c>
      <c r="O1269" s="24">
        <f t="shared" si="330"/>
        <v>5.5555555555554373E-2</v>
      </c>
      <c r="P1269" s="24">
        <f t="shared" si="331"/>
        <v>0.19999999999999574</v>
      </c>
      <c r="Q1269" s="25">
        <f t="shared" si="323"/>
        <v>227.44337850000002</v>
      </c>
      <c r="R1269" s="24">
        <f t="shared" si="324"/>
        <v>1.1957041444443937</v>
      </c>
      <c r="S1269" s="25">
        <f t="shared" si="325"/>
        <v>99.080555555553445</v>
      </c>
      <c r="T1269" s="25">
        <f t="shared" si="332"/>
        <v>327.71963819999786</v>
      </c>
      <c r="U1269" s="25">
        <f t="shared" si="326"/>
        <v>7.2462453335332855</v>
      </c>
      <c r="V1269" s="25">
        <f t="shared" si="333"/>
        <v>7.2462453335332855</v>
      </c>
      <c r="W1269" s="25">
        <f t="shared" si="339"/>
        <v>6427.574275252764</v>
      </c>
      <c r="X1269" s="25">
        <f t="shared" si="334"/>
        <v>1.7854372986813234</v>
      </c>
      <c r="Y1269" s="25" t="str">
        <f t="shared" si="327"/>
        <v>0</v>
      </c>
      <c r="Z1269" s="25">
        <f t="shared" si="335"/>
        <v>-1998.6247542119406</v>
      </c>
      <c r="AA1269" s="25">
        <f t="shared" si="336"/>
        <v>-0.55517354283665021</v>
      </c>
      <c r="AB1269" s="26">
        <f t="shared" si="328"/>
        <v>1998.6247542119406</v>
      </c>
      <c r="AC1269" s="60">
        <f t="shared" si="337"/>
        <v>0.55517354283665021</v>
      </c>
      <c r="AD1269" s="25">
        <f t="shared" si="338"/>
        <v>0.3886214799856551</v>
      </c>
    </row>
    <row r="1270" spans="10:30" x14ac:dyDescent="0.25">
      <c r="J1270" s="22" t="s">
        <v>17</v>
      </c>
      <c r="K1270" s="22">
        <v>1268</v>
      </c>
      <c r="L1270" s="22">
        <v>246</v>
      </c>
      <c r="M1270" s="22">
        <f t="shared" si="329"/>
        <v>22.166666666666668</v>
      </c>
      <c r="N1270" s="23">
        <v>79.8</v>
      </c>
      <c r="O1270" s="24">
        <f t="shared" si="330"/>
        <v>2.7777777777778172E-2</v>
      </c>
      <c r="P1270" s="24">
        <f t="shared" si="331"/>
        <v>0.10000000000000142</v>
      </c>
      <c r="Q1270" s="25">
        <f t="shared" si="323"/>
        <v>227.44337850000002</v>
      </c>
      <c r="R1270" s="24">
        <f t="shared" si="324"/>
        <v>0.29892603611111956</v>
      </c>
      <c r="S1270" s="25">
        <f t="shared" si="325"/>
        <v>49.540277777778485</v>
      </c>
      <c r="T1270" s="25">
        <f t="shared" si="332"/>
        <v>277.28258231388963</v>
      </c>
      <c r="U1270" s="25">
        <f t="shared" si="326"/>
        <v>6.1464305746245538</v>
      </c>
      <c r="V1270" s="25">
        <f t="shared" si="333"/>
        <v>6.1464305746245538</v>
      </c>
      <c r="W1270" s="25">
        <f t="shared" si="339"/>
        <v>6434.8205205862969</v>
      </c>
      <c r="X1270" s="25">
        <f t="shared" si="334"/>
        <v>1.7874501446073048</v>
      </c>
      <c r="Y1270" s="25" t="str">
        <f t="shared" si="327"/>
        <v>0</v>
      </c>
      <c r="Z1270" s="25">
        <f t="shared" si="335"/>
        <v>-1998.6247542119406</v>
      </c>
      <c r="AA1270" s="25">
        <f t="shared" si="336"/>
        <v>-0.55517354283665021</v>
      </c>
      <c r="AB1270" s="26">
        <f t="shared" si="328"/>
        <v>1998.6247542119406</v>
      </c>
      <c r="AC1270" s="60">
        <f t="shared" si="337"/>
        <v>0.55517354283665021</v>
      </c>
      <c r="AD1270" s="25">
        <f t="shared" si="338"/>
        <v>0.3886214799856551</v>
      </c>
    </row>
    <row r="1271" spans="10:30" x14ac:dyDescent="0.25">
      <c r="J1271" s="22" t="s">
        <v>17</v>
      </c>
      <c r="K1271" s="22">
        <v>1269</v>
      </c>
      <c r="L1271" s="22">
        <v>247</v>
      </c>
      <c r="M1271" s="22">
        <f t="shared" si="329"/>
        <v>22.166666666666668</v>
      </c>
      <c r="N1271" s="23">
        <v>79.8</v>
      </c>
      <c r="O1271" s="24">
        <f t="shared" si="330"/>
        <v>-2.7777777777778172E-2</v>
      </c>
      <c r="P1271" s="24">
        <f t="shared" si="331"/>
        <v>-0.10000000000000142</v>
      </c>
      <c r="Q1271" s="25">
        <f t="shared" si="323"/>
        <v>227.44337850000002</v>
      </c>
      <c r="R1271" s="24">
        <f t="shared" si="324"/>
        <v>0.29892603611111956</v>
      </c>
      <c r="S1271" s="25">
        <f t="shared" si="325"/>
        <v>-49.540277777778485</v>
      </c>
      <c r="T1271" s="25">
        <f t="shared" si="332"/>
        <v>178.20202675833264</v>
      </c>
      <c r="U1271" s="25">
        <f t="shared" si="326"/>
        <v>3.9501449264763737</v>
      </c>
      <c r="V1271" s="25">
        <f t="shared" si="333"/>
        <v>3.9501449264763737</v>
      </c>
      <c r="W1271" s="25">
        <f t="shared" si="339"/>
        <v>6440.9669511609218</v>
      </c>
      <c r="X1271" s="25">
        <f t="shared" si="334"/>
        <v>1.7891574864335893</v>
      </c>
      <c r="Y1271" s="25" t="str">
        <f t="shared" si="327"/>
        <v>0</v>
      </c>
      <c r="Z1271" s="25">
        <f t="shared" si="335"/>
        <v>-1998.6247542119406</v>
      </c>
      <c r="AA1271" s="25">
        <f t="shared" si="336"/>
        <v>-0.55517354283665021</v>
      </c>
      <c r="AB1271" s="26">
        <f t="shared" si="328"/>
        <v>1998.6247542119406</v>
      </c>
      <c r="AC1271" s="60">
        <f t="shared" si="337"/>
        <v>0.55517354283665021</v>
      </c>
      <c r="AD1271" s="25">
        <f t="shared" si="338"/>
        <v>0.3886214799856551</v>
      </c>
    </row>
    <row r="1272" spans="10:30" x14ac:dyDescent="0.25">
      <c r="J1272" s="22" t="s">
        <v>17</v>
      </c>
      <c r="K1272" s="22">
        <v>1270</v>
      </c>
      <c r="L1272" s="22">
        <v>248</v>
      </c>
      <c r="M1272" s="22">
        <f t="shared" si="329"/>
        <v>22.111111111111111</v>
      </c>
      <c r="N1272" s="23">
        <v>79.599999999999994</v>
      </c>
      <c r="O1272" s="24">
        <f t="shared" si="330"/>
        <v>-6.9444444444444448E-2</v>
      </c>
      <c r="P1272" s="24">
        <f t="shared" si="331"/>
        <v>-0.25</v>
      </c>
      <c r="Q1272" s="25">
        <f t="shared" si="323"/>
        <v>227.44337850000002</v>
      </c>
      <c r="R1272" s="24">
        <f t="shared" si="324"/>
        <v>1.8682877256944446</v>
      </c>
      <c r="S1272" s="25">
        <f t="shared" si="325"/>
        <v>-123.85069444444446</v>
      </c>
      <c r="T1272" s="25">
        <f t="shared" si="332"/>
        <v>105.46097178125001</v>
      </c>
      <c r="U1272" s="25">
        <f t="shared" si="326"/>
        <v>2.3318592649409724</v>
      </c>
      <c r="V1272" s="25">
        <f t="shared" si="333"/>
        <v>2.3318592649409724</v>
      </c>
      <c r="W1272" s="25">
        <f t="shared" si="339"/>
        <v>6444.917096087398</v>
      </c>
      <c r="X1272" s="25">
        <f t="shared" si="334"/>
        <v>1.7902547489131662</v>
      </c>
      <c r="Y1272" s="25" t="str">
        <f t="shared" si="327"/>
        <v>0</v>
      </c>
      <c r="Z1272" s="25">
        <f t="shared" si="335"/>
        <v>-1998.6247542119406</v>
      </c>
      <c r="AA1272" s="25">
        <f t="shared" si="336"/>
        <v>-0.55517354283665021</v>
      </c>
      <c r="AB1272" s="26">
        <f t="shared" si="328"/>
        <v>1998.6247542119406</v>
      </c>
      <c r="AC1272" s="60">
        <f t="shared" si="337"/>
        <v>0.55517354283665021</v>
      </c>
      <c r="AD1272" s="25">
        <f t="shared" si="338"/>
        <v>0.3886214799856551</v>
      </c>
    </row>
    <row r="1273" spans="10:30" x14ac:dyDescent="0.25">
      <c r="J1273" s="22" t="s">
        <v>17</v>
      </c>
      <c r="K1273" s="22">
        <v>1271</v>
      </c>
      <c r="L1273" s="22">
        <v>249</v>
      </c>
      <c r="M1273" s="22">
        <f t="shared" si="329"/>
        <v>22.027777777777779</v>
      </c>
      <c r="N1273" s="23">
        <v>79.3</v>
      </c>
      <c r="O1273" s="24">
        <f t="shared" si="330"/>
        <v>-9.7222222222220642E-2</v>
      </c>
      <c r="P1273" s="24">
        <f t="shared" si="331"/>
        <v>-0.34999999999999432</v>
      </c>
      <c r="Q1273" s="25">
        <f t="shared" si="323"/>
        <v>227.44337850000002</v>
      </c>
      <c r="R1273" s="24">
        <f t="shared" si="324"/>
        <v>3.6618439423609921</v>
      </c>
      <c r="S1273" s="25">
        <f t="shared" si="325"/>
        <v>-173.3909722222194</v>
      </c>
      <c r="T1273" s="25">
        <f t="shared" si="332"/>
        <v>57.714250220141622</v>
      </c>
      <c r="U1273" s="25">
        <f t="shared" si="326"/>
        <v>1.2713166784603418</v>
      </c>
      <c r="V1273" s="25">
        <f t="shared" si="333"/>
        <v>1.2713166784603418</v>
      </c>
      <c r="W1273" s="25">
        <f t="shared" si="339"/>
        <v>6447.2489553523392</v>
      </c>
      <c r="X1273" s="25">
        <f t="shared" si="334"/>
        <v>1.7909024875978721</v>
      </c>
      <c r="Y1273" s="25" t="str">
        <f t="shared" si="327"/>
        <v>0</v>
      </c>
      <c r="Z1273" s="25">
        <f t="shared" si="335"/>
        <v>-1998.6247542119406</v>
      </c>
      <c r="AA1273" s="25">
        <f t="shared" si="336"/>
        <v>-0.55517354283665021</v>
      </c>
      <c r="AB1273" s="26">
        <f t="shared" si="328"/>
        <v>1998.6247542119406</v>
      </c>
      <c r="AC1273" s="60">
        <f t="shared" si="337"/>
        <v>0.55517354283665021</v>
      </c>
      <c r="AD1273" s="25">
        <f t="shared" si="338"/>
        <v>0.3886214799856551</v>
      </c>
    </row>
    <row r="1274" spans="10:30" x14ac:dyDescent="0.25">
      <c r="J1274" s="22" t="s">
        <v>17</v>
      </c>
      <c r="K1274" s="22">
        <v>1272</v>
      </c>
      <c r="L1274" s="22">
        <v>250</v>
      </c>
      <c r="M1274" s="22">
        <f t="shared" si="329"/>
        <v>21.916666666666668</v>
      </c>
      <c r="N1274" s="23">
        <v>78.900000000000006</v>
      </c>
      <c r="O1274" s="24">
        <f t="shared" si="330"/>
        <v>-0.11111111111111072</v>
      </c>
      <c r="P1274" s="24">
        <f t="shared" si="331"/>
        <v>-0.39999999999999858</v>
      </c>
      <c r="Q1274" s="25">
        <f t="shared" si="323"/>
        <v>227.44337850000002</v>
      </c>
      <c r="R1274" s="24">
        <f t="shared" si="324"/>
        <v>4.7828165777777434</v>
      </c>
      <c r="S1274" s="25">
        <f t="shared" si="325"/>
        <v>-198.16111111111042</v>
      </c>
      <c r="T1274" s="25">
        <f t="shared" si="332"/>
        <v>34.065083966667345</v>
      </c>
      <c r="U1274" s="25">
        <f t="shared" si="326"/>
        <v>0.74659309026945941</v>
      </c>
      <c r="V1274" s="25">
        <f t="shared" si="333"/>
        <v>0.74659309026945941</v>
      </c>
      <c r="W1274" s="25">
        <f t="shared" si="339"/>
        <v>6448.5202720307998</v>
      </c>
      <c r="X1274" s="25">
        <f t="shared" si="334"/>
        <v>1.7912556311196666</v>
      </c>
      <c r="Y1274" s="25" t="str">
        <f t="shared" si="327"/>
        <v>0</v>
      </c>
      <c r="Z1274" s="25">
        <f t="shared" si="335"/>
        <v>-1998.6247542119406</v>
      </c>
      <c r="AA1274" s="25">
        <f t="shared" si="336"/>
        <v>-0.55517354283665021</v>
      </c>
      <c r="AB1274" s="26">
        <f t="shared" si="328"/>
        <v>1998.6247542119406</v>
      </c>
      <c r="AC1274" s="60">
        <f t="shared" si="337"/>
        <v>0.55517354283665021</v>
      </c>
      <c r="AD1274" s="25">
        <f t="shared" si="338"/>
        <v>0.3886214799856551</v>
      </c>
    </row>
    <row r="1275" spans="10:30" x14ac:dyDescent="0.25">
      <c r="J1275" s="22" t="s">
        <v>17</v>
      </c>
      <c r="K1275" s="22">
        <v>1273</v>
      </c>
      <c r="L1275" s="22">
        <v>251</v>
      </c>
      <c r="M1275" s="22">
        <f t="shared" si="329"/>
        <v>21.805555555555557</v>
      </c>
      <c r="N1275" s="23">
        <v>78.5</v>
      </c>
      <c r="O1275" s="24">
        <f t="shared" si="330"/>
        <v>-9.7222222222222612E-2</v>
      </c>
      <c r="P1275" s="24">
        <f t="shared" si="331"/>
        <v>-0.35000000000000142</v>
      </c>
      <c r="Q1275" s="25">
        <f t="shared" si="323"/>
        <v>227.44337850000002</v>
      </c>
      <c r="R1275" s="24">
        <f t="shared" si="324"/>
        <v>3.6618439423611409</v>
      </c>
      <c r="S1275" s="25">
        <f t="shared" si="325"/>
        <v>-173.39097222222293</v>
      </c>
      <c r="T1275" s="25">
        <f t="shared" si="332"/>
        <v>57.71425022013824</v>
      </c>
      <c r="U1275" s="25">
        <f t="shared" si="326"/>
        <v>1.2584912895224589</v>
      </c>
      <c r="V1275" s="25">
        <f t="shared" si="333"/>
        <v>1.2584912895224589</v>
      </c>
      <c r="W1275" s="25">
        <f t="shared" si="339"/>
        <v>6449.2668651210688</v>
      </c>
      <c r="X1275" s="25">
        <f t="shared" si="334"/>
        <v>1.7914630180891857</v>
      </c>
      <c r="Y1275" s="25" t="str">
        <f t="shared" si="327"/>
        <v>0</v>
      </c>
      <c r="Z1275" s="25">
        <f t="shared" si="335"/>
        <v>-1998.6247542119406</v>
      </c>
      <c r="AA1275" s="25">
        <f t="shared" si="336"/>
        <v>-0.55517354283665021</v>
      </c>
      <c r="AB1275" s="26">
        <f t="shared" si="328"/>
        <v>1998.6247542119406</v>
      </c>
      <c r="AC1275" s="60">
        <f t="shared" si="337"/>
        <v>0.55517354283665021</v>
      </c>
      <c r="AD1275" s="25">
        <f t="shared" si="338"/>
        <v>0.3886214799856551</v>
      </c>
    </row>
    <row r="1276" spans="10:30" x14ac:dyDescent="0.25">
      <c r="J1276" s="22" t="s">
        <v>17</v>
      </c>
      <c r="K1276" s="22">
        <v>1274</v>
      </c>
      <c r="L1276" s="22">
        <v>252</v>
      </c>
      <c r="M1276" s="22">
        <f t="shared" si="329"/>
        <v>21.722222222222225</v>
      </c>
      <c r="N1276" s="23">
        <v>78.2</v>
      </c>
      <c r="O1276" s="24">
        <f t="shared" si="330"/>
        <v>-8.3333333333332538E-2</v>
      </c>
      <c r="P1276" s="24">
        <f t="shared" si="331"/>
        <v>-0.29999999999999716</v>
      </c>
      <c r="Q1276" s="25">
        <f t="shared" si="323"/>
        <v>227.44337850000002</v>
      </c>
      <c r="R1276" s="24">
        <f t="shared" si="324"/>
        <v>2.6903343249999487</v>
      </c>
      <c r="S1276" s="25">
        <f t="shared" si="325"/>
        <v>-148.62083333333192</v>
      </c>
      <c r="T1276" s="25">
        <f t="shared" si="332"/>
        <v>81.512879491668059</v>
      </c>
      <c r="U1276" s="25">
        <f t="shared" si="326"/>
        <v>1.7706408822912343</v>
      </c>
      <c r="V1276" s="25">
        <f t="shared" si="333"/>
        <v>1.7706408822912343</v>
      </c>
      <c r="W1276" s="25">
        <f t="shared" si="339"/>
        <v>6450.5253564105915</v>
      </c>
      <c r="X1276" s="25">
        <f t="shared" si="334"/>
        <v>1.7918125990029421</v>
      </c>
      <c r="Y1276" s="25" t="str">
        <f t="shared" si="327"/>
        <v>0</v>
      </c>
      <c r="Z1276" s="25">
        <f t="shared" si="335"/>
        <v>-1998.6247542119406</v>
      </c>
      <c r="AA1276" s="25">
        <f t="shared" si="336"/>
        <v>-0.55517354283665021</v>
      </c>
      <c r="AB1276" s="26">
        <f t="shared" si="328"/>
        <v>1998.6247542119406</v>
      </c>
      <c r="AC1276" s="60">
        <f t="shared" si="337"/>
        <v>0.55517354283665021</v>
      </c>
      <c r="AD1276" s="25">
        <f t="shared" si="338"/>
        <v>0.3886214799856551</v>
      </c>
    </row>
    <row r="1277" spans="10:30" x14ac:dyDescent="0.25">
      <c r="J1277" s="22" t="s">
        <v>17</v>
      </c>
      <c r="K1277" s="22">
        <v>1275</v>
      </c>
      <c r="L1277" s="22">
        <v>253</v>
      </c>
      <c r="M1277" s="22">
        <f t="shared" si="329"/>
        <v>21.638888888888893</v>
      </c>
      <c r="N1277" s="23">
        <v>77.900000000000006</v>
      </c>
      <c r="O1277" s="24">
        <f t="shared" si="330"/>
        <v>-6.9444444444444448E-2</v>
      </c>
      <c r="P1277" s="24">
        <f t="shared" si="331"/>
        <v>-0.25</v>
      </c>
      <c r="Q1277" s="25">
        <f t="shared" si="323"/>
        <v>227.44337850000002</v>
      </c>
      <c r="R1277" s="24">
        <f t="shared" si="324"/>
        <v>1.8682877256944446</v>
      </c>
      <c r="S1277" s="25">
        <f t="shared" si="325"/>
        <v>-123.85069444444446</v>
      </c>
      <c r="T1277" s="25">
        <f t="shared" si="332"/>
        <v>105.46097178125001</v>
      </c>
      <c r="U1277" s="25">
        <f t="shared" si="326"/>
        <v>2.2820582504887161</v>
      </c>
      <c r="V1277" s="25">
        <f t="shared" si="333"/>
        <v>2.2820582504887161</v>
      </c>
      <c r="W1277" s="25">
        <f t="shared" si="339"/>
        <v>6452.2959972928829</v>
      </c>
      <c r="X1277" s="25">
        <f t="shared" si="334"/>
        <v>1.7923044436924676</v>
      </c>
      <c r="Y1277" s="25" t="str">
        <f t="shared" si="327"/>
        <v>0</v>
      </c>
      <c r="Z1277" s="25">
        <f t="shared" si="335"/>
        <v>-1998.6247542119406</v>
      </c>
      <c r="AA1277" s="25">
        <f t="shared" si="336"/>
        <v>-0.55517354283665021</v>
      </c>
      <c r="AB1277" s="26">
        <f t="shared" si="328"/>
        <v>1998.6247542119406</v>
      </c>
      <c r="AC1277" s="60">
        <f t="shared" si="337"/>
        <v>0.55517354283665021</v>
      </c>
      <c r="AD1277" s="25">
        <f t="shared" si="338"/>
        <v>0.3886214799856551</v>
      </c>
    </row>
    <row r="1278" spans="10:30" x14ac:dyDescent="0.25">
      <c r="J1278" s="22" t="s">
        <v>17</v>
      </c>
      <c r="K1278" s="22">
        <v>1276</v>
      </c>
      <c r="L1278" s="22">
        <v>254</v>
      </c>
      <c r="M1278" s="22">
        <f t="shared" si="329"/>
        <v>21.583333333333336</v>
      </c>
      <c r="N1278" s="23">
        <v>77.7</v>
      </c>
      <c r="O1278" s="24">
        <f t="shared" si="330"/>
        <v>-2.7777777777778172E-2</v>
      </c>
      <c r="P1278" s="24">
        <f t="shared" si="331"/>
        <v>-0.10000000000000142</v>
      </c>
      <c r="Q1278" s="25">
        <f t="shared" si="323"/>
        <v>227.44337850000002</v>
      </c>
      <c r="R1278" s="24">
        <f t="shared" si="324"/>
        <v>0.29892603611111956</v>
      </c>
      <c r="S1278" s="25">
        <f t="shared" si="325"/>
        <v>-49.540277777778485</v>
      </c>
      <c r="T1278" s="25">
        <f t="shared" si="332"/>
        <v>178.20202675833264</v>
      </c>
      <c r="U1278" s="25">
        <f t="shared" si="326"/>
        <v>3.8461937442006797</v>
      </c>
      <c r="V1278" s="25">
        <f t="shared" si="333"/>
        <v>3.8461937442006797</v>
      </c>
      <c r="W1278" s="25">
        <f t="shared" si="339"/>
        <v>6454.5780555433712</v>
      </c>
      <c r="X1278" s="25">
        <f t="shared" si="334"/>
        <v>1.7929383487620476</v>
      </c>
      <c r="Y1278" s="25" t="str">
        <f t="shared" si="327"/>
        <v>0</v>
      </c>
      <c r="Z1278" s="25">
        <f t="shared" si="335"/>
        <v>-1998.6247542119406</v>
      </c>
      <c r="AA1278" s="25">
        <f t="shared" si="336"/>
        <v>-0.55517354283665021</v>
      </c>
      <c r="AB1278" s="26">
        <f t="shared" si="328"/>
        <v>1998.6247542119406</v>
      </c>
      <c r="AC1278" s="60">
        <f t="shared" si="337"/>
        <v>0.55517354283665021</v>
      </c>
      <c r="AD1278" s="25">
        <f t="shared" si="338"/>
        <v>0.3886214799856551</v>
      </c>
    </row>
    <row r="1279" spans="10:30" x14ac:dyDescent="0.25">
      <c r="J1279" s="22" t="s">
        <v>17</v>
      </c>
      <c r="K1279" s="22">
        <v>1277</v>
      </c>
      <c r="L1279" s="22">
        <v>255</v>
      </c>
      <c r="M1279" s="22">
        <f t="shared" si="329"/>
        <v>21.583333333333336</v>
      </c>
      <c r="N1279" s="23">
        <v>77.7</v>
      </c>
      <c r="O1279" s="24">
        <f t="shared" si="330"/>
        <v>1.3888888888888099E-2</v>
      </c>
      <c r="P1279" s="24">
        <f t="shared" si="331"/>
        <v>4.9999999999997158E-2</v>
      </c>
      <c r="Q1279" s="25">
        <f t="shared" si="323"/>
        <v>227.44337850000002</v>
      </c>
      <c r="R1279" s="24">
        <f t="shared" si="324"/>
        <v>7.4731509027769288E-2</v>
      </c>
      <c r="S1279" s="25">
        <f t="shared" si="325"/>
        <v>24.77013888888748</v>
      </c>
      <c r="T1279" s="25">
        <f t="shared" si="332"/>
        <v>252.28824889791528</v>
      </c>
      <c r="U1279" s="25">
        <f t="shared" si="326"/>
        <v>5.4452213720466727</v>
      </c>
      <c r="V1279" s="25">
        <f t="shared" si="333"/>
        <v>5.4452213720466727</v>
      </c>
      <c r="W1279" s="25">
        <f t="shared" si="339"/>
        <v>6458.4242492875719</v>
      </c>
      <c r="X1279" s="25">
        <f t="shared" si="334"/>
        <v>1.7940067359132144</v>
      </c>
      <c r="Y1279" s="25" t="str">
        <f t="shared" si="327"/>
        <v>0</v>
      </c>
      <c r="Z1279" s="25">
        <f t="shared" si="335"/>
        <v>-1998.6247542119406</v>
      </c>
      <c r="AA1279" s="25">
        <f t="shared" si="336"/>
        <v>-0.55517354283665021</v>
      </c>
      <c r="AB1279" s="26">
        <f t="shared" si="328"/>
        <v>1998.6247542119406</v>
      </c>
      <c r="AC1279" s="60">
        <f t="shared" si="337"/>
        <v>0.55517354283665021</v>
      </c>
      <c r="AD1279" s="25">
        <f t="shared" si="338"/>
        <v>0.3886214799856551</v>
      </c>
    </row>
    <row r="1280" spans="10:30" x14ac:dyDescent="0.25">
      <c r="J1280" s="22" t="s">
        <v>17</v>
      </c>
      <c r="K1280" s="22">
        <v>1278</v>
      </c>
      <c r="L1280" s="22">
        <v>256</v>
      </c>
      <c r="M1280" s="22">
        <f t="shared" si="329"/>
        <v>21.611111111111111</v>
      </c>
      <c r="N1280" s="23">
        <v>77.8</v>
      </c>
      <c r="O1280" s="24">
        <f t="shared" si="330"/>
        <v>2.7777777777778172E-2</v>
      </c>
      <c r="P1280" s="24">
        <f t="shared" si="331"/>
        <v>0.10000000000000142</v>
      </c>
      <c r="Q1280" s="25">
        <f t="shared" si="323"/>
        <v>227.44337850000002</v>
      </c>
      <c r="R1280" s="24">
        <f t="shared" si="324"/>
        <v>0.29892603611111956</v>
      </c>
      <c r="S1280" s="25">
        <f t="shared" si="325"/>
        <v>49.540277777778485</v>
      </c>
      <c r="T1280" s="25">
        <f t="shared" si="332"/>
        <v>277.28258231388963</v>
      </c>
      <c r="U1280" s="25">
        <f t="shared" si="326"/>
        <v>5.9923846955612818</v>
      </c>
      <c r="V1280" s="25">
        <f t="shared" si="333"/>
        <v>5.9923846955612818</v>
      </c>
      <c r="W1280" s="25">
        <f t="shared" si="339"/>
        <v>6463.8694706596189</v>
      </c>
      <c r="X1280" s="25">
        <f t="shared" si="334"/>
        <v>1.7955192974054497</v>
      </c>
      <c r="Y1280" s="25" t="str">
        <f t="shared" si="327"/>
        <v>0</v>
      </c>
      <c r="Z1280" s="25">
        <f t="shared" si="335"/>
        <v>-1998.6247542119406</v>
      </c>
      <c r="AA1280" s="25">
        <f t="shared" si="336"/>
        <v>-0.55517354283665021</v>
      </c>
      <c r="AB1280" s="26">
        <f t="shared" si="328"/>
        <v>1998.6247542119406</v>
      </c>
      <c r="AC1280" s="60">
        <f t="shared" si="337"/>
        <v>0.55517354283665021</v>
      </c>
      <c r="AD1280" s="25">
        <f t="shared" si="338"/>
        <v>0.3886214799856551</v>
      </c>
    </row>
    <row r="1281" spans="10:30" x14ac:dyDescent="0.25">
      <c r="J1281" s="22" t="s">
        <v>17</v>
      </c>
      <c r="K1281" s="22">
        <v>1279</v>
      </c>
      <c r="L1281" s="22">
        <v>257</v>
      </c>
      <c r="M1281" s="22">
        <f t="shared" si="329"/>
        <v>21.638888888888893</v>
      </c>
      <c r="N1281" s="23">
        <v>77.900000000000006</v>
      </c>
      <c r="O1281" s="24">
        <f t="shared" si="330"/>
        <v>4.1666666666666269E-2</v>
      </c>
      <c r="P1281" s="24">
        <f t="shared" si="331"/>
        <v>0.14999999999999858</v>
      </c>
      <c r="Q1281" s="25">
        <f t="shared" si="323"/>
        <v>227.44337850000002</v>
      </c>
      <c r="R1281" s="24">
        <f t="shared" si="324"/>
        <v>0.67258358124998718</v>
      </c>
      <c r="S1281" s="25">
        <f t="shared" si="325"/>
        <v>74.310416666665958</v>
      </c>
      <c r="T1281" s="25">
        <f t="shared" si="332"/>
        <v>302.42637874791598</v>
      </c>
      <c r="U1281" s="25">
        <f t="shared" si="326"/>
        <v>6.5441708067951829</v>
      </c>
      <c r="V1281" s="25">
        <f t="shared" si="333"/>
        <v>6.5441708067951829</v>
      </c>
      <c r="W1281" s="25">
        <f t="shared" si="339"/>
        <v>6469.8618553551805</v>
      </c>
      <c r="X1281" s="25">
        <f t="shared" si="334"/>
        <v>1.7971838487097724</v>
      </c>
      <c r="Y1281" s="25" t="str">
        <f t="shared" si="327"/>
        <v>0</v>
      </c>
      <c r="Z1281" s="25">
        <f t="shared" si="335"/>
        <v>-1998.6247542119406</v>
      </c>
      <c r="AA1281" s="25">
        <f t="shared" si="336"/>
        <v>-0.55517354283665021</v>
      </c>
      <c r="AB1281" s="26">
        <f t="shared" si="328"/>
        <v>1998.6247542119406</v>
      </c>
      <c r="AC1281" s="60">
        <f t="shared" si="337"/>
        <v>0.55517354283665021</v>
      </c>
      <c r="AD1281" s="25">
        <f t="shared" si="338"/>
        <v>0.3886214799856551</v>
      </c>
    </row>
    <row r="1282" spans="10:30" x14ac:dyDescent="0.25">
      <c r="J1282" s="22" t="s">
        <v>17</v>
      </c>
      <c r="K1282" s="22">
        <v>1280</v>
      </c>
      <c r="L1282" s="22">
        <v>258</v>
      </c>
      <c r="M1282" s="22">
        <f t="shared" si="329"/>
        <v>21.694444444444443</v>
      </c>
      <c r="N1282" s="23">
        <v>78.099999999999994</v>
      </c>
      <c r="O1282" s="24">
        <f t="shared" si="330"/>
        <v>5.5555555555554373E-2</v>
      </c>
      <c r="P1282" s="24">
        <f t="shared" si="331"/>
        <v>0.19999999999999574</v>
      </c>
      <c r="Q1282" s="25">
        <f t="shared" ref="Q1282:Q1345" si="340">(9.81*$C$8)*$C$14</f>
        <v>227.44337850000002</v>
      </c>
      <c r="R1282" s="24">
        <f t="shared" ref="R1282:R1345" si="341">(0.5*$C$8)*(1.293*$C$16*(O1282^2))</f>
        <v>1.1957041444443937</v>
      </c>
      <c r="S1282" s="25">
        <f t="shared" ref="S1282:S1345" si="342">$C$8*O1282</f>
        <v>99.080555555553445</v>
      </c>
      <c r="T1282" s="25">
        <f t="shared" si="332"/>
        <v>327.71963819999786</v>
      </c>
      <c r="U1282" s="25">
        <f t="shared" ref="U1282:U1345" si="343">(T1282*M1282)/1000</f>
        <v>7.1096954842832867</v>
      </c>
      <c r="V1282" s="25">
        <f t="shared" si="333"/>
        <v>7.1096954842832867</v>
      </c>
      <c r="W1282" s="25">
        <f t="shared" si="339"/>
        <v>6476.4060261619761</v>
      </c>
      <c r="X1282" s="25">
        <f t="shared" si="334"/>
        <v>1.7990016739338823</v>
      </c>
      <c r="Y1282" s="25" t="str">
        <f t="shared" ref="Y1282:Y1345" si="344">IF(U1282&lt;0, U1282, "0")</f>
        <v>0</v>
      </c>
      <c r="Z1282" s="25">
        <f t="shared" si="335"/>
        <v>-1998.6247542119406</v>
      </c>
      <c r="AA1282" s="25">
        <f t="shared" si="336"/>
        <v>-0.55517354283665021</v>
      </c>
      <c r="AB1282" s="26">
        <f t="shared" ref="AB1282:AB1345" si="345">Z1282*-1</f>
        <v>1998.6247542119406</v>
      </c>
      <c r="AC1282" s="60">
        <f t="shared" si="337"/>
        <v>0.55517354283665021</v>
      </c>
      <c r="AD1282" s="25">
        <f t="shared" si="338"/>
        <v>0.3886214799856551</v>
      </c>
    </row>
    <row r="1283" spans="10:30" x14ac:dyDescent="0.25">
      <c r="J1283" s="22" t="s">
        <v>17</v>
      </c>
      <c r="K1283" s="22">
        <v>1281</v>
      </c>
      <c r="L1283" s="22">
        <v>259</v>
      </c>
      <c r="M1283" s="22">
        <f t="shared" ref="M1283:M1346" si="346">N1283*(1000/3600)</f>
        <v>21.75</v>
      </c>
      <c r="N1283" s="23">
        <v>78.3</v>
      </c>
      <c r="O1283" s="24">
        <f t="shared" ref="O1283:O1346" si="347">($N1284-$N1282)/2/3.6</f>
        <v>2.7777777777778172E-2</v>
      </c>
      <c r="P1283" s="24">
        <f t="shared" ref="P1283:P1346" si="348">($N1284-$N1282)/2</f>
        <v>0.10000000000000142</v>
      </c>
      <c r="Q1283" s="25">
        <f t="shared" si="340"/>
        <v>227.44337850000002</v>
      </c>
      <c r="R1283" s="24">
        <f t="shared" si="341"/>
        <v>0.29892603611111956</v>
      </c>
      <c r="S1283" s="25">
        <f t="shared" si="342"/>
        <v>49.540277777778485</v>
      </c>
      <c r="T1283" s="25">
        <f t="shared" ref="T1283:T1346" si="349">SUM(Q1283:S1283)</f>
        <v>277.28258231388963</v>
      </c>
      <c r="U1283" s="25">
        <f t="shared" si="343"/>
        <v>6.0308961653270998</v>
      </c>
      <c r="V1283" s="25">
        <f t="shared" ref="V1283:V1346" si="350">IF(U1283&gt;0,  U1283,0)</f>
        <v>6.0308961653270998</v>
      </c>
      <c r="W1283" s="25">
        <f t="shared" si="339"/>
        <v>6483.5157216462594</v>
      </c>
      <c r="X1283" s="25">
        <f t="shared" ref="X1283:X1346" si="351">W1283/3600</f>
        <v>1.8009765893461831</v>
      </c>
      <c r="Y1283" s="25" t="str">
        <f t="shared" si="344"/>
        <v>0</v>
      </c>
      <c r="Z1283" s="25">
        <f t="shared" ref="Z1283:Z1346" si="352">Z1282+Y1282</f>
        <v>-1998.6247542119406</v>
      </c>
      <c r="AA1283" s="25">
        <f t="shared" ref="AA1283:AA1346" si="353">Z1283/60/60</f>
        <v>-0.55517354283665021</v>
      </c>
      <c r="AB1283" s="26">
        <f t="shared" si="345"/>
        <v>1998.6247542119406</v>
      </c>
      <c r="AC1283" s="60">
        <f t="shared" ref="AC1283:AC1346" si="354">AB1283/60/60</f>
        <v>0.55517354283665021</v>
      </c>
      <c r="AD1283" s="25">
        <f t="shared" ref="AD1283:AD1346" si="355">AC1283*0.7</f>
        <v>0.3886214799856551</v>
      </c>
    </row>
    <row r="1284" spans="10:30" x14ac:dyDescent="0.25">
      <c r="J1284" s="22" t="s">
        <v>17</v>
      </c>
      <c r="K1284" s="22">
        <v>1282</v>
      </c>
      <c r="L1284" s="22">
        <v>260</v>
      </c>
      <c r="M1284" s="22">
        <f t="shared" si="346"/>
        <v>21.75</v>
      </c>
      <c r="N1284" s="23">
        <v>78.3</v>
      </c>
      <c r="O1284" s="24">
        <f t="shared" si="347"/>
        <v>1.3888888888890073E-2</v>
      </c>
      <c r="P1284" s="24">
        <f t="shared" si="348"/>
        <v>5.0000000000004263E-2</v>
      </c>
      <c r="Q1284" s="25">
        <f t="shared" si="340"/>
        <v>227.44337850000002</v>
      </c>
      <c r="R1284" s="24">
        <f t="shared" si="341"/>
        <v>7.4731509027790521E-2</v>
      </c>
      <c r="S1284" s="25">
        <f t="shared" si="342"/>
        <v>24.770138888891001</v>
      </c>
      <c r="T1284" s="25">
        <f t="shared" si="349"/>
        <v>252.28824889791883</v>
      </c>
      <c r="U1284" s="25">
        <f t="shared" si="343"/>
        <v>5.4872694135297344</v>
      </c>
      <c r="V1284" s="25">
        <f t="shared" si="350"/>
        <v>5.4872694135297344</v>
      </c>
      <c r="W1284" s="25">
        <f t="shared" si="339"/>
        <v>6489.5466178115867</v>
      </c>
      <c r="X1284" s="25">
        <f t="shared" si="351"/>
        <v>1.8026518382809964</v>
      </c>
      <c r="Y1284" s="25" t="str">
        <f t="shared" si="344"/>
        <v>0</v>
      </c>
      <c r="Z1284" s="25">
        <f t="shared" si="352"/>
        <v>-1998.6247542119406</v>
      </c>
      <c r="AA1284" s="25">
        <f t="shared" si="353"/>
        <v>-0.55517354283665021</v>
      </c>
      <c r="AB1284" s="26">
        <f t="shared" si="345"/>
        <v>1998.6247542119406</v>
      </c>
      <c r="AC1284" s="60">
        <f t="shared" si="354"/>
        <v>0.55517354283665021</v>
      </c>
      <c r="AD1284" s="25">
        <f t="shared" si="355"/>
        <v>0.3886214799856551</v>
      </c>
    </row>
    <row r="1285" spans="10:30" x14ac:dyDescent="0.25">
      <c r="J1285" s="22" t="s">
        <v>17</v>
      </c>
      <c r="K1285" s="22">
        <v>1283</v>
      </c>
      <c r="L1285" s="22">
        <v>261</v>
      </c>
      <c r="M1285" s="22">
        <f t="shared" si="346"/>
        <v>21.777777777777779</v>
      </c>
      <c r="N1285" s="23">
        <v>78.400000000000006</v>
      </c>
      <c r="O1285" s="24">
        <f t="shared" si="347"/>
        <v>1.3888888888890073E-2</v>
      </c>
      <c r="P1285" s="24">
        <f t="shared" si="348"/>
        <v>5.0000000000004263E-2</v>
      </c>
      <c r="Q1285" s="25">
        <f t="shared" si="340"/>
        <v>227.44337850000002</v>
      </c>
      <c r="R1285" s="24">
        <f t="shared" si="341"/>
        <v>7.4731509027790521E-2</v>
      </c>
      <c r="S1285" s="25">
        <f t="shared" si="342"/>
        <v>24.770138888891001</v>
      </c>
      <c r="T1285" s="25">
        <f t="shared" si="349"/>
        <v>252.28824889791883</v>
      </c>
      <c r="U1285" s="25">
        <f t="shared" si="343"/>
        <v>5.4942774204435656</v>
      </c>
      <c r="V1285" s="25">
        <f t="shared" si="350"/>
        <v>5.4942774204435656</v>
      </c>
      <c r="W1285" s="25">
        <f t="shared" ref="W1285:W1348" si="356">W1284+V1284</f>
        <v>6495.0338872251168</v>
      </c>
      <c r="X1285" s="25">
        <f t="shared" si="351"/>
        <v>1.8041760797847546</v>
      </c>
      <c r="Y1285" s="25" t="str">
        <f t="shared" si="344"/>
        <v>0</v>
      </c>
      <c r="Z1285" s="25">
        <f t="shared" si="352"/>
        <v>-1998.6247542119406</v>
      </c>
      <c r="AA1285" s="25">
        <f t="shared" si="353"/>
        <v>-0.55517354283665021</v>
      </c>
      <c r="AB1285" s="26">
        <f t="shared" si="345"/>
        <v>1998.6247542119406</v>
      </c>
      <c r="AC1285" s="60">
        <f t="shared" si="354"/>
        <v>0.55517354283665021</v>
      </c>
      <c r="AD1285" s="25">
        <f t="shared" si="355"/>
        <v>0.3886214799856551</v>
      </c>
    </row>
    <row r="1286" spans="10:30" x14ac:dyDescent="0.25">
      <c r="J1286" s="22" t="s">
        <v>17</v>
      </c>
      <c r="K1286" s="22">
        <v>1284</v>
      </c>
      <c r="L1286" s="22">
        <v>262</v>
      </c>
      <c r="M1286" s="22">
        <f t="shared" si="346"/>
        <v>21.777777777777779</v>
      </c>
      <c r="N1286" s="23">
        <v>78.400000000000006</v>
      </c>
      <c r="O1286" s="24">
        <f t="shared" si="347"/>
        <v>0</v>
      </c>
      <c r="P1286" s="24">
        <f t="shared" si="348"/>
        <v>0</v>
      </c>
      <c r="Q1286" s="25">
        <f t="shared" si="340"/>
        <v>227.44337850000002</v>
      </c>
      <c r="R1286" s="24">
        <f t="shared" si="341"/>
        <v>0</v>
      </c>
      <c r="S1286" s="25">
        <f t="shared" si="342"/>
        <v>0</v>
      </c>
      <c r="T1286" s="25">
        <f t="shared" si="349"/>
        <v>227.44337850000002</v>
      </c>
      <c r="U1286" s="25">
        <f t="shared" si="343"/>
        <v>4.9532113540000013</v>
      </c>
      <c r="V1286" s="25">
        <f t="shared" si="350"/>
        <v>4.9532113540000013</v>
      </c>
      <c r="W1286" s="25">
        <f t="shared" si="356"/>
        <v>6500.5281646455605</v>
      </c>
      <c r="X1286" s="25">
        <f t="shared" si="351"/>
        <v>1.8057022679571002</v>
      </c>
      <c r="Y1286" s="25" t="str">
        <f t="shared" si="344"/>
        <v>0</v>
      </c>
      <c r="Z1286" s="25">
        <f t="shared" si="352"/>
        <v>-1998.6247542119406</v>
      </c>
      <c r="AA1286" s="25">
        <f t="shared" si="353"/>
        <v>-0.55517354283665021</v>
      </c>
      <c r="AB1286" s="26">
        <f t="shared" si="345"/>
        <v>1998.6247542119406</v>
      </c>
      <c r="AC1286" s="60">
        <f t="shared" si="354"/>
        <v>0.55517354283665021</v>
      </c>
      <c r="AD1286" s="25">
        <f t="shared" si="355"/>
        <v>0.3886214799856551</v>
      </c>
    </row>
    <row r="1287" spans="10:30" x14ac:dyDescent="0.25">
      <c r="J1287" s="22" t="s">
        <v>17</v>
      </c>
      <c r="K1287" s="22">
        <v>1285</v>
      </c>
      <c r="L1287" s="22">
        <v>263</v>
      </c>
      <c r="M1287" s="22">
        <f t="shared" si="346"/>
        <v>21.777777777777779</v>
      </c>
      <c r="N1287" s="23">
        <v>78.400000000000006</v>
      </c>
      <c r="O1287" s="24">
        <f t="shared" si="347"/>
        <v>-2.7777777777778172E-2</v>
      </c>
      <c r="P1287" s="24">
        <f t="shared" si="348"/>
        <v>-0.10000000000000142</v>
      </c>
      <c r="Q1287" s="25">
        <f t="shared" si="340"/>
        <v>227.44337850000002</v>
      </c>
      <c r="R1287" s="24">
        <f t="shared" si="341"/>
        <v>0.29892603611111956</v>
      </c>
      <c r="S1287" s="25">
        <f t="shared" si="342"/>
        <v>-49.540277777778485</v>
      </c>
      <c r="T1287" s="25">
        <f t="shared" si="349"/>
        <v>178.20202675833264</v>
      </c>
      <c r="U1287" s="25">
        <f t="shared" si="343"/>
        <v>3.8808441382925776</v>
      </c>
      <c r="V1287" s="25">
        <f t="shared" si="350"/>
        <v>3.8808441382925776</v>
      </c>
      <c r="W1287" s="25">
        <f t="shared" si="356"/>
        <v>6505.4813759995604</v>
      </c>
      <c r="X1287" s="25">
        <f t="shared" si="351"/>
        <v>1.807078159999878</v>
      </c>
      <c r="Y1287" s="25" t="str">
        <f t="shared" si="344"/>
        <v>0</v>
      </c>
      <c r="Z1287" s="25">
        <f t="shared" si="352"/>
        <v>-1998.6247542119406</v>
      </c>
      <c r="AA1287" s="25">
        <f t="shared" si="353"/>
        <v>-0.55517354283665021</v>
      </c>
      <c r="AB1287" s="26">
        <f t="shared" si="345"/>
        <v>1998.6247542119406</v>
      </c>
      <c r="AC1287" s="60">
        <f t="shared" si="354"/>
        <v>0.55517354283665021</v>
      </c>
      <c r="AD1287" s="25">
        <f t="shared" si="355"/>
        <v>0.3886214799856551</v>
      </c>
    </row>
    <row r="1288" spans="10:30" x14ac:dyDescent="0.25">
      <c r="J1288" s="22" t="s">
        <v>17</v>
      </c>
      <c r="K1288" s="22">
        <v>1286</v>
      </c>
      <c r="L1288" s="22">
        <v>264</v>
      </c>
      <c r="M1288" s="22">
        <f t="shared" si="346"/>
        <v>21.722222222222225</v>
      </c>
      <c r="N1288" s="23">
        <v>78.2</v>
      </c>
      <c r="O1288" s="24">
        <f t="shared" si="347"/>
        <v>-5.5555555555556344E-2</v>
      </c>
      <c r="P1288" s="24">
        <f t="shared" si="348"/>
        <v>-0.20000000000000284</v>
      </c>
      <c r="Q1288" s="25">
        <f t="shared" si="340"/>
        <v>227.44337850000002</v>
      </c>
      <c r="R1288" s="24">
        <f t="shared" si="341"/>
        <v>1.1957041444444783</v>
      </c>
      <c r="S1288" s="25">
        <f t="shared" si="342"/>
        <v>-99.08055555555697</v>
      </c>
      <c r="T1288" s="25">
        <f t="shared" si="349"/>
        <v>129.55852708888753</v>
      </c>
      <c r="U1288" s="25">
        <f t="shared" si="343"/>
        <v>2.8142991162086126</v>
      </c>
      <c r="V1288" s="25">
        <f t="shared" si="350"/>
        <v>2.8142991162086126</v>
      </c>
      <c r="W1288" s="25">
        <f t="shared" si="356"/>
        <v>6509.362220137853</v>
      </c>
      <c r="X1288" s="25">
        <f t="shared" si="351"/>
        <v>1.8081561722605146</v>
      </c>
      <c r="Y1288" s="25" t="str">
        <f t="shared" si="344"/>
        <v>0</v>
      </c>
      <c r="Z1288" s="25">
        <f t="shared" si="352"/>
        <v>-1998.6247542119406</v>
      </c>
      <c r="AA1288" s="25">
        <f t="shared" si="353"/>
        <v>-0.55517354283665021</v>
      </c>
      <c r="AB1288" s="26">
        <f t="shared" si="345"/>
        <v>1998.6247542119406</v>
      </c>
      <c r="AC1288" s="60">
        <f t="shared" si="354"/>
        <v>0.55517354283665021</v>
      </c>
      <c r="AD1288" s="25">
        <f t="shared" si="355"/>
        <v>0.3886214799856551</v>
      </c>
    </row>
    <row r="1289" spans="10:30" x14ac:dyDescent="0.25">
      <c r="J1289" s="22" t="s">
        <v>17</v>
      </c>
      <c r="K1289" s="22">
        <v>1287</v>
      </c>
      <c r="L1289" s="22">
        <v>265</v>
      </c>
      <c r="M1289" s="22">
        <f t="shared" si="346"/>
        <v>21.666666666666668</v>
      </c>
      <c r="N1289" s="23">
        <v>78</v>
      </c>
      <c r="O1289" s="24">
        <f t="shared" si="347"/>
        <v>-6.9444444444444448E-2</v>
      </c>
      <c r="P1289" s="24">
        <f t="shared" si="348"/>
        <v>-0.25</v>
      </c>
      <c r="Q1289" s="25">
        <f t="shared" si="340"/>
        <v>227.44337850000002</v>
      </c>
      <c r="R1289" s="24">
        <f t="shared" si="341"/>
        <v>1.8682877256944446</v>
      </c>
      <c r="S1289" s="25">
        <f t="shared" si="342"/>
        <v>-123.85069444444446</v>
      </c>
      <c r="T1289" s="25">
        <f t="shared" si="349"/>
        <v>105.46097178125001</v>
      </c>
      <c r="U1289" s="25">
        <f t="shared" si="343"/>
        <v>2.284987721927084</v>
      </c>
      <c r="V1289" s="25">
        <f t="shared" si="350"/>
        <v>2.284987721927084</v>
      </c>
      <c r="W1289" s="25">
        <f t="shared" si="356"/>
        <v>6512.1765192540615</v>
      </c>
      <c r="X1289" s="25">
        <f t="shared" si="351"/>
        <v>1.808937922015017</v>
      </c>
      <c r="Y1289" s="25" t="str">
        <f t="shared" si="344"/>
        <v>0</v>
      </c>
      <c r="Z1289" s="25">
        <f t="shared" si="352"/>
        <v>-1998.6247542119406</v>
      </c>
      <c r="AA1289" s="25">
        <f t="shared" si="353"/>
        <v>-0.55517354283665021</v>
      </c>
      <c r="AB1289" s="26">
        <f t="shared" si="345"/>
        <v>1998.6247542119406</v>
      </c>
      <c r="AC1289" s="60">
        <f t="shared" si="354"/>
        <v>0.55517354283665021</v>
      </c>
      <c r="AD1289" s="25">
        <f t="shared" si="355"/>
        <v>0.3886214799856551</v>
      </c>
    </row>
    <row r="1290" spans="10:30" x14ac:dyDescent="0.25">
      <c r="J1290" s="22" t="s">
        <v>17</v>
      </c>
      <c r="K1290" s="22">
        <v>1288</v>
      </c>
      <c r="L1290" s="22">
        <v>266</v>
      </c>
      <c r="M1290" s="22">
        <f t="shared" si="346"/>
        <v>21.583333333333336</v>
      </c>
      <c r="N1290" s="23">
        <v>77.7</v>
      </c>
      <c r="O1290" s="24">
        <f t="shared" si="347"/>
        <v>-9.7222222222222612E-2</v>
      </c>
      <c r="P1290" s="24">
        <f t="shared" si="348"/>
        <v>-0.35000000000000142</v>
      </c>
      <c r="Q1290" s="25">
        <f t="shared" si="340"/>
        <v>227.44337850000002</v>
      </c>
      <c r="R1290" s="24">
        <f t="shared" si="341"/>
        <v>3.6618439423611409</v>
      </c>
      <c r="S1290" s="25">
        <f t="shared" si="342"/>
        <v>-173.39097222222293</v>
      </c>
      <c r="T1290" s="25">
        <f t="shared" si="349"/>
        <v>57.71425022013824</v>
      </c>
      <c r="U1290" s="25">
        <f t="shared" si="343"/>
        <v>1.2456659005846504</v>
      </c>
      <c r="V1290" s="25">
        <f t="shared" si="350"/>
        <v>1.2456659005846504</v>
      </c>
      <c r="W1290" s="25">
        <f t="shared" si="356"/>
        <v>6514.4615069759884</v>
      </c>
      <c r="X1290" s="25">
        <f t="shared" si="351"/>
        <v>1.8095726408266635</v>
      </c>
      <c r="Y1290" s="25" t="str">
        <f t="shared" si="344"/>
        <v>0</v>
      </c>
      <c r="Z1290" s="25">
        <f t="shared" si="352"/>
        <v>-1998.6247542119406</v>
      </c>
      <c r="AA1290" s="25">
        <f t="shared" si="353"/>
        <v>-0.55517354283665021</v>
      </c>
      <c r="AB1290" s="26">
        <f t="shared" si="345"/>
        <v>1998.6247542119406</v>
      </c>
      <c r="AC1290" s="60">
        <f t="shared" si="354"/>
        <v>0.55517354283665021</v>
      </c>
      <c r="AD1290" s="25">
        <f t="shared" si="355"/>
        <v>0.3886214799856551</v>
      </c>
    </row>
    <row r="1291" spans="10:30" x14ac:dyDescent="0.25">
      <c r="J1291" s="22" t="s">
        <v>17</v>
      </c>
      <c r="K1291" s="22">
        <v>1289</v>
      </c>
      <c r="L1291" s="22">
        <v>267</v>
      </c>
      <c r="M1291" s="22">
        <f t="shared" si="346"/>
        <v>21.472222222222221</v>
      </c>
      <c r="N1291" s="23">
        <v>77.3</v>
      </c>
      <c r="O1291" s="24">
        <f t="shared" si="347"/>
        <v>-0.11111111111111072</v>
      </c>
      <c r="P1291" s="24">
        <f t="shared" si="348"/>
        <v>-0.39999999999999858</v>
      </c>
      <c r="Q1291" s="25">
        <f t="shared" si="340"/>
        <v>227.44337850000002</v>
      </c>
      <c r="R1291" s="24">
        <f t="shared" si="341"/>
        <v>4.7828165777777434</v>
      </c>
      <c r="S1291" s="25">
        <f t="shared" si="342"/>
        <v>-198.16111111111042</v>
      </c>
      <c r="T1291" s="25">
        <f t="shared" si="349"/>
        <v>34.065083966667345</v>
      </c>
      <c r="U1291" s="25">
        <f t="shared" si="343"/>
        <v>0.73145305295094043</v>
      </c>
      <c r="V1291" s="25">
        <f t="shared" si="350"/>
        <v>0.73145305295094043</v>
      </c>
      <c r="W1291" s="25">
        <f t="shared" si="356"/>
        <v>6515.7071728765732</v>
      </c>
      <c r="X1291" s="25">
        <f t="shared" si="351"/>
        <v>1.8099186591323815</v>
      </c>
      <c r="Y1291" s="25" t="str">
        <f t="shared" si="344"/>
        <v>0</v>
      </c>
      <c r="Z1291" s="25">
        <f t="shared" si="352"/>
        <v>-1998.6247542119406</v>
      </c>
      <c r="AA1291" s="25">
        <f t="shared" si="353"/>
        <v>-0.55517354283665021</v>
      </c>
      <c r="AB1291" s="26">
        <f t="shared" si="345"/>
        <v>1998.6247542119406</v>
      </c>
      <c r="AC1291" s="60">
        <f t="shared" si="354"/>
        <v>0.55517354283665021</v>
      </c>
      <c r="AD1291" s="25">
        <f t="shared" si="355"/>
        <v>0.3886214799856551</v>
      </c>
    </row>
    <row r="1292" spans="10:30" x14ac:dyDescent="0.25">
      <c r="J1292" s="22" t="s">
        <v>17</v>
      </c>
      <c r="K1292" s="22">
        <v>1290</v>
      </c>
      <c r="L1292" s="22">
        <v>268</v>
      </c>
      <c r="M1292" s="22">
        <f t="shared" si="346"/>
        <v>21.361111111111114</v>
      </c>
      <c r="N1292" s="23">
        <v>76.900000000000006</v>
      </c>
      <c r="O1292" s="24">
        <f t="shared" si="347"/>
        <v>-9.7222222222222612E-2</v>
      </c>
      <c r="P1292" s="24">
        <f t="shared" si="348"/>
        <v>-0.35000000000000142</v>
      </c>
      <c r="Q1292" s="25">
        <f t="shared" si="340"/>
        <v>227.44337850000002</v>
      </c>
      <c r="R1292" s="24">
        <f t="shared" si="341"/>
        <v>3.6618439423611409</v>
      </c>
      <c r="S1292" s="25">
        <f t="shared" si="342"/>
        <v>-173.39097222222293</v>
      </c>
      <c r="T1292" s="25">
        <f t="shared" si="349"/>
        <v>57.71425022013824</v>
      </c>
      <c r="U1292" s="25">
        <f t="shared" si="343"/>
        <v>1.2328405116468422</v>
      </c>
      <c r="V1292" s="25">
        <f t="shared" si="350"/>
        <v>1.2328405116468422</v>
      </c>
      <c r="W1292" s="25">
        <f t="shared" si="356"/>
        <v>6516.4386259295243</v>
      </c>
      <c r="X1292" s="25">
        <f t="shared" si="351"/>
        <v>1.8101218405359789</v>
      </c>
      <c r="Y1292" s="25" t="str">
        <f t="shared" si="344"/>
        <v>0</v>
      </c>
      <c r="Z1292" s="25">
        <f t="shared" si="352"/>
        <v>-1998.6247542119406</v>
      </c>
      <c r="AA1292" s="25">
        <f t="shared" si="353"/>
        <v>-0.55517354283665021</v>
      </c>
      <c r="AB1292" s="26">
        <f t="shared" si="345"/>
        <v>1998.6247542119406</v>
      </c>
      <c r="AC1292" s="60">
        <f t="shared" si="354"/>
        <v>0.55517354283665021</v>
      </c>
      <c r="AD1292" s="25">
        <f t="shared" si="355"/>
        <v>0.3886214799856551</v>
      </c>
    </row>
    <row r="1293" spans="10:30" x14ac:dyDescent="0.25">
      <c r="J1293" s="22" t="s">
        <v>17</v>
      </c>
      <c r="K1293" s="22">
        <v>1291</v>
      </c>
      <c r="L1293" s="22">
        <v>269</v>
      </c>
      <c r="M1293" s="22">
        <f t="shared" si="346"/>
        <v>21.277777777777779</v>
      </c>
      <c r="N1293" s="23">
        <v>76.599999999999994</v>
      </c>
      <c r="O1293" s="24">
        <f t="shared" si="347"/>
        <v>-9.7222222222222612E-2</v>
      </c>
      <c r="P1293" s="24">
        <f t="shared" si="348"/>
        <v>-0.35000000000000142</v>
      </c>
      <c r="Q1293" s="25">
        <f t="shared" si="340"/>
        <v>227.44337850000002</v>
      </c>
      <c r="R1293" s="24">
        <f t="shared" si="341"/>
        <v>3.6618439423611409</v>
      </c>
      <c r="S1293" s="25">
        <f t="shared" si="342"/>
        <v>-173.39097222222293</v>
      </c>
      <c r="T1293" s="25">
        <f t="shared" si="349"/>
        <v>57.71425022013824</v>
      </c>
      <c r="U1293" s="25">
        <f t="shared" si="343"/>
        <v>1.2280309907951636</v>
      </c>
      <c r="V1293" s="25">
        <f t="shared" si="350"/>
        <v>1.2280309907951636</v>
      </c>
      <c r="W1293" s="25">
        <f t="shared" si="356"/>
        <v>6517.6714664411711</v>
      </c>
      <c r="X1293" s="25">
        <f t="shared" si="351"/>
        <v>1.8104642962336586</v>
      </c>
      <c r="Y1293" s="25" t="str">
        <f t="shared" si="344"/>
        <v>0</v>
      </c>
      <c r="Z1293" s="25">
        <f t="shared" si="352"/>
        <v>-1998.6247542119406</v>
      </c>
      <c r="AA1293" s="25">
        <f t="shared" si="353"/>
        <v>-0.55517354283665021</v>
      </c>
      <c r="AB1293" s="26">
        <f t="shared" si="345"/>
        <v>1998.6247542119406</v>
      </c>
      <c r="AC1293" s="60">
        <f t="shared" si="354"/>
        <v>0.55517354283665021</v>
      </c>
      <c r="AD1293" s="25">
        <f t="shared" si="355"/>
        <v>0.3886214799856551</v>
      </c>
    </row>
    <row r="1294" spans="10:30" x14ac:dyDescent="0.25">
      <c r="J1294" s="22" t="s">
        <v>17</v>
      </c>
      <c r="K1294" s="22">
        <v>1292</v>
      </c>
      <c r="L1294" s="22">
        <v>270</v>
      </c>
      <c r="M1294" s="22">
        <f t="shared" si="346"/>
        <v>21.166666666666668</v>
      </c>
      <c r="N1294" s="23">
        <v>76.2</v>
      </c>
      <c r="O1294" s="24">
        <f t="shared" si="347"/>
        <v>-0.12499999999999881</v>
      </c>
      <c r="P1294" s="24">
        <f t="shared" si="348"/>
        <v>-0.44999999999999574</v>
      </c>
      <c r="Q1294" s="25">
        <f t="shared" si="340"/>
        <v>227.44337850000002</v>
      </c>
      <c r="R1294" s="24">
        <f t="shared" si="341"/>
        <v>6.0532522312498847</v>
      </c>
      <c r="S1294" s="25">
        <f t="shared" si="342"/>
        <v>-222.93124999999787</v>
      </c>
      <c r="T1294" s="25">
        <f t="shared" si="349"/>
        <v>10.56538073125202</v>
      </c>
      <c r="U1294" s="25">
        <f t="shared" si="343"/>
        <v>0.22363389214483445</v>
      </c>
      <c r="V1294" s="25">
        <f t="shared" si="350"/>
        <v>0.22363389214483445</v>
      </c>
      <c r="W1294" s="25">
        <f t="shared" si="356"/>
        <v>6518.8994974319667</v>
      </c>
      <c r="X1294" s="25">
        <f t="shared" si="351"/>
        <v>1.810805415953324</v>
      </c>
      <c r="Y1294" s="25" t="str">
        <f t="shared" si="344"/>
        <v>0</v>
      </c>
      <c r="Z1294" s="25">
        <f t="shared" si="352"/>
        <v>-1998.6247542119406</v>
      </c>
      <c r="AA1294" s="25">
        <f t="shared" si="353"/>
        <v>-0.55517354283665021</v>
      </c>
      <c r="AB1294" s="26">
        <f t="shared" si="345"/>
        <v>1998.6247542119406</v>
      </c>
      <c r="AC1294" s="60">
        <f t="shared" si="354"/>
        <v>0.55517354283665021</v>
      </c>
      <c r="AD1294" s="25">
        <f t="shared" si="355"/>
        <v>0.3886214799856551</v>
      </c>
    </row>
    <row r="1295" spans="10:30" x14ac:dyDescent="0.25">
      <c r="J1295" s="22" t="s">
        <v>17</v>
      </c>
      <c r="K1295" s="22">
        <v>1293</v>
      </c>
      <c r="L1295" s="22">
        <v>271</v>
      </c>
      <c r="M1295" s="22">
        <f t="shared" si="346"/>
        <v>21.027777777777779</v>
      </c>
      <c r="N1295" s="23">
        <v>75.7</v>
      </c>
      <c r="O1295" s="24">
        <f t="shared" si="347"/>
        <v>-0.1388888888888889</v>
      </c>
      <c r="P1295" s="24">
        <f t="shared" si="348"/>
        <v>-0.5</v>
      </c>
      <c r="Q1295" s="25">
        <f t="shared" si="340"/>
        <v>227.44337850000002</v>
      </c>
      <c r="R1295" s="24">
        <f t="shared" si="341"/>
        <v>7.4731509027777783</v>
      </c>
      <c r="S1295" s="25">
        <f t="shared" si="342"/>
        <v>-247.70138888888891</v>
      </c>
      <c r="T1295" s="25">
        <f t="shared" si="349"/>
        <v>-12.784859486111117</v>
      </c>
      <c r="U1295" s="25">
        <f t="shared" si="343"/>
        <v>-0.26883718419405878</v>
      </c>
      <c r="V1295" s="25">
        <f t="shared" si="350"/>
        <v>0</v>
      </c>
      <c r="W1295" s="25">
        <f t="shared" si="356"/>
        <v>6519.1231313241115</v>
      </c>
      <c r="X1295" s="25">
        <f t="shared" si="351"/>
        <v>1.81086753647892</v>
      </c>
      <c r="Y1295" s="25">
        <f t="shared" si="344"/>
        <v>-0.26883718419405878</v>
      </c>
      <c r="Z1295" s="25">
        <f t="shared" si="352"/>
        <v>-1998.6247542119406</v>
      </c>
      <c r="AA1295" s="25">
        <f t="shared" si="353"/>
        <v>-0.55517354283665021</v>
      </c>
      <c r="AB1295" s="26">
        <f t="shared" si="345"/>
        <v>1998.6247542119406</v>
      </c>
      <c r="AC1295" s="60">
        <f t="shared" si="354"/>
        <v>0.55517354283665021</v>
      </c>
      <c r="AD1295" s="25">
        <f t="shared" si="355"/>
        <v>0.3886214799856551</v>
      </c>
    </row>
    <row r="1296" spans="10:30" x14ac:dyDescent="0.25">
      <c r="J1296" s="22" t="s">
        <v>17</v>
      </c>
      <c r="K1296" s="22">
        <v>1294</v>
      </c>
      <c r="L1296" s="22">
        <v>272</v>
      </c>
      <c r="M1296" s="22">
        <f t="shared" si="346"/>
        <v>20.888888888888889</v>
      </c>
      <c r="N1296" s="23">
        <v>75.2</v>
      </c>
      <c r="O1296" s="24">
        <f t="shared" si="347"/>
        <v>-0.1388888888888889</v>
      </c>
      <c r="P1296" s="24">
        <f t="shared" si="348"/>
        <v>-0.5</v>
      </c>
      <c r="Q1296" s="25">
        <f t="shared" si="340"/>
        <v>227.44337850000002</v>
      </c>
      <c r="R1296" s="24">
        <f t="shared" si="341"/>
        <v>7.4731509027777783</v>
      </c>
      <c r="S1296" s="25">
        <f t="shared" si="342"/>
        <v>-247.70138888888891</v>
      </c>
      <c r="T1296" s="25">
        <f t="shared" si="349"/>
        <v>-12.784859486111117</v>
      </c>
      <c r="U1296" s="25">
        <f t="shared" si="343"/>
        <v>-0.26706150926543221</v>
      </c>
      <c r="V1296" s="25">
        <f t="shared" si="350"/>
        <v>0</v>
      </c>
      <c r="W1296" s="25">
        <f t="shared" si="356"/>
        <v>6519.1231313241115</v>
      </c>
      <c r="X1296" s="25">
        <f t="shared" si="351"/>
        <v>1.81086753647892</v>
      </c>
      <c r="Y1296" s="25">
        <f t="shared" si="344"/>
        <v>-0.26706150926543221</v>
      </c>
      <c r="Z1296" s="25">
        <f t="shared" si="352"/>
        <v>-1998.8935913961348</v>
      </c>
      <c r="AA1296" s="25">
        <f t="shared" si="353"/>
        <v>-0.55524821983225969</v>
      </c>
      <c r="AB1296" s="26">
        <f t="shared" si="345"/>
        <v>1998.8935913961348</v>
      </c>
      <c r="AC1296" s="60">
        <f t="shared" si="354"/>
        <v>0.55524821983225969</v>
      </c>
      <c r="AD1296" s="25">
        <f t="shared" si="355"/>
        <v>0.38867375388258174</v>
      </c>
    </row>
    <row r="1297" spans="10:30" x14ac:dyDescent="0.25">
      <c r="J1297" s="22" t="s">
        <v>17</v>
      </c>
      <c r="K1297" s="22">
        <v>1295</v>
      </c>
      <c r="L1297" s="22">
        <v>273</v>
      </c>
      <c r="M1297" s="22">
        <f t="shared" si="346"/>
        <v>20.75</v>
      </c>
      <c r="N1297" s="23">
        <v>74.7</v>
      </c>
      <c r="O1297" s="24">
        <f t="shared" si="347"/>
        <v>-0.11111111111111072</v>
      </c>
      <c r="P1297" s="24">
        <f t="shared" si="348"/>
        <v>-0.39999999999999858</v>
      </c>
      <c r="Q1297" s="25">
        <f t="shared" si="340"/>
        <v>227.44337850000002</v>
      </c>
      <c r="R1297" s="24">
        <f t="shared" si="341"/>
        <v>4.7828165777777434</v>
      </c>
      <c r="S1297" s="25">
        <f t="shared" si="342"/>
        <v>-198.16111111111042</v>
      </c>
      <c r="T1297" s="25">
        <f t="shared" si="349"/>
        <v>34.065083966667345</v>
      </c>
      <c r="U1297" s="25">
        <f t="shared" si="343"/>
        <v>0.7068504923083474</v>
      </c>
      <c r="V1297" s="25">
        <f t="shared" si="350"/>
        <v>0.7068504923083474</v>
      </c>
      <c r="W1297" s="25">
        <f t="shared" si="356"/>
        <v>6519.1231313241115</v>
      </c>
      <c r="X1297" s="25">
        <f t="shared" si="351"/>
        <v>1.81086753647892</v>
      </c>
      <c r="Y1297" s="25" t="str">
        <f t="shared" si="344"/>
        <v>0</v>
      </c>
      <c r="Z1297" s="25">
        <f t="shared" si="352"/>
        <v>-1999.1606529054002</v>
      </c>
      <c r="AA1297" s="25">
        <f t="shared" si="353"/>
        <v>-0.55532240358483342</v>
      </c>
      <c r="AB1297" s="26">
        <f t="shared" si="345"/>
        <v>1999.1606529054002</v>
      </c>
      <c r="AC1297" s="60">
        <f t="shared" si="354"/>
        <v>0.55532240358483342</v>
      </c>
      <c r="AD1297" s="25">
        <f t="shared" si="355"/>
        <v>0.38872568250938339</v>
      </c>
    </row>
    <row r="1298" spans="10:30" x14ac:dyDescent="0.25">
      <c r="J1298" s="22" t="s">
        <v>17</v>
      </c>
      <c r="K1298" s="22">
        <v>1296</v>
      </c>
      <c r="L1298" s="22">
        <v>274</v>
      </c>
      <c r="M1298" s="22">
        <f t="shared" si="346"/>
        <v>20.666666666666668</v>
      </c>
      <c r="N1298" s="23">
        <v>74.400000000000006</v>
      </c>
      <c r="O1298" s="24">
        <f t="shared" si="347"/>
        <v>-5.5555555555556344E-2</v>
      </c>
      <c r="P1298" s="24">
        <f t="shared" si="348"/>
        <v>-0.20000000000000284</v>
      </c>
      <c r="Q1298" s="25">
        <f t="shared" si="340"/>
        <v>227.44337850000002</v>
      </c>
      <c r="R1298" s="24">
        <f t="shared" si="341"/>
        <v>1.1957041444444783</v>
      </c>
      <c r="S1298" s="25">
        <f t="shared" si="342"/>
        <v>-99.08055555555697</v>
      </c>
      <c r="T1298" s="25">
        <f t="shared" si="349"/>
        <v>129.55852708888753</v>
      </c>
      <c r="U1298" s="25">
        <f t="shared" si="343"/>
        <v>2.6775428931703424</v>
      </c>
      <c r="V1298" s="25">
        <f t="shared" si="350"/>
        <v>2.6775428931703424</v>
      </c>
      <c r="W1298" s="25">
        <f t="shared" si="356"/>
        <v>6519.8299818164196</v>
      </c>
      <c r="X1298" s="25">
        <f t="shared" si="351"/>
        <v>1.8110638838378943</v>
      </c>
      <c r="Y1298" s="25" t="str">
        <f t="shared" si="344"/>
        <v>0</v>
      </c>
      <c r="Z1298" s="25">
        <f t="shared" si="352"/>
        <v>-1999.1606529054002</v>
      </c>
      <c r="AA1298" s="25">
        <f t="shared" si="353"/>
        <v>-0.55532240358483342</v>
      </c>
      <c r="AB1298" s="26">
        <f t="shared" si="345"/>
        <v>1999.1606529054002</v>
      </c>
      <c r="AC1298" s="60">
        <f t="shared" si="354"/>
        <v>0.55532240358483342</v>
      </c>
      <c r="AD1298" s="25">
        <f t="shared" si="355"/>
        <v>0.38872568250938339</v>
      </c>
    </row>
    <row r="1299" spans="10:30" x14ac:dyDescent="0.25">
      <c r="J1299" s="22" t="s">
        <v>17</v>
      </c>
      <c r="K1299" s="22">
        <v>1297</v>
      </c>
      <c r="L1299" s="22">
        <v>275</v>
      </c>
      <c r="M1299" s="22">
        <f t="shared" si="346"/>
        <v>20.638888888888889</v>
      </c>
      <c r="N1299" s="23">
        <v>74.3</v>
      </c>
      <c r="O1299" s="24">
        <f t="shared" si="347"/>
        <v>0</v>
      </c>
      <c r="P1299" s="24">
        <f t="shared" si="348"/>
        <v>0</v>
      </c>
      <c r="Q1299" s="25">
        <f t="shared" si="340"/>
        <v>227.44337850000002</v>
      </c>
      <c r="R1299" s="24">
        <f t="shared" si="341"/>
        <v>0</v>
      </c>
      <c r="S1299" s="25">
        <f t="shared" si="342"/>
        <v>0</v>
      </c>
      <c r="T1299" s="25">
        <f t="shared" si="349"/>
        <v>227.44337850000002</v>
      </c>
      <c r="U1299" s="25">
        <f t="shared" si="343"/>
        <v>4.6941786173750009</v>
      </c>
      <c r="V1299" s="25">
        <f t="shared" si="350"/>
        <v>4.6941786173750009</v>
      </c>
      <c r="W1299" s="25">
        <f t="shared" si="356"/>
        <v>6522.5075247095901</v>
      </c>
      <c r="X1299" s="25">
        <f t="shared" si="351"/>
        <v>1.811807645752664</v>
      </c>
      <c r="Y1299" s="25" t="str">
        <f t="shared" si="344"/>
        <v>0</v>
      </c>
      <c r="Z1299" s="25">
        <f t="shared" si="352"/>
        <v>-1999.1606529054002</v>
      </c>
      <c r="AA1299" s="25">
        <f t="shared" si="353"/>
        <v>-0.55532240358483342</v>
      </c>
      <c r="AB1299" s="26">
        <f t="shared" si="345"/>
        <v>1999.1606529054002</v>
      </c>
      <c r="AC1299" s="60">
        <f t="shared" si="354"/>
        <v>0.55532240358483342</v>
      </c>
      <c r="AD1299" s="25">
        <f t="shared" si="355"/>
        <v>0.38872568250938339</v>
      </c>
    </row>
    <row r="1300" spans="10:30" x14ac:dyDescent="0.25">
      <c r="J1300" s="22" t="s">
        <v>17</v>
      </c>
      <c r="K1300" s="22">
        <v>1298</v>
      </c>
      <c r="L1300" s="22">
        <v>276</v>
      </c>
      <c r="M1300" s="22">
        <f t="shared" si="346"/>
        <v>20.666666666666668</v>
      </c>
      <c r="N1300" s="23">
        <v>74.400000000000006</v>
      </c>
      <c r="O1300" s="24">
        <f t="shared" si="347"/>
        <v>4.1666666666666269E-2</v>
      </c>
      <c r="P1300" s="24">
        <f t="shared" si="348"/>
        <v>0.14999999999999858</v>
      </c>
      <c r="Q1300" s="25">
        <f t="shared" si="340"/>
        <v>227.44337850000002</v>
      </c>
      <c r="R1300" s="24">
        <f t="shared" si="341"/>
        <v>0.67258358124998718</v>
      </c>
      <c r="S1300" s="25">
        <f t="shared" si="342"/>
        <v>74.310416666665958</v>
      </c>
      <c r="T1300" s="25">
        <f t="shared" si="349"/>
        <v>302.42637874791598</v>
      </c>
      <c r="U1300" s="25">
        <f t="shared" si="343"/>
        <v>6.2501451607902636</v>
      </c>
      <c r="V1300" s="25">
        <f t="shared" si="350"/>
        <v>6.2501451607902636</v>
      </c>
      <c r="W1300" s="25">
        <f t="shared" si="356"/>
        <v>6527.2017033269649</v>
      </c>
      <c r="X1300" s="25">
        <f t="shared" si="351"/>
        <v>1.8131115842574903</v>
      </c>
      <c r="Y1300" s="25" t="str">
        <f t="shared" si="344"/>
        <v>0</v>
      </c>
      <c r="Z1300" s="25">
        <f t="shared" si="352"/>
        <v>-1999.1606529054002</v>
      </c>
      <c r="AA1300" s="25">
        <f t="shared" si="353"/>
        <v>-0.55532240358483342</v>
      </c>
      <c r="AB1300" s="26">
        <f t="shared" si="345"/>
        <v>1999.1606529054002</v>
      </c>
      <c r="AC1300" s="60">
        <f t="shared" si="354"/>
        <v>0.55532240358483342</v>
      </c>
      <c r="AD1300" s="25">
        <f t="shared" si="355"/>
        <v>0.38872568250938339</v>
      </c>
    </row>
    <row r="1301" spans="10:30" x14ac:dyDescent="0.25">
      <c r="J1301" s="22" t="s">
        <v>17</v>
      </c>
      <c r="K1301" s="22">
        <v>1299</v>
      </c>
      <c r="L1301" s="22">
        <v>277</v>
      </c>
      <c r="M1301" s="22">
        <f t="shared" si="346"/>
        <v>20.722222222222221</v>
      </c>
      <c r="N1301" s="23">
        <v>74.599999999999994</v>
      </c>
      <c r="O1301" s="24">
        <f t="shared" si="347"/>
        <v>6.9444444444444448E-2</v>
      </c>
      <c r="P1301" s="24">
        <f t="shared" si="348"/>
        <v>0.25</v>
      </c>
      <c r="Q1301" s="25">
        <f t="shared" si="340"/>
        <v>227.44337850000002</v>
      </c>
      <c r="R1301" s="24">
        <f t="shared" si="341"/>
        <v>1.8682877256944446</v>
      </c>
      <c r="S1301" s="25">
        <f t="shared" si="342"/>
        <v>123.85069444444446</v>
      </c>
      <c r="T1301" s="25">
        <f t="shared" si="349"/>
        <v>353.16236067013892</v>
      </c>
      <c r="U1301" s="25">
        <f t="shared" si="343"/>
        <v>7.318308918331212</v>
      </c>
      <c r="V1301" s="25">
        <f t="shared" si="350"/>
        <v>7.318308918331212</v>
      </c>
      <c r="W1301" s="25">
        <f t="shared" si="356"/>
        <v>6533.4518484877553</v>
      </c>
      <c r="X1301" s="25">
        <f t="shared" si="351"/>
        <v>1.8148477356910431</v>
      </c>
      <c r="Y1301" s="25" t="str">
        <f t="shared" si="344"/>
        <v>0</v>
      </c>
      <c r="Z1301" s="25">
        <f t="shared" si="352"/>
        <v>-1999.1606529054002</v>
      </c>
      <c r="AA1301" s="25">
        <f t="shared" si="353"/>
        <v>-0.55532240358483342</v>
      </c>
      <c r="AB1301" s="26">
        <f t="shared" si="345"/>
        <v>1999.1606529054002</v>
      </c>
      <c r="AC1301" s="60">
        <f t="shared" si="354"/>
        <v>0.55532240358483342</v>
      </c>
      <c r="AD1301" s="25">
        <f t="shared" si="355"/>
        <v>0.38872568250938339</v>
      </c>
    </row>
    <row r="1302" spans="10:30" x14ac:dyDescent="0.25">
      <c r="J1302" s="22" t="s">
        <v>17</v>
      </c>
      <c r="K1302" s="22">
        <v>1300</v>
      </c>
      <c r="L1302" s="22">
        <v>278</v>
      </c>
      <c r="M1302" s="22">
        <f t="shared" si="346"/>
        <v>20.805555555555557</v>
      </c>
      <c r="N1302" s="23">
        <v>74.900000000000006</v>
      </c>
      <c r="O1302" s="24">
        <f t="shared" si="347"/>
        <v>6.9444444444444448E-2</v>
      </c>
      <c r="P1302" s="24">
        <f t="shared" si="348"/>
        <v>0.25</v>
      </c>
      <c r="Q1302" s="25">
        <f t="shared" si="340"/>
        <v>227.44337850000002</v>
      </c>
      <c r="R1302" s="24">
        <f t="shared" si="341"/>
        <v>1.8682877256944446</v>
      </c>
      <c r="S1302" s="25">
        <f t="shared" si="342"/>
        <v>123.85069444444446</v>
      </c>
      <c r="T1302" s="25">
        <f t="shared" si="349"/>
        <v>353.16236067013892</v>
      </c>
      <c r="U1302" s="25">
        <f t="shared" si="343"/>
        <v>7.3477391150537246</v>
      </c>
      <c r="V1302" s="25">
        <f t="shared" si="350"/>
        <v>7.3477391150537246</v>
      </c>
      <c r="W1302" s="25">
        <f t="shared" si="356"/>
        <v>6540.7701574060866</v>
      </c>
      <c r="X1302" s="25">
        <f t="shared" si="351"/>
        <v>1.8168805992794685</v>
      </c>
      <c r="Y1302" s="25" t="str">
        <f t="shared" si="344"/>
        <v>0</v>
      </c>
      <c r="Z1302" s="25">
        <f t="shared" si="352"/>
        <v>-1999.1606529054002</v>
      </c>
      <c r="AA1302" s="25">
        <f t="shared" si="353"/>
        <v>-0.55532240358483342</v>
      </c>
      <c r="AB1302" s="26">
        <f t="shared" si="345"/>
        <v>1999.1606529054002</v>
      </c>
      <c r="AC1302" s="60">
        <f t="shared" si="354"/>
        <v>0.55532240358483342</v>
      </c>
      <c r="AD1302" s="25">
        <f t="shared" si="355"/>
        <v>0.38872568250938339</v>
      </c>
    </row>
    <row r="1303" spans="10:30" x14ac:dyDescent="0.25">
      <c r="J1303" s="22" t="s">
        <v>17</v>
      </c>
      <c r="K1303" s="22">
        <v>1301</v>
      </c>
      <c r="L1303" s="22">
        <v>279</v>
      </c>
      <c r="M1303" s="22">
        <f t="shared" si="346"/>
        <v>20.861111111111111</v>
      </c>
      <c r="N1303" s="23">
        <v>75.099999999999994</v>
      </c>
      <c r="O1303" s="24">
        <f t="shared" si="347"/>
        <v>5.5555555555554373E-2</v>
      </c>
      <c r="P1303" s="24">
        <f t="shared" si="348"/>
        <v>0.19999999999999574</v>
      </c>
      <c r="Q1303" s="25">
        <f t="shared" si="340"/>
        <v>227.44337850000002</v>
      </c>
      <c r="R1303" s="24">
        <f t="shared" si="341"/>
        <v>1.1957041444443937</v>
      </c>
      <c r="S1303" s="25">
        <f t="shared" si="342"/>
        <v>99.080555555553445</v>
      </c>
      <c r="T1303" s="25">
        <f t="shared" si="349"/>
        <v>327.71963819999786</v>
      </c>
      <c r="U1303" s="25">
        <f t="shared" si="343"/>
        <v>6.8365957857832882</v>
      </c>
      <c r="V1303" s="25">
        <f t="shared" si="350"/>
        <v>6.8365957857832882</v>
      </c>
      <c r="W1303" s="25">
        <f t="shared" si="356"/>
        <v>6548.1178965211402</v>
      </c>
      <c r="X1303" s="25">
        <f t="shared" si="351"/>
        <v>1.818921637922539</v>
      </c>
      <c r="Y1303" s="25" t="str">
        <f t="shared" si="344"/>
        <v>0</v>
      </c>
      <c r="Z1303" s="25">
        <f t="shared" si="352"/>
        <v>-1999.1606529054002</v>
      </c>
      <c r="AA1303" s="25">
        <f t="shared" si="353"/>
        <v>-0.55532240358483342</v>
      </c>
      <c r="AB1303" s="26">
        <f t="shared" si="345"/>
        <v>1999.1606529054002</v>
      </c>
      <c r="AC1303" s="60">
        <f t="shared" si="354"/>
        <v>0.55532240358483342</v>
      </c>
      <c r="AD1303" s="25">
        <f t="shared" si="355"/>
        <v>0.38872568250938339</v>
      </c>
    </row>
    <row r="1304" spans="10:30" x14ac:dyDescent="0.25">
      <c r="J1304" s="22" t="s">
        <v>17</v>
      </c>
      <c r="K1304" s="22">
        <v>1302</v>
      </c>
      <c r="L1304" s="22">
        <v>280</v>
      </c>
      <c r="M1304" s="22">
        <f t="shared" si="346"/>
        <v>20.916666666666668</v>
      </c>
      <c r="N1304" s="23">
        <v>75.3</v>
      </c>
      <c r="O1304" s="24">
        <f t="shared" si="347"/>
        <v>5.5555555555556344E-2</v>
      </c>
      <c r="P1304" s="24">
        <f t="shared" si="348"/>
        <v>0.20000000000000284</v>
      </c>
      <c r="Q1304" s="25">
        <f t="shared" si="340"/>
        <v>227.44337850000002</v>
      </c>
      <c r="R1304" s="24">
        <f t="shared" si="341"/>
        <v>1.1957041444444783</v>
      </c>
      <c r="S1304" s="25">
        <f t="shared" si="342"/>
        <v>99.08055555555697</v>
      </c>
      <c r="T1304" s="25">
        <f t="shared" si="349"/>
        <v>327.71963820000144</v>
      </c>
      <c r="U1304" s="25">
        <f t="shared" si="343"/>
        <v>6.8548024323500307</v>
      </c>
      <c r="V1304" s="25">
        <f t="shared" si="350"/>
        <v>6.8548024323500307</v>
      </c>
      <c r="W1304" s="25">
        <f t="shared" si="356"/>
        <v>6554.9544923069234</v>
      </c>
      <c r="X1304" s="25">
        <f t="shared" si="351"/>
        <v>1.8208206923074788</v>
      </c>
      <c r="Y1304" s="25" t="str">
        <f t="shared" si="344"/>
        <v>0</v>
      </c>
      <c r="Z1304" s="25">
        <f t="shared" si="352"/>
        <v>-1999.1606529054002</v>
      </c>
      <c r="AA1304" s="25">
        <f t="shared" si="353"/>
        <v>-0.55532240358483342</v>
      </c>
      <c r="AB1304" s="26">
        <f t="shared" si="345"/>
        <v>1999.1606529054002</v>
      </c>
      <c r="AC1304" s="60">
        <f t="shared" si="354"/>
        <v>0.55532240358483342</v>
      </c>
      <c r="AD1304" s="25">
        <f t="shared" si="355"/>
        <v>0.38872568250938339</v>
      </c>
    </row>
    <row r="1305" spans="10:30" x14ac:dyDescent="0.25">
      <c r="J1305" s="22" t="s">
        <v>17</v>
      </c>
      <c r="K1305" s="22">
        <v>1303</v>
      </c>
      <c r="L1305" s="22">
        <v>281</v>
      </c>
      <c r="M1305" s="22">
        <f t="shared" si="346"/>
        <v>20.972222222222221</v>
      </c>
      <c r="N1305" s="23">
        <v>75.5</v>
      </c>
      <c r="O1305" s="24">
        <f t="shared" si="347"/>
        <v>6.9444444444444448E-2</v>
      </c>
      <c r="P1305" s="24">
        <f t="shared" si="348"/>
        <v>0.25</v>
      </c>
      <c r="Q1305" s="25">
        <f t="shared" si="340"/>
        <v>227.44337850000002</v>
      </c>
      <c r="R1305" s="24">
        <f t="shared" si="341"/>
        <v>1.8682877256944446</v>
      </c>
      <c r="S1305" s="25">
        <f t="shared" si="342"/>
        <v>123.85069444444446</v>
      </c>
      <c r="T1305" s="25">
        <f t="shared" si="349"/>
        <v>353.16236067013892</v>
      </c>
      <c r="U1305" s="25">
        <f t="shared" si="343"/>
        <v>7.4065995084987462</v>
      </c>
      <c r="V1305" s="25">
        <f t="shared" si="350"/>
        <v>7.4065995084987462</v>
      </c>
      <c r="W1305" s="25">
        <f t="shared" si="356"/>
        <v>6561.8092947392734</v>
      </c>
      <c r="X1305" s="25">
        <f t="shared" si="351"/>
        <v>1.8227248040942425</v>
      </c>
      <c r="Y1305" s="25" t="str">
        <f t="shared" si="344"/>
        <v>0</v>
      </c>
      <c r="Z1305" s="25">
        <f t="shared" si="352"/>
        <v>-1999.1606529054002</v>
      </c>
      <c r="AA1305" s="25">
        <f t="shared" si="353"/>
        <v>-0.55532240358483342</v>
      </c>
      <c r="AB1305" s="26">
        <f t="shared" si="345"/>
        <v>1999.1606529054002</v>
      </c>
      <c r="AC1305" s="60">
        <f t="shared" si="354"/>
        <v>0.55532240358483342</v>
      </c>
      <c r="AD1305" s="25">
        <f t="shared" si="355"/>
        <v>0.38872568250938339</v>
      </c>
    </row>
    <row r="1306" spans="10:30" x14ac:dyDescent="0.25">
      <c r="J1306" s="22" t="s">
        <v>17</v>
      </c>
      <c r="K1306" s="22">
        <v>1304</v>
      </c>
      <c r="L1306" s="22">
        <v>282</v>
      </c>
      <c r="M1306" s="22">
        <f t="shared" si="346"/>
        <v>21.055555555555557</v>
      </c>
      <c r="N1306" s="23">
        <v>75.8</v>
      </c>
      <c r="O1306" s="24">
        <f t="shared" si="347"/>
        <v>5.5555555555556344E-2</v>
      </c>
      <c r="P1306" s="24">
        <f t="shared" si="348"/>
        <v>0.20000000000000284</v>
      </c>
      <c r="Q1306" s="25">
        <f t="shared" si="340"/>
        <v>227.44337850000002</v>
      </c>
      <c r="R1306" s="24">
        <f t="shared" si="341"/>
        <v>1.1957041444444783</v>
      </c>
      <c r="S1306" s="25">
        <f t="shared" si="342"/>
        <v>99.08055555555697</v>
      </c>
      <c r="T1306" s="25">
        <f t="shared" si="349"/>
        <v>327.71963820000144</v>
      </c>
      <c r="U1306" s="25">
        <f t="shared" si="343"/>
        <v>6.9003190487666979</v>
      </c>
      <c r="V1306" s="25">
        <f t="shared" si="350"/>
        <v>6.9003190487666979</v>
      </c>
      <c r="W1306" s="25">
        <f t="shared" si="356"/>
        <v>6569.2158942477718</v>
      </c>
      <c r="X1306" s="25">
        <f t="shared" si="351"/>
        <v>1.8247821928466033</v>
      </c>
      <c r="Y1306" s="25" t="str">
        <f t="shared" si="344"/>
        <v>0</v>
      </c>
      <c r="Z1306" s="25">
        <f t="shared" si="352"/>
        <v>-1999.1606529054002</v>
      </c>
      <c r="AA1306" s="25">
        <f t="shared" si="353"/>
        <v>-0.55532240358483342</v>
      </c>
      <c r="AB1306" s="26">
        <f t="shared" si="345"/>
        <v>1999.1606529054002</v>
      </c>
      <c r="AC1306" s="60">
        <f t="shared" si="354"/>
        <v>0.55532240358483342</v>
      </c>
      <c r="AD1306" s="25">
        <f t="shared" si="355"/>
        <v>0.38872568250938339</v>
      </c>
    </row>
    <row r="1307" spans="10:30" x14ac:dyDescent="0.25">
      <c r="J1307" s="22" t="s">
        <v>17</v>
      </c>
      <c r="K1307" s="22">
        <v>1305</v>
      </c>
      <c r="L1307" s="22">
        <v>283</v>
      </c>
      <c r="M1307" s="22">
        <f t="shared" si="346"/>
        <v>21.083333333333336</v>
      </c>
      <c r="N1307" s="23">
        <v>75.900000000000006</v>
      </c>
      <c r="O1307" s="24">
        <f t="shared" si="347"/>
        <v>2.7777777777778172E-2</v>
      </c>
      <c r="P1307" s="24">
        <f t="shared" si="348"/>
        <v>0.10000000000000142</v>
      </c>
      <c r="Q1307" s="25">
        <f t="shared" si="340"/>
        <v>227.44337850000002</v>
      </c>
      <c r="R1307" s="24">
        <f t="shared" si="341"/>
        <v>0.29892603611111956</v>
      </c>
      <c r="S1307" s="25">
        <f t="shared" si="342"/>
        <v>49.540277777778485</v>
      </c>
      <c r="T1307" s="25">
        <f t="shared" si="349"/>
        <v>277.28258231388963</v>
      </c>
      <c r="U1307" s="25">
        <f t="shared" si="343"/>
        <v>5.846041110451174</v>
      </c>
      <c r="V1307" s="25">
        <f t="shared" si="350"/>
        <v>5.846041110451174</v>
      </c>
      <c r="W1307" s="25">
        <f t="shared" si="356"/>
        <v>6576.1162132965383</v>
      </c>
      <c r="X1307" s="25">
        <f t="shared" si="351"/>
        <v>1.8266989481379272</v>
      </c>
      <c r="Y1307" s="25" t="str">
        <f t="shared" si="344"/>
        <v>0</v>
      </c>
      <c r="Z1307" s="25">
        <f t="shared" si="352"/>
        <v>-1999.1606529054002</v>
      </c>
      <c r="AA1307" s="25">
        <f t="shared" si="353"/>
        <v>-0.55532240358483342</v>
      </c>
      <c r="AB1307" s="26">
        <f t="shared" si="345"/>
        <v>1999.1606529054002</v>
      </c>
      <c r="AC1307" s="60">
        <f t="shared" si="354"/>
        <v>0.55532240358483342</v>
      </c>
      <c r="AD1307" s="25">
        <f t="shared" si="355"/>
        <v>0.38872568250938339</v>
      </c>
    </row>
    <row r="1308" spans="10:30" x14ac:dyDescent="0.25">
      <c r="J1308" s="22" t="s">
        <v>17</v>
      </c>
      <c r="K1308" s="22">
        <v>1306</v>
      </c>
      <c r="L1308" s="22">
        <v>284</v>
      </c>
      <c r="M1308" s="22">
        <f t="shared" si="346"/>
        <v>21.111111111111111</v>
      </c>
      <c r="N1308" s="23">
        <v>76</v>
      </c>
      <c r="O1308" s="24">
        <f t="shared" si="347"/>
        <v>1.3888888888888099E-2</v>
      </c>
      <c r="P1308" s="24">
        <f t="shared" si="348"/>
        <v>4.9999999999997158E-2</v>
      </c>
      <c r="Q1308" s="25">
        <f t="shared" si="340"/>
        <v>227.44337850000002</v>
      </c>
      <c r="R1308" s="24">
        <f t="shared" si="341"/>
        <v>7.4731509027769288E-2</v>
      </c>
      <c r="S1308" s="25">
        <f t="shared" si="342"/>
        <v>24.77013888888748</v>
      </c>
      <c r="T1308" s="25">
        <f t="shared" si="349"/>
        <v>252.28824889791528</v>
      </c>
      <c r="U1308" s="25">
        <f t="shared" si="343"/>
        <v>5.3260852545115451</v>
      </c>
      <c r="V1308" s="25">
        <f t="shared" si="350"/>
        <v>5.3260852545115451</v>
      </c>
      <c r="W1308" s="25">
        <f t="shared" si="356"/>
        <v>6581.9622544069898</v>
      </c>
      <c r="X1308" s="25">
        <f t="shared" si="351"/>
        <v>1.828322848446386</v>
      </c>
      <c r="Y1308" s="25" t="str">
        <f t="shared" si="344"/>
        <v>0</v>
      </c>
      <c r="Z1308" s="25">
        <f t="shared" si="352"/>
        <v>-1999.1606529054002</v>
      </c>
      <c r="AA1308" s="25">
        <f t="shared" si="353"/>
        <v>-0.55532240358483342</v>
      </c>
      <c r="AB1308" s="26">
        <f t="shared" si="345"/>
        <v>1999.1606529054002</v>
      </c>
      <c r="AC1308" s="60">
        <f t="shared" si="354"/>
        <v>0.55532240358483342</v>
      </c>
      <c r="AD1308" s="25">
        <f t="shared" si="355"/>
        <v>0.38872568250938339</v>
      </c>
    </row>
    <row r="1309" spans="10:30" x14ac:dyDescent="0.25">
      <c r="J1309" s="22" t="s">
        <v>17</v>
      </c>
      <c r="K1309" s="22">
        <v>1307</v>
      </c>
      <c r="L1309" s="22">
        <v>285</v>
      </c>
      <c r="M1309" s="22">
        <f t="shared" si="346"/>
        <v>21.111111111111111</v>
      </c>
      <c r="N1309" s="23">
        <v>76</v>
      </c>
      <c r="O1309" s="24">
        <f t="shared" si="347"/>
        <v>0</v>
      </c>
      <c r="P1309" s="24">
        <f t="shared" si="348"/>
        <v>0</v>
      </c>
      <c r="Q1309" s="25">
        <f t="shared" si="340"/>
        <v>227.44337850000002</v>
      </c>
      <c r="R1309" s="24">
        <f t="shared" si="341"/>
        <v>0</v>
      </c>
      <c r="S1309" s="25">
        <f t="shared" si="342"/>
        <v>0</v>
      </c>
      <c r="T1309" s="25">
        <f t="shared" si="349"/>
        <v>227.44337850000002</v>
      </c>
      <c r="U1309" s="25">
        <f t="shared" si="343"/>
        <v>4.8015824350000003</v>
      </c>
      <c r="V1309" s="25">
        <f t="shared" si="350"/>
        <v>4.8015824350000003</v>
      </c>
      <c r="W1309" s="25">
        <f t="shared" si="356"/>
        <v>6587.2883396615016</v>
      </c>
      <c r="X1309" s="25">
        <f t="shared" si="351"/>
        <v>1.8298023165726394</v>
      </c>
      <c r="Y1309" s="25" t="str">
        <f t="shared" si="344"/>
        <v>0</v>
      </c>
      <c r="Z1309" s="25">
        <f t="shared" si="352"/>
        <v>-1999.1606529054002</v>
      </c>
      <c r="AA1309" s="25">
        <f t="shared" si="353"/>
        <v>-0.55532240358483342</v>
      </c>
      <c r="AB1309" s="26">
        <f t="shared" si="345"/>
        <v>1999.1606529054002</v>
      </c>
      <c r="AC1309" s="60">
        <f t="shared" si="354"/>
        <v>0.55532240358483342</v>
      </c>
      <c r="AD1309" s="25">
        <f t="shared" si="355"/>
        <v>0.38872568250938339</v>
      </c>
    </row>
    <row r="1310" spans="10:30" x14ac:dyDescent="0.25">
      <c r="J1310" s="22" t="s">
        <v>17</v>
      </c>
      <c r="K1310" s="22">
        <v>1308</v>
      </c>
      <c r="L1310" s="22">
        <v>286</v>
      </c>
      <c r="M1310" s="22">
        <f t="shared" si="346"/>
        <v>21.111111111111111</v>
      </c>
      <c r="N1310" s="23">
        <v>76</v>
      </c>
      <c r="O1310" s="24">
        <f t="shared" si="347"/>
        <v>-1.3888888888888099E-2</v>
      </c>
      <c r="P1310" s="24">
        <f t="shared" si="348"/>
        <v>-4.9999999999997158E-2</v>
      </c>
      <c r="Q1310" s="25">
        <f t="shared" si="340"/>
        <v>227.44337850000002</v>
      </c>
      <c r="R1310" s="24">
        <f t="shared" si="341"/>
        <v>7.4731509027769288E-2</v>
      </c>
      <c r="S1310" s="25">
        <f t="shared" si="342"/>
        <v>-24.77013888888748</v>
      </c>
      <c r="T1310" s="25">
        <f t="shared" si="349"/>
        <v>202.74797112014031</v>
      </c>
      <c r="U1310" s="25">
        <f t="shared" si="343"/>
        <v>4.2802349458696289</v>
      </c>
      <c r="V1310" s="25">
        <f t="shared" si="350"/>
        <v>4.2802349458696289</v>
      </c>
      <c r="W1310" s="25">
        <f t="shared" si="356"/>
        <v>6592.0899220965021</v>
      </c>
      <c r="X1310" s="25">
        <f t="shared" si="351"/>
        <v>1.8311360894712505</v>
      </c>
      <c r="Y1310" s="25" t="str">
        <f t="shared" si="344"/>
        <v>0</v>
      </c>
      <c r="Z1310" s="25">
        <f t="shared" si="352"/>
        <v>-1999.1606529054002</v>
      </c>
      <c r="AA1310" s="25">
        <f t="shared" si="353"/>
        <v>-0.55532240358483342</v>
      </c>
      <c r="AB1310" s="26">
        <f t="shared" si="345"/>
        <v>1999.1606529054002</v>
      </c>
      <c r="AC1310" s="60">
        <f t="shared" si="354"/>
        <v>0.55532240358483342</v>
      </c>
      <c r="AD1310" s="25">
        <f t="shared" si="355"/>
        <v>0.38872568250938339</v>
      </c>
    </row>
    <row r="1311" spans="10:30" x14ac:dyDescent="0.25">
      <c r="J1311" s="22" t="s">
        <v>17</v>
      </c>
      <c r="K1311" s="22">
        <v>1309</v>
      </c>
      <c r="L1311" s="22">
        <v>287</v>
      </c>
      <c r="M1311" s="22">
        <f t="shared" si="346"/>
        <v>21.083333333333336</v>
      </c>
      <c r="N1311" s="23">
        <v>75.900000000000006</v>
      </c>
      <c r="O1311" s="24">
        <f t="shared" si="347"/>
        <v>-1.3888888888888099E-2</v>
      </c>
      <c r="P1311" s="24">
        <f t="shared" si="348"/>
        <v>-4.9999999999997158E-2</v>
      </c>
      <c r="Q1311" s="25">
        <f t="shared" si="340"/>
        <v>227.44337850000002</v>
      </c>
      <c r="R1311" s="24">
        <f t="shared" si="341"/>
        <v>7.4731509027769288E-2</v>
      </c>
      <c r="S1311" s="25">
        <f t="shared" si="342"/>
        <v>-24.77013888888748</v>
      </c>
      <c r="T1311" s="25">
        <f t="shared" si="349"/>
        <v>202.74797112014031</v>
      </c>
      <c r="U1311" s="25">
        <f t="shared" si="343"/>
        <v>4.2746030577829588</v>
      </c>
      <c r="V1311" s="25">
        <f t="shared" si="350"/>
        <v>4.2746030577829588</v>
      </c>
      <c r="W1311" s="25">
        <f t="shared" si="356"/>
        <v>6596.3701570423718</v>
      </c>
      <c r="X1311" s="25">
        <f t="shared" si="351"/>
        <v>1.8323250436228811</v>
      </c>
      <c r="Y1311" s="25" t="str">
        <f t="shared" si="344"/>
        <v>0</v>
      </c>
      <c r="Z1311" s="25">
        <f t="shared" si="352"/>
        <v>-1999.1606529054002</v>
      </c>
      <c r="AA1311" s="25">
        <f t="shared" si="353"/>
        <v>-0.55532240358483342</v>
      </c>
      <c r="AB1311" s="26">
        <f t="shared" si="345"/>
        <v>1999.1606529054002</v>
      </c>
      <c r="AC1311" s="60">
        <f t="shared" si="354"/>
        <v>0.55532240358483342</v>
      </c>
      <c r="AD1311" s="25">
        <f t="shared" si="355"/>
        <v>0.38872568250938339</v>
      </c>
    </row>
    <row r="1312" spans="10:30" x14ac:dyDescent="0.25">
      <c r="J1312" s="22" t="s">
        <v>17</v>
      </c>
      <c r="K1312" s="22">
        <v>1310</v>
      </c>
      <c r="L1312" s="22">
        <v>288</v>
      </c>
      <c r="M1312" s="22">
        <f t="shared" si="346"/>
        <v>21.083333333333336</v>
      </c>
      <c r="N1312" s="23">
        <v>75.900000000000006</v>
      </c>
      <c r="O1312" s="24">
        <f t="shared" si="347"/>
        <v>-1.3888888888890073E-2</v>
      </c>
      <c r="P1312" s="24">
        <f t="shared" si="348"/>
        <v>-5.0000000000004263E-2</v>
      </c>
      <c r="Q1312" s="25">
        <f t="shared" si="340"/>
        <v>227.44337850000002</v>
      </c>
      <c r="R1312" s="24">
        <f t="shared" si="341"/>
        <v>7.4731509027790521E-2</v>
      </c>
      <c r="S1312" s="25">
        <f t="shared" si="342"/>
        <v>-24.770138888891001</v>
      </c>
      <c r="T1312" s="25">
        <f t="shared" si="349"/>
        <v>202.74797112013681</v>
      </c>
      <c r="U1312" s="25">
        <f t="shared" si="343"/>
        <v>4.2746030577828851</v>
      </c>
      <c r="V1312" s="25">
        <f t="shared" si="350"/>
        <v>4.2746030577828851</v>
      </c>
      <c r="W1312" s="25">
        <f t="shared" si="356"/>
        <v>6600.6447601001546</v>
      </c>
      <c r="X1312" s="25">
        <f t="shared" si="351"/>
        <v>1.8335124333611541</v>
      </c>
      <c r="Y1312" s="25" t="str">
        <f t="shared" si="344"/>
        <v>0</v>
      </c>
      <c r="Z1312" s="25">
        <f t="shared" si="352"/>
        <v>-1999.1606529054002</v>
      </c>
      <c r="AA1312" s="25">
        <f t="shared" si="353"/>
        <v>-0.55532240358483342</v>
      </c>
      <c r="AB1312" s="26">
        <f t="shared" si="345"/>
        <v>1999.1606529054002</v>
      </c>
      <c r="AC1312" s="60">
        <f t="shared" si="354"/>
        <v>0.55532240358483342</v>
      </c>
      <c r="AD1312" s="25">
        <f t="shared" si="355"/>
        <v>0.38872568250938339</v>
      </c>
    </row>
    <row r="1313" spans="10:30" x14ac:dyDescent="0.25">
      <c r="J1313" s="22" t="s">
        <v>17</v>
      </c>
      <c r="K1313" s="22">
        <v>1311</v>
      </c>
      <c r="L1313" s="22">
        <v>289</v>
      </c>
      <c r="M1313" s="22">
        <f t="shared" si="346"/>
        <v>21.055555555555557</v>
      </c>
      <c r="N1313" s="23">
        <v>75.8</v>
      </c>
      <c r="O1313" s="24">
        <f t="shared" si="347"/>
        <v>-2.7777777777778172E-2</v>
      </c>
      <c r="P1313" s="24">
        <f t="shared" si="348"/>
        <v>-0.10000000000000142</v>
      </c>
      <c r="Q1313" s="25">
        <f t="shared" si="340"/>
        <v>227.44337850000002</v>
      </c>
      <c r="R1313" s="24">
        <f t="shared" si="341"/>
        <v>0.29892603611111956</v>
      </c>
      <c r="S1313" s="25">
        <f t="shared" si="342"/>
        <v>-49.540277777778485</v>
      </c>
      <c r="T1313" s="25">
        <f t="shared" si="349"/>
        <v>178.20202675833264</v>
      </c>
      <c r="U1313" s="25">
        <f t="shared" si="343"/>
        <v>3.7521426745226707</v>
      </c>
      <c r="V1313" s="25">
        <f t="shared" si="350"/>
        <v>3.7521426745226707</v>
      </c>
      <c r="W1313" s="25">
        <f t="shared" si="356"/>
        <v>6604.9193631579374</v>
      </c>
      <c r="X1313" s="25">
        <f t="shared" si="351"/>
        <v>1.8346998230994271</v>
      </c>
      <c r="Y1313" s="25" t="str">
        <f t="shared" si="344"/>
        <v>0</v>
      </c>
      <c r="Z1313" s="25">
        <f t="shared" si="352"/>
        <v>-1999.1606529054002</v>
      </c>
      <c r="AA1313" s="25">
        <f t="shared" si="353"/>
        <v>-0.55532240358483342</v>
      </c>
      <c r="AB1313" s="26">
        <f t="shared" si="345"/>
        <v>1999.1606529054002</v>
      </c>
      <c r="AC1313" s="60">
        <f t="shared" si="354"/>
        <v>0.55532240358483342</v>
      </c>
      <c r="AD1313" s="25">
        <f t="shared" si="355"/>
        <v>0.38872568250938339</v>
      </c>
    </row>
    <row r="1314" spans="10:30" x14ac:dyDescent="0.25">
      <c r="J1314" s="22" t="s">
        <v>17</v>
      </c>
      <c r="K1314" s="22">
        <v>1312</v>
      </c>
      <c r="L1314" s="22">
        <v>290</v>
      </c>
      <c r="M1314" s="22">
        <f t="shared" si="346"/>
        <v>21.027777777777779</v>
      </c>
      <c r="N1314" s="23">
        <v>75.7</v>
      </c>
      <c r="O1314" s="24">
        <f t="shared" si="347"/>
        <v>-4.1666666666666269E-2</v>
      </c>
      <c r="P1314" s="24">
        <f t="shared" si="348"/>
        <v>-0.14999999999999858</v>
      </c>
      <c r="Q1314" s="25">
        <f t="shared" si="340"/>
        <v>227.44337850000002</v>
      </c>
      <c r="R1314" s="24">
        <f t="shared" si="341"/>
        <v>0.67258358124998718</v>
      </c>
      <c r="S1314" s="25">
        <f t="shared" si="342"/>
        <v>-74.310416666665958</v>
      </c>
      <c r="T1314" s="25">
        <f t="shared" si="349"/>
        <v>153.80554541458406</v>
      </c>
      <c r="U1314" s="25">
        <f t="shared" si="343"/>
        <v>3.2341888299677817</v>
      </c>
      <c r="V1314" s="25">
        <f t="shared" si="350"/>
        <v>3.2341888299677817</v>
      </c>
      <c r="W1314" s="25">
        <f t="shared" si="356"/>
        <v>6608.6715058324598</v>
      </c>
      <c r="X1314" s="25">
        <f t="shared" si="351"/>
        <v>1.8357420849534611</v>
      </c>
      <c r="Y1314" s="25" t="str">
        <f t="shared" si="344"/>
        <v>0</v>
      </c>
      <c r="Z1314" s="25">
        <f t="shared" si="352"/>
        <v>-1999.1606529054002</v>
      </c>
      <c r="AA1314" s="25">
        <f t="shared" si="353"/>
        <v>-0.55532240358483342</v>
      </c>
      <c r="AB1314" s="26">
        <f t="shared" si="345"/>
        <v>1999.1606529054002</v>
      </c>
      <c r="AC1314" s="60">
        <f t="shared" si="354"/>
        <v>0.55532240358483342</v>
      </c>
      <c r="AD1314" s="25">
        <f t="shared" si="355"/>
        <v>0.38872568250938339</v>
      </c>
    </row>
    <row r="1315" spans="10:30" x14ac:dyDescent="0.25">
      <c r="J1315" s="22" t="s">
        <v>17</v>
      </c>
      <c r="K1315" s="22">
        <v>1313</v>
      </c>
      <c r="L1315" s="22">
        <v>291</v>
      </c>
      <c r="M1315" s="22">
        <f t="shared" si="346"/>
        <v>20.972222222222221</v>
      </c>
      <c r="N1315" s="23">
        <v>75.5</v>
      </c>
      <c r="O1315" s="24">
        <f t="shared" si="347"/>
        <v>-6.9444444444444448E-2</v>
      </c>
      <c r="P1315" s="24">
        <f t="shared" si="348"/>
        <v>-0.25</v>
      </c>
      <c r="Q1315" s="25">
        <f t="shared" si="340"/>
        <v>227.44337850000002</v>
      </c>
      <c r="R1315" s="24">
        <f t="shared" si="341"/>
        <v>1.8682877256944446</v>
      </c>
      <c r="S1315" s="25">
        <f t="shared" si="342"/>
        <v>-123.85069444444446</v>
      </c>
      <c r="T1315" s="25">
        <f t="shared" si="349"/>
        <v>105.46097178125001</v>
      </c>
      <c r="U1315" s="25">
        <f t="shared" si="343"/>
        <v>2.2117509359678822</v>
      </c>
      <c r="V1315" s="25">
        <f t="shared" si="350"/>
        <v>2.2117509359678822</v>
      </c>
      <c r="W1315" s="25">
        <f t="shared" si="356"/>
        <v>6611.9056946624278</v>
      </c>
      <c r="X1315" s="25">
        <f t="shared" si="351"/>
        <v>1.8366404707395634</v>
      </c>
      <c r="Y1315" s="25" t="str">
        <f t="shared" si="344"/>
        <v>0</v>
      </c>
      <c r="Z1315" s="25">
        <f t="shared" si="352"/>
        <v>-1999.1606529054002</v>
      </c>
      <c r="AA1315" s="25">
        <f t="shared" si="353"/>
        <v>-0.55532240358483342</v>
      </c>
      <c r="AB1315" s="26">
        <f t="shared" si="345"/>
        <v>1999.1606529054002</v>
      </c>
      <c r="AC1315" s="60">
        <f t="shared" si="354"/>
        <v>0.55532240358483342</v>
      </c>
      <c r="AD1315" s="25">
        <f t="shared" si="355"/>
        <v>0.38872568250938339</v>
      </c>
    </row>
    <row r="1316" spans="10:30" x14ac:dyDescent="0.25">
      <c r="J1316" s="22" t="s">
        <v>17</v>
      </c>
      <c r="K1316" s="22">
        <v>1314</v>
      </c>
      <c r="L1316" s="22">
        <v>292</v>
      </c>
      <c r="M1316" s="22">
        <f t="shared" si="346"/>
        <v>20.888888888888889</v>
      </c>
      <c r="N1316" s="23">
        <v>75.2</v>
      </c>
      <c r="O1316" s="24">
        <f t="shared" si="347"/>
        <v>-6.9444444444444448E-2</v>
      </c>
      <c r="P1316" s="24">
        <f t="shared" si="348"/>
        <v>-0.25</v>
      </c>
      <c r="Q1316" s="25">
        <f t="shared" si="340"/>
        <v>227.44337850000002</v>
      </c>
      <c r="R1316" s="24">
        <f t="shared" si="341"/>
        <v>1.8682877256944446</v>
      </c>
      <c r="S1316" s="25">
        <f t="shared" si="342"/>
        <v>-123.85069444444446</v>
      </c>
      <c r="T1316" s="25">
        <f t="shared" si="349"/>
        <v>105.46097178125001</v>
      </c>
      <c r="U1316" s="25">
        <f t="shared" si="343"/>
        <v>2.2029625216527777</v>
      </c>
      <c r="V1316" s="25">
        <f t="shared" si="350"/>
        <v>2.2029625216527777</v>
      </c>
      <c r="W1316" s="25">
        <f t="shared" si="356"/>
        <v>6614.1174455983955</v>
      </c>
      <c r="X1316" s="25">
        <f t="shared" si="351"/>
        <v>1.8372548459995544</v>
      </c>
      <c r="Y1316" s="25" t="str">
        <f t="shared" si="344"/>
        <v>0</v>
      </c>
      <c r="Z1316" s="25">
        <f t="shared" si="352"/>
        <v>-1999.1606529054002</v>
      </c>
      <c r="AA1316" s="25">
        <f t="shared" si="353"/>
        <v>-0.55532240358483342</v>
      </c>
      <c r="AB1316" s="26">
        <f t="shared" si="345"/>
        <v>1999.1606529054002</v>
      </c>
      <c r="AC1316" s="60">
        <f t="shared" si="354"/>
        <v>0.55532240358483342</v>
      </c>
      <c r="AD1316" s="25">
        <f t="shared" si="355"/>
        <v>0.38872568250938339</v>
      </c>
    </row>
    <row r="1317" spans="10:30" x14ac:dyDescent="0.25">
      <c r="J1317" s="22" t="s">
        <v>17</v>
      </c>
      <c r="K1317" s="22">
        <v>1315</v>
      </c>
      <c r="L1317" s="22">
        <v>293</v>
      </c>
      <c r="M1317" s="22">
        <f t="shared" si="346"/>
        <v>20.833333333333336</v>
      </c>
      <c r="N1317" s="23">
        <v>75</v>
      </c>
      <c r="O1317" s="24">
        <f t="shared" si="347"/>
        <v>-6.9444444444444448E-2</v>
      </c>
      <c r="P1317" s="24">
        <f t="shared" si="348"/>
        <v>-0.25</v>
      </c>
      <c r="Q1317" s="25">
        <f t="shared" si="340"/>
        <v>227.44337850000002</v>
      </c>
      <c r="R1317" s="24">
        <f t="shared" si="341"/>
        <v>1.8682877256944446</v>
      </c>
      <c r="S1317" s="25">
        <f t="shared" si="342"/>
        <v>-123.85069444444446</v>
      </c>
      <c r="T1317" s="25">
        <f t="shared" si="349"/>
        <v>105.46097178125001</v>
      </c>
      <c r="U1317" s="25">
        <f t="shared" si="343"/>
        <v>2.197103578776042</v>
      </c>
      <c r="V1317" s="25">
        <f t="shared" si="350"/>
        <v>2.197103578776042</v>
      </c>
      <c r="W1317" s="25">
        <f t="shared" si="356"/>
        <v>6616.3204081200483</v>
      </c>
      <c r="X1317" s="25">
        <f t="shared" si="351"/>
        <v>1.8378667800333468</v>
      </c>
      <c r="Y1317" s="25" t="str">
        <f t="shared" si="344"/>
        <v>0</v>
      </c>
      <c r="Z1317" s="25">
        <f t="shared" si="352"/>
        <v>-1999.1606529054002</v>
      </c>
      <c r="AA1317" s="25">
        <f t="shared" si="353"/>
        <v>-0.55532240358483342</v>
      </c>
      <c r="AB1317" s="26">
        <f t="shared" si="345"/>
        <v>1999.1606529054002</v>
      </c>
      <c r="AC1317" s="60">
        <f t="shared" si="354"/>
        <v>0.55532240358483342</v>
      </c>
      <c r="AD1317" s="25">
        <f t="shared" si="355"/>
        <v>0.38872568250938339</v>
      </c>
    </row>
    <row r="1318" spans="10:30" x14ac:dyDescent="0.25">
      <c r="J1318" s="22" t="s">
        <v>17</v>
      </c>
      <c r="K1318" s="22">
        <v>1316</v>
      </c>
      <c r="L1318" s="22">
        <v>294</v>
      </c>
      <c r="M1318" s="22">
        <f t="shared" si="346"/>
        <v>20.75</v>
      </c>
      <c r="N1318" s="23">
        <v>74.7</v>
      </c>
      <c r="O1318" s="24">
        <f t="shared" si="347"/>
        <v>-0.12500000000000078</v>
      </c>
      <c r="P1318" s="24">
        <f t="shared" si="348"/>
        <v>-0.45000000000000284</v>
      </c>
      <c r="Q1318" s="25">
        <f t="shared" si="340"/>
        <v>227.44337850000002</v>
      </c>
      <c r="R1318" s="24">
        <f t="shared" si="341"/>
        <v>6.0532522312500756</v>
      </c>
      <c r="S1318" s="25">
        <f t="shared" si="342"/>
        <v>-222.9312500000014</v>
      </c>
      <c r="T1318" s="25">
        <f t="shared" si="349"/>
        <v>10.565380731248695</v>
      </c>
      <c r="U1318" s="25">
        <f t="shared" si="343"/>
        <v>0.2192316501734104</v>
      </c>
      <c r="V1318" s="25">
        <f t="shared" si="350"/>
        <v>0.2192316501734104</v>
      </c>
      <c r="W1318" s="25">
        <f t="shared" si="356"/>
        <v>6618.5175116988248</v>
      </c>
      <c r="X1318" s="25">
        <f t="shared" si="351"/>
        <v>1.8384770865830069</v>
      </c>
      <c r="Y1318" s="25" t="str">
        <f t="shared" si="344"/>
        <v>0</v>
      </c>
      <c r="Z1318" s="25">
        <f t="shared" si="352"/>
        <v>-1999.1606529054002</v>
      </c>
      <c r="AA1318" s="25">
        <f t="shared" si="353"/>
        <v>-0.55532240358483342</v>
      </c>
      <c r="AB1318" s="26">
        <f t="shared" si="345"/>
        <v>1999.1606529054002</v>
      </c>
      <c r="AC1318" s="60">
        <f t="shared" si="354"/>
        <v>0.55532240358483342</v>
      </c>
      <c r="AD1318" s="25">
        <f t="shared" si="355"/>
        <v>0.38872568250938339</v>
      </c>
    </row>
    <row r="1319" spans="10:30" x14ac:dyDescent="0.25">
      <c r="J1319" s="22" t="s">
        <v>17</v>
      </c>
      <c r="K1319" s="22">
        <v>1317</v>
      </c>
      <c r="L1319" s="22">
        <v>295</v>
      </c>
      <c r="M1319" s="22">
        <f t="shared" si="346"/>
        <v>20.583333333333332</v>
      </c>
      <c r="N1319" s="23">
        <v>74.099999999999994</v>
      </c>
      <c r="O1319" s="24">
        <f t="shared" si="347"/>
        <v>-0.1388888888888889</v>
      </c>
      <c r="P1319" s="24">
        <f t="shared" si="348"/>
        <v>-0.5</v>
      </c>
      <c r="Q1319" s="25">
        <f t="shared" si="340"/>
        <v>227.44337850000002</v>
      </c>
      <c r="R1319" s="24">
        <f t="shared" si="341"/>
        <v>7.4731509027777783</v>
      </c>
      <c r="S1319" s="25">
        <f t="shared" si="342"/>
        <v>-247.70138888888891</v>
      </c>
      <c r="T1319" s="25">
        <f t="shared" si="349"/>
        <v>-12.784859486111117</v>
      </c>
      <c r="U1319" s="25">
        <f t="shared" si="343"/>
        <v>-0.26315502442245375</v>
      </c>
      <c r="V1319" s="25">
        <f t="shared" si="350"/>
        <v>0</v>
      </c>
      <c r="W1319" s="25">
        <f t="shared" si="356"/>
        <v>6618.7367433489981</v>
      </c>
      <c r="X1319" s="25">
        <f t="shared" si="351"/>
        <v>1.8385379842636105</v>
      </c>
      <c r="Y1319" s="25">
        <f t="shared" si="344"/>
        <v>-0.26315502442245375</v>
      </c>
      <c r="Z1319" s="25">
        <f t="shared" si="352"/>
        <v>-1999.1606529054002</v>
      </c>
      <c r="AA1319" s="25">
        <f t="shared" si="353"/>
        <v>-0.55532240358483342</v>
      </c>
      <c r="AB1319" s="26">
        <f t="shared" si="345"/>
        <v>1999.1606529054002</v>
      </c>
      <c r="AC1319" s="60">
        <f t="shared" si="354"/>
        <v>0.55532240358483342</v>
      </c>
      <c r="AD1319" s="25">
        <f t="shared" si="355"/>
        <v>0.38872568250938339</v>
      </c>
    </row>
    <row r="1320" spans="10:30" x14ac:dyDescent="0.25">
      <c r="J1320" s="22" t="s">
        <v>17</v>
      </c>
      <c r="K1320" s="22">
        <v>1318</v>
      </c>
      <c r="L1320" s="22">
        <v>296</v>
      </c>
      <c r="M1320" s="22">
        <f t="shared" si="346"/>
        <v>20.472222222222225</v>
      </c>
      <c r="N1320" s="23">
        <v>73.7</v>
      </c>
      <c r="O1320" s="24">
        <f t="shared" si="347"/>
        <v>-0.11111111111111072</v>
      </c>
      <c r="P1320" s="24">
        <f t="shared" si="348"/>
        <v>-0.39999999999999858</v>
      </c>
      <c r="Q1320" s="25">
        <f t="shared" si="340"/>
        <v>227.44337850000002</v>
      </c>
      <c r="R1320" s="24">
        <f t="shared" si="341"/>
        <v>4.7828165777777434</v>
      </c>
      <c r="S1320" s="25">
        <f t="shared" si="342"/>
        <v>-198.16111111111042</v>
      </c>
      <c r="T1320" s="25">
        <f t="shared" si="349"/>
        <v>34.065083966667345</v>
      </c>
      <c r="U1320" s="25">
        <f t="shared" si="343"/>
        <v>0.69738796898427324</v>
      </c>
      <c r="V1320" s="25">
        <f t="shared" si="350"/>
        <v>0.69738796898427324</v>
      </c>
      <c r="W1320" s="25">
        <f t="shared" si="356"/>
        <v>6618.7367433489981</v>
      </c>
      <c r="X1320" s="25">
        <f t="shared" si="351"/>
        <v>1.8385379842636105</v>
      </c>
      <c r="Y1320" s="25" t="str">
        <f t="shared" si="344"/>
        <v>0</v>
      </c>
      <c r="Z1320" s="25">
        <f t="shared" si="352"/>
        <v>-1999.4238079298227</v>
      </c>
      <c r="AA1320" s="25">
        <f t="shared" si="353"/>
        <v>-0.55539550220272849</v>
      </c>
      <c r="AB1320" s="26">
        <f t="shared" si="345"/>
        <v>1999.4238079298227</v>
      </c>
      <c r="AC1320" s="60">
        <f t="shared" si="354"/>
        <v>0.55539550220272849</v>
      </c>
      <c r="AD1320" s="25">
        <f t="shared" si="355"/>
        <v>0.38877685154190994</v>
      </c>
    </row>
    <row r="1321" spans="10:30" x14ac:dyDescent="0.25">
      <c r="J1321" s="22" t="s">
        <v>17</v>
      </c>
      <c r="K1321" s="22">
        <v>1319</v>
      </c>
      <c r="L1321" s="22">
        <v>297</v>
      </c>
      <c r="M1321" s="22">
        <f t="shared" si="346"/>
        <v>20.361111111111111</v>
      </c>
      <c r="N1321" s="23">
        <v>73.3</v>
      </c>
      <c r="O1321" s="24">
        <f t="shared" si="347"/>
        <v>-2.7777777777778172E-2</v>
      </c>
      <c r="P1321" s="24">
        <f t="shared" si="348"/>
        <v>-0.10000000000000142</v>
      </c>
      <c r="Q1321" s="25">
        <f t="shared" si="340"/>
        <v>227.44337850000002</v>
      </c>
      <c r="R1321" s="24">
        <f t="shared" si="341"/>
        <v>0.29892603611111956</v>
      </c>
      <c r="S1321" s="25">
        <f t="shared" si="342"/>
        <v>-49.540277777778485</v>
      </c>
      <c r="T1321" s="25">
        <f t="shared" si="349"/>
        <v>178.20202675833264</v>
      </c>
      <c r="U1321" s="25">
        <f t="shared" si="343"/>
        <v>3.6283912670516059</v>
      </c>
      <c r="V1321" s="25">
        <f t="shared" si="350"/>
        <v>3.6283912670516059</v>
      </c>
      <c r="W1321" s="25">
        <f t="shared" si="356"/>
        <v>6619.4341313179821</v>
      </c>
      <c r="X1321" s="25">
        <f t="shared" si="351"/>
        <v>1.8387317031438839</v>
      </c>
      <c r="Y1321" s="25" t="str">
        <f t="shared" si="344"/>
        <v>0</v>
      </c>
      <c r="Z1321" s="25">
        <f t="shared" si="352"/>
        <v>-1999.4238079298227</v>
      </c>
      <c r="AA1321" s="25">
        <f t="shared" si="353"/>
        <v>-0.55539550220272849</v>
      </c>
      <c r="AB1321" s="26">
        <f t="shared" si="345"/>
        <v>1999.4238079298227</v>
      </c>
      <c r="AC1321" s="60">
        <f t="shared" si="354"/>
        <v>0.55539550220272849</v>
      </c>
      <c r="AD1321" s="25">
        <f t="shared" si="355"/>
        <v>0.38877685154190994</v>
      </c>
    </row>
    <row r="1322" spans="10:30" x14ac:dyDescent="0.25">
      <c r="J1322" s="22" t="s">
        <v>17</v>
      </c>
      <c r="K1322" s="22">
        <v>1320</v>
      </c>
      <c r="L1322" s="22">
        <v>298</v>
      </c>
      <c r="M1322" s="22">
        <f t="shared" si="346"/>
        <v>20.416666666666668</v>
      </c>
      <c r="N1322" s="23">
        <v>73.5</v>
      </c>
      <c r="O1322" s="24">
        <f t="shared" si="347"/>
        <v>9.7222222222222612E-2</v>
      </c>
      <c r="P1322" s="24">
        <f t="shared" si="348"/>
        <v>0.35000000000000142</v>
      </c>
      <c r="Q1322" s="25">
        <f t="shared" si="340"/>
        <v>227.44337850000002</v>
      </c>
      <c r="R1322" s="24">
        <f t="shared" si="341"/>
        <v>3.6618439423611409</v>
      </c>
      <c r="S1322" s="25">
        <f t="shared" si="342"/>
        <v>173.39097222222293</v>
      </c>
      <c r="T1322" s="25">
        <f t="shared" si="349"/>
        <v>404.4961946645841</v>
      </c>
      <c r="U1322" s="25">
        <f t="shared" si="343"/>
        <v>8.2584639744019253</v>
      </c>
      <c r="V1322" s="25">
        <f t="shared" si="350"/>
        <v>8.2584639744019253</v>
      </c>
      <c r="W1322" s="25">
        <f t="shared" si="356"/>
        <v>6623.0625225850335</v>
      </c>
      <c r="X1322" s="25">
        <f t="shared" si="351"/>
        <v>1.8397395896069537</v>
      </c>
      <c r="Y1322" s="25" t="str">
        <f t="shared" si="344"/>
        <v>0</v>
      </c>
      <c r="Z1322" s="25">
        <f t="shared" si="352"/>
        <v>-1999.4238079298227</v>
      </c>
      <c r="AA1322" s="25">
        <f t="shared" si="353"/>
        <v>-0.55539550220272849</v>
      </c>
      <c r="AB1322" s="26">
        <f t="shared" si="345"/>
        <v>1999.4238079298227</v>
      </c>
      <c r="AC1322" s="60">
        <f t="shared" si="354"/>
        <v>0.55539550220272849</v>
      </c>
      <c r="AD1322" s="25">
        <f t="shared" si="355"/>
        <v>0.38877685154190994</v>
      </c>
    </row>
    <row r="1323" spans="10:30" x14ac:dyDescent="0.25">
      <c r="J1323" s="22" t="s">
        <v>17</v>
      </c>
      <c r="K1323" s="22">
        <v>1321</v>
      </c>
      <c r="L1323" s="22">
        <v>299</v>
      </c>
      <c r="M1323" s="22">
        <f t="shared" si="346"/>
        <v>20.555555555555557</v>
      </c>
      <c r="N1323" s="23">
        <v>74</v>
      </c>
      <c r="O1323" s="24">
        <f t="shared" si="347"/>
        <v>0.19444444444444522</v>
      </c>
      <c r="P1323" s="24">
        <f t="shared" si="348"/>
        <v>0.70000000000000284</v>
      </c>
      <c r="Q1323" s="25">
        <f t="shared" si="340"/>
        <v>227.44337850000002</v>
      </c>
      <c r="R1323" s="24">
        <f t="shared" si="341"/>
        <v>14.647375769444563</v>
      </c>
      <c r="S1323" s="25">
        <f t="shared" si="342"/>
        <v>346.78194444444586</v>
      </c>
      <c r="T1323" s="25">
        <f t="shared" si="349"/>
        <v>588.87269871389049</v>
      </c>
      <c r="U1323" s="25">
        <f t="shared" si="343"/>
        <v>12.104605473563305</v>
      </c>
      <c r="V1323" s="25">
        <f t="shared" si="350"/>
        <v>12.104605473563305</v>
      </c>
      <c r="W1323" s="25">
        <f t="shared" si="356"/>
        <v>6631.3209865594354</v>
      </c>
      <c r="X1323" s="25">
        <f t="shared" si="351"/>
        <v>1.8420336073776209</v>
      </c>
      <c r="Y1323" s="25" t="str">
        <f t="shared" si="344"/>
        <v>0</v>
      </c>
      <c r="Z1323" s="25">
        <f t="shared" si="352"/>
        <v>-1999.4238079298227</v>
      </c>
      <c r="AA1323" s="25">
        <f t="shared" si="353"/>
        <v>-0.55539550220272849</v>
      </c>
      <c r="AB1323" s="26">
        <f t="shared" si="345"/>
        <v>1999.4238079298227</v>
      </c>
      <c r="AC1323" s="60">
        <f t="shared" si="354"/>
        <v>0.55539550220272849</v>
      </c>
      <c r="AD1323" s="25">
        <f t="shared" si="355"/>
        <v>0.38877685154190994</v>
      </c>
    </row>
    <row r="1324" spans="10:30" x14ac:dyDescent="0.25">
      <c r="J1324" s="22" t="s">
        <v>17</v>
      </c>
      <c r="K1324" s="22">
        <v>1322</v>
      </c>
      <c r="L1324" s="22">
        <v>300</v>
      </c>
      <c r="M1324" s="22">
        <f t="shared" si="346"/>
        <v>20.805555555555557</v>
      </c>
      <c r="N1324" s="23">
        <v>74.900000000000006</v>
      </c>
      <c r="O1324" s="24">
        <f t="shared" si="347"/>
        <v>0.29166666666666585</v>
      </c>
      <c r="P1324" s="24">
        <f t="shared" si="348"/>
        <v>1.0499999999999972</v>
      </c>
      <c r="Q1324" s="25">
        <f t="shared" si="340"/>
        <v>227.44337850000002</v>
      </c>
      <c r="R1324" s="24">
        <f t="shared" si="341"/>
        <v>32.956595481249821</v>
      </c>
      <c r="S1324" s="25">
        <f t="shared" si="342"/>
        <v>520.17291666666517</v>
      </c>
      <c r="T1324" s="25">
        <f t="shared" si="349"/>
        <v>780.57289064791507</v>
      </c>
      <c r="U1324" s="25">
        <f t="shared" si="343"/>
        <v>16.24025264153579</v>
      </c>
      <c r="V1324" s="25">
        <f t="shared" si="350"/>
        <v>16.24025264153579</v>
      </c>
      <c r="W1324" s="25">
        <f t="shared" si="356"/>
        <v>6643.4255920329988</v>
      </c>
      <c r="X1324" s="25">
        <f t="shared" si="351"/>
        <v>1.8453959977869441</v>
      </c>
      <c r="Y1324" s="25" t="str">
        <f t="shared" si="344"/>
        <v>0</v>
      </c>
      <c r="Z1324" s="25">
        <f t="shared" si="352"/>
        <v>-1999.4238079298227</v>
      </c>
      <c r="AA1324" s="25">
        <f t="shared" si="353"/>
        <v>-0.55539550220272849</v>
      </c>
      <c r="AB1324" s="26">
        <f t="shared" si="345"/>
        <v>1999.4238079298227</v>
      </c>
      <c r="AC1324" s="60">
        <f t="shared" si="354"/>
        <v>0.55539550220272849</v>
      </c>
      <c r="AD1324" s="25">
        <f t="shared" si="355"/>
        <v>0.38877685154190994</v>
      </c>
    </row>
    <row r="1325" spans="10:30" x14ac:dyDescent="0.25">
      <c r="J1325" s="22" t="s">
        <v>17</v>
      </c>
      <c r="K1325" s="22">
        <v>1323</v>
      </c>
      <c r="L1325" s="22">
        <v>301</v>
      </c>
      <c r="M1325" s="22">
        <f t="shared" si="346"/>
        <v>21.138888888888889</v>
      </c>
      <c r="N1325" s="23">
        <v>76.099999999999994</v>
      </c>
      <c r="O1325" s="24">
        <f t="shared" si="347"/>
        <v>0.38888888888888851</v>
      </c>
      <c r="P1325" s="24">
        <f t="shared" si="348"/>
        <v>1.3999999999999986</v>
      </c>
      <c r="Q1325" s="25">
        <f t="shared" si="340"/>
        <v>227.44337850000002</v>
      </c>
      <c r="R1325" s="24">
        <f t="shared" si="341"/>
        <v>58.589503077777671</v>
      </c>
      <c r="S1325" s="25">
        <f t="shared" si="342"/>
        <v>693.56388888888819</v>
      </c>
      <c r="T1325" s="25">
        <f t="shared" si="349"/>
        <v>979.59677046666593</v>
      </c>
      <c r="U1325" s="25">
        <f t="shared" si="343"/>
        <v>20.707587286809243</v>
      </c>
      <c r="V1325" s="25">
        <f t="shared" si="350"/>
        <v>20.707587286809243</v>
      </c>
      <c r="W1325" s="25">
        <f t="shared" si="356"/>
        <v>6659.665844674535</v>
      </c>
      <c r="X1325" s="25">
        <f t="shared" si="351"/>
        <v>1.8499071790762598</v>
      </c>
      <c r="Y1325" s="25" t="str">
        <f t="shared" si="344"/>
        <v>0</v>
      </c>
      <c r="Z1325" s="25">
        <f t="shared" si="352"/>
        <v>-1999.4238079298227</v>
      </c>
      <c r="AA1325" s="25">
        <f t="shared" si="353"/>
        <v>-0.55539550220272849</v>
      </c>
      <c r="AB1325" s="26">
        <f t="shared" si="345"/>
        <v>1999.4238079298227</v>
      </c>
      <c r="AC1325" s="60">
        <f t="shared" si="354"/>
        <v>0.55539550220272849</v>
      </c>
      <c r="AD1325" s="25">
        <f t="shared" si="355"/>
        <v>0.38877685154190994</v>
      </c>
    </row>
    <row r="1326" spans="10:30" x14ac:dyDescent="0.25">
      <c r="J1326" s="22" t="s">
        <v>17</v>
      </c>
      <c r="K1326" s="22">
        <v>1324</v>
      </c>
      <c r="L1326" s="22">
        <v>302</v>
      </c>
      <c r="M1326" s="22">
        <f t="shared" si="346"/>
        <v>21.583333333333336</v>
      </c>
      <c r="N1326" s="23">
        <v>77.7</v>
      </c>
      <c r="O1326" s="24">
        <f t="shared" si="347"/>
        <v>0.43055555555555675</v>
      </c>
      <c r="P1326" s="24">
        <f t="shared" si="348"/>
        <v>1.5500000000000043</v>
      </c>
      <c r="Q1326" s="25">
        <f t="shared" si="340"/>
        <v>227.44337850000002</v>
      </c>
      <c r="R1326" s="24">
        <f t="shared" si="341"/>
        <v>71.816980175694837</v>
      </c>
      <c r="S1326" s="25">
        <f t="shared" si="342"/>
        <v>767.87430555555773</v>
      </c>
      <c r="T1326" s="25">
        <f t="shared" si="349"/>
        <v>1067.1346642312526</v>
      </c>
      <c r="U1326" s="25">
        <f t="shared" si="343"/>
        <v>23.032323169657868</v>
      </c>
      <c r="V1326" s="25">
        <f t="shared" si="350"/>
        <v>23.032323169657868</v>
      </c>
      <c r="W1326" s="25">
        <f t="shared" si="356"/>
        <v>6680.3734319613441</v>
      </c>
      <c r="X1326" s="25">
        <f t="shared" si="351"/>
        <v>1.8556592866559289</v>
      </c>
      <c r="Y1326" s="25" t="str">
        <f t="shared" si="344"/>
        <v>0</v>
      </c>
      <c r="Z1326" s="25">
        <f t="shared" si="352"/>
        <v>-1999.4238079298227</v>
      </c>
      <c r="AA1326" s="25">
        <f t="shared" si="353"/>
        <v>-0.55539550220272849</v>
      </c>
      <c r="AB1326" s="26">
        <f t="shared" si="345"/>
        <v>1999.4238079298227</v>
      </c>
      <c r="AC1326" s="60">
        <f t="shared" si="354"/>
        <v>0.55539550220272849</v>
      </c>
      <c r="AD1326" s="25">
        <f t="shared" si="355"/>
        <v>0.38877685154190994</v>
      </c>
    </row>
    <row r="1327" spans="10:30" x14ac:dyDescent="0.25">
      <c r="J1327" s="22" t="s">
        <v>17</v>
      </c>
      <c r="K1327" s="22">
        <v>1325</v>
      </c>
      <c r="L1327" s="22">
        <v>303</v>
      </c>
      <c r="M1327" s="22">
        <f t="shared" si="346"/>
        <v>22</v>
      </c>
      <c r="N1327" s="23">
        <v>79.2</v>
      </c>
      <c r="O1327" s="24">
        <f t="shared" si="347"/>
        <v>0.36111111111111033</v>
      </c>
      <c r="P1327" s="24">
        <f t="shared" si="348"/>
        <v>1.2999999999999972</v>
      </c>
      <c r="Q1327" s="25">
        <f t="shared" si="340"/>
        <v>227.44337850000002</v>
      </c>
      <c r="R1327" s="24">
        <f t="shared" si="341"/>
        <v>50.518500102777558</v>
      </c>
      <c r="S1327" s="25">
        <f t="shared" si="342"/>
        <v>644.02361111110974</v>
      </c>
      <c r="T1327" s="25">
        <f t="shared" si="349"/>
        <v>921.98548971388732</v>
      </c>
      <c r="U1327" s="25">
        <f t="shared" si="343"/>
        <v>20.28368077370552</v>
      </c>
      <c r="V1327" s="25">
        <f t="shared" si="350"/>
        <v>20.28368077370552</v>
      </c>
      <c r="W1327" s="25">
        <f t="shared" si="356"/>
        <v>6703.4057551310016</v>
      </c>
      <c r="X1327" s="25">
        <f t="shared" si="351"/>
        <v>1.862057154203056</v>
      </c>
      <c r="Y1327" s="25" t="str">
        <f t="shared" si="344"/>
        <v>0</v>
      </c>
      <c r="Z1327" s="25">
        <f t="shared" si="352"/>
        <v>-1999.4238079298227</v>
      </c>
      <c r="AA1327" s="25">
        <f t="shared" si="353"/>
        <v>-0.55539550220272849</v>
      </c>
      <c r="AB1327" s="26">
        <f t="shared" si="345"/>
        <v>1999.4238079298227</v>
      </c>
      <c r="AC1327" s="60">
        <f t="shared" si="354"/>
        <v>0.55539550220272849</v>
      </c>
      <c r="AD1327" s="25">
        <f t="shared" si="355"/>
        <v>0.38877685154190994</v>
      </c>
    </row>
    <row r="1328" spans="10:30" x14ac:dyDescent="0.25">
      <c r="J1328" s="22" t="s">
        <v>17</v>
      </c>
      <c r="K1328" s="22">
        <v>1326</v>
      </c>
      <c r="L1328" s="22">
        <v>304</v>
      </c>
      <c r="M1328" s="22">
        <f t="shared" si="346"/>
        <v>22.305555555555557</v>
      </c>
      <c r="N1328" s="23">
        <v>80.3</v>
      </c>
      <c r="O1328" s="24">
        <f t="shared" si="347"/>
        <v>0.22222222222222143</v>
      </c>
      <c r="P1328" s="24">
        <f t="shared" si="348"/>
        <v>0.79999999999999716</v>
      </c>
      <c r="Q1328" s="25">
        <f t="shared" si="340"/>
        <v>227.44337850000002</v>
      </c>
      <c r="R1328" s="24">
        <f t="shared" si="341"/>
        <v>19.131266311110974</v>
      </c>
      <c r="S1328" s="25">
        <f t="shared" si="342"/>
        <v>396.32222222222083</v>
      </c>
      <c r="T1328" s="25">
        <f t="shared" si="349"/>
        <v>642.89686703333177</v>
      </c>
      <c r="U1328" s="25">
        <f t="shared" si="343"/>
        <v>14.340171784104596</v>
      </c>
      <c r="V1328" s="25">
        <f t="shared" si="350"/>
        <v>14.340171784104596</v>
      </c>
      <c r="W1328" s="25">
        <f t="shared" si="356"/>
        <v>6723.6894359047074</v>
      </c>
      <c r="X1328" s="25">
        <f t="shared" si="351"/>
        <v>1.8676915099735298</v>
      </c>
      <c r="Y1328" s="25" t="str">
        <f t="shared" si="344"/>
        <v>0</v>
      </c>
      <c r="Z1328" s="25">
        <f t="shared" si="352"/>
        <v>-1999.4238079298227</v>
      </c>
      <c r="AA1328" s="25">
        <f t="shared" si="353"/>
        <v>-0.55539550220272849</v>
      </c>
      <c r="AB1328" s="26">
        <f t="shared" si="345"/>
        <v>1999.4238079298227</v>
      </c>
      <c r="AC1328" s="60">
        <f t="shared" si="354"/>
        <v>0.55539550220272849</v>
      </c>
      <c r="AD1328" s="25">
        <f t="shared" si="355"/>
        <v>0.38877685154190994</v>
      </c>
    </row>
    <row r="1329" spans="10:30" x14ac:dyDescent="0.25">
      <c r="J1329" s="22" t="s">
        <v>17</v>
      </c>
      <c r="K1329" s="22">
        <v>1327</v>
      </c>
      <c r="L1329" s="22">
        <v>305</v>
      </c>
      <c r="M1329" s="22">
        <f t="shared" si="346"/>
        <v>22.444444444444446</v>
      </c>
      <c r="N1329" s="23">
        <v>80.8</v>
      </c>
      <c r="O1329" s="24">
        <f t="shared" si="347"/>
        <v>9.7222222222222612E-2</v>
      </c>
      <c r="P1329" s="24">
        <f t="shared" si="348"/>
        <v>0.35000000000000142</v>
      </c>
      <c r="Q1329" s="25">
        <f t="shared" si="340"/>
        <v>227.44337850000002</v>
      </c>
      <c r="R1329" s="24">
        <f t="shared" si="341"/>
        <v>3.6618439423611409</v>
      </c>
      <c r="S1329" s="25">
        <f t="shared" si="342"/>
        <v>173.39097222222293</v>
      </c>
      <c r="T1329" s="25">
        <f t="shared" si="349"/>
        <v>404.4961946645841</v>
      </c>
      <c r="U1329" s="25">
        <f t="shared" si="343"/>
        <v>9.0786923691384445</v>
      </c>
      <c r="V1329" s="25">
        <f t="shared" si="350"/>
        <v>9.0786923691384445</v>
      </c>
      <c r="W1329" s="25">
        <f t="shared" si="356"/>
        <v>6738.0296076888117</v>
      </c>
      <c r="X1329" s="25">
        <f t="shared" si="351"/>
        <v>1.8716748910246699</v>
      </c>
      <c r="Y1329" s="25" t="str">
        <f t="shared" si="344"/>
        <v>0</v>
      </c>
      <c r="Z1329" s="25">
        <f t="shared" si="352"/>
        <v>-1999.4238079298227</v>
      </c>
      <c r="AA1329" s="25">
        <f t="shared" si="353"/>
        <v>-0.55539550220272849</v>
      </c>
      <c r="AB1329" s="26">
        <f t="shared" si="345"/>
        <v>1999.4238079298227</v>
      </c>
      <c r="AC1329" s="60">
        <f t="shared" si="354"/>
        <v>0.55539550220272849</v>
      </c>
      <c r="AD1329" s="25">
        <f t="shared" si="355"/>
        <v>0.38877685154190994</v>
      </c>
    </row>
    <row r="1330" spans="10:30" x14ac:dyDescent="0.25">
      <c r="J1330" s="22" t="s">
        <v>17</v>
      </c>
      <c r="K1330" s="22">
        <v>1328</v>
      </c>
      <c r="L1330" s="22">
        <v>306</v>
      </c>
      <c r="M1330" s="22">
        <f t="shared" si="346"/>
        <v>22.5</v>
      </c>
      <c r="N1330" s="23">
        <v>81</v>
      </c>
      <c r="O1330" s="24">
        <f t="shared" si="347"/>
        <v>2.7777777777778172E-2</v>
      </c>
      <c r="P1330" s="24">
        <f t="shared" si="348"/>
        <v>0.10000000000000142</v>
      </c>
      <c r="Q1330" s="25">
        <f t="shared" si="340"/>
        <v>227.44337850000002</v>
      </c>
      <c r="R1330" s="24">
        <f t="shared" si="341"/>
        <v>0.29892603611111956</v>
      </c>
      <c r="S1330" s="25">
        <f t="shared" si="342"/>
        <v>49.540277777778485</v>
      </c>
      <c r="T1330" s="25">
        <f t="shared" si="349"/>
        <v>277.28258231388963</v>
      </c>
      <c r="U1330" s="25">
        <f t="shared" si="343"/>
        <v>6.2388581020625171</v>
      </c>
      <c r="V1330" s="25">
        <f t="shared" si="350"/>
        <v>6.2388581020625171</v>
      </c>
      <c r="W1330" s="25">
        <f t="shared" si="356"/>
        <v>6747.1083000579501</v>
      </c>
      <c r="X1330" s="25">
        <f t="shared" si="351"/>
        <v>1.8741967500160972</v>
      </c>
      <c r="Y1330" s="25" t="str">
        <f t="shared" si="344"/>
        <v>0</v>
      </c>
      <c r="Z1330" s="25">
        <f t="shared" si="352"/>
        <v>-1999.4238079298227</v>
      </c>
      <c r="AA1330" s="25">
        <f t="shared" si="353"/>
        <v>-0.55539550220272849</v>
      </c>
      <c r="AB1330" s="26">
        <f t="shared" si="345"/>
        <v>1999.4238079298227</v>
      </c>
      <c r="AC1330" s="60">
        <f t="shared" si="354"/>
        <v>0.55539550220272849</v>
      </c>
      <c r="AD1330" s="25">
        <f t="shared" si="355"/>
        <v>0.38877685154190994</v>
      </c>
    </row>
    <row r="1331" spans="10:30" x14ac:dyDescent="0.25">
      <c r="J1331" s="22" t="s">
        <v>17</v>
      </c>
      <c r="K1331" s="22">
        <v>1329</v>
      </c>
      <c r="L1331" s="22">
        <v>307</v>
      </c>
      <c r="M1331" s="22">
        <f t="shared" si="346"/>
        <v>22.5</v>
      </c>
      <c r="N1331" s="23">
        <v>81</v>
      </c>
      <c r="O1331" s="24">
        <f t="shared" si="347"/>
        <v>0</v>
      </c>
      <c r="P1331" s="24">
        <f t="shared" si="348"/>
        <v>0</v>
      </c>
      <c r="Q1331" s="25">
        <f t="shared" si="340"/>
        <v>227.44337850000002</v>
      </c>
      <c r="R1331" s="24">
        <f t="shared" si="341"/>
        <v>0</v>
      </c>
      <c r="S1331" s="25">
        <f t="shared" si="342"/>
        <v>0</v>
      </c>
      <c r="T1331" s="25">
        <f t="shared" si="349"/>
        <v>227.44337850000002</v>
      </c>
      <c r="U1331" s="25">
        <f t="shared" si="343"/>
        <v>5.1174760162500004</v>
      </c>
      <c r="V1331" s="25">
        <f t="shared" si="350"/>
        <v>5.1174760162500004</v>
      </c>
      <c r="W1331" s="25">
        <f t="shared" si="356"/>
        <v>6753.3471581600124</v>
      </c>
      <c r="X1331" s="25">
        <f t="shared" si="351"/>
        <v>1.875929766155559</v>
      </c>
      <c r="Y1331" s="25" t="str">
        <f t="shared" si="344"/>
        <v>0</v>
      </c>
      <c r="Z1331" s="25">
        <f t="shared" si="352"/>
        <v>-1999.4238079298227</v>
      </c>
      <c r="AA1331" s="25">
        <f t="shared" si="353"/>
        <v>-0.55539550220272849</v>
      </c>
      <c r="AB1331" s="26">
        <f t="shared" si="345"/>
        <v>1999.4238079298227</v>
      </c>
      <c r="AC1331" s="60">
        <f t="shared" si="354"/>
        <v>0.55539550220272849</v>
      </c>
      <c r="AD1331" s="25">
        <f t="shared" si="355"/>
        <v>0.38877685154190994</v>
      </c>
    </row>
    <row r="1332" spans="10:30" x14ac:dyDescent="0.25">
      <c r="J1332" s="22" t="s">
        <v>17</v>
      </c>
      <c r="K1332" s="22">
        <v>1330</v>
      </c>
      <c r="L1332" s="22">
        <v>308</v>
      </c>
      <c r="M1332" s="22">
        <f t="shared" si="346"/>
        <v>22.5</v>
      </c>
      <c r="N1332" s="23">
        <v>81</v>
      </c>
      <c r="O1332" s="24">
        <f t="shared" si="347"/>
        <v>0</v>
      </c>
      <c r="P1332" s="24">
        <f t="shared" si="348"/>
        <v>0</v>
      </c>
      <c r="Q1332" s="25">
        <f t="shared" si="340"/>
        <v>227.44337850000002</v>
      </c>
      <c r="R1332" s="24">
        <f t="shared" si="341"/>
        <v>0</v>
      </c>
      <c r="S1332" s="25">
        <f t="shared" si="342"/>
        <v>0</v>
      </c>
      <c r="T1332" s="25">
        <f t="shared" si="349"/>
        <v>227.44337850000002</v>
      </c>
      <c r="U1332" s="25">
        <f t="shared" si="343"/>
        <v>5.1174760162500004</v>
      </c>
      <c r="V1332" s="25">
        <f t="shared" si="350"/>
        <v>5.1174760162500004</v>
      </c>
      <c r="W1332" s="25">
        <f t="shared" si="356"/>
        <v>6758.4646341762627</v>
      </c>
      <c r="X1332" s="25">
        <f t="shared" si="351"/>
        <v>1.8773512872711842</v>
      </c>
      <c r="Y1332" s="25" t="str">
        <f t="shared" si="344"/>
        <v>0</v>
      </c>
      <c r="Z1332" s="25">
        <f t="shared" si="352"/>
        <v>-1999.4238079298227</v>
      </c>
      <c r="AA1332" s="25">
        <f t="shared" si="353"/>
        <v>-0.55539550220272849</v>
      </c>
      <c r="AB1332" s="26">
        <f t="shared" si="345"/>
        <v>1999.4238079298227</v>
      </c>
      <c r="AC1332" s="60">
        <f t="shared" si="354"/>
        <v>0.55539550220272849</v>
      </c>
      <c r="AD1332" s="25">
        <f t="shared" si="355"/>
        <v>0.38877685154190994</v>
      </c>
    </row>
    <row r="1333" spans="10:30" x14ac:dyDescent="0.25">
      <c r="J1333" s="22" t="s">
        <v>17</v>
      </c>
      <c r="K1333" s="22">
        <v>1331</v>
      </c>
      <c r="L1333" s="22">
        <v>309</v>
      </c>
      <c r="M1333" s="22">
        <f t="shared" si="346"/>
        <v>22.5</v>
      </c>
      <c r="N1333" s="23">
        <v>81</v>
      </c>
      <c r="O1333" s="24">
        <f t="shared" si="347"/>
        <v>0</v>
      </c>
      <c r="P1333" s="24">
        <f t="shared" si="348"/>
        <v>0</v>
      </c>
      <c r="Q1333" s="25">
        <f t="shared" si="340"/>
        <v>227.44337850000002</v>
      </c>
      <c r="R1333" s="24">
        <f t="shared" si="341"/>
        <v>0</v>
      </c>
      <c r="S1333" s="25">
        <f t="shared" si="342"/>
        <v>0</v>
      </c>
      <c r="T1333" s="25">
        <f t="shared" si="349"/>
        <v>227.44337850000002</v>
      </c>
      <c r="U1333" s="25">
        <f t="shared" si="343"/>
        <v>5.1174760162500004</v>
      </c>
      <c r="V1333" s="25">
        <f t="shared" si="350"/>
        <v>5.1174760162500004</v>
      </c>
      <c r="W1333" s="25">
        <f t="shared" si="356"/>
        <v>6763.582110192513</v>
      </c>
      <c r="X1333" s="25">
        <f t="shared" si="351"/>
        <v>1.8787728083868092</v>
      </c>
      <c r="Y1333" s="25" t="str">
        <f t="shared" si="344"/>
        <v>0</v>
      </c>
      <c r="Z1333" s="25">
        <f t="shared" si="352"/>
        <v>-1999.4238079298227</v>
      </c>
      <c r="AA1333" s="25">
        <f t="shared" si="353"/>
        <v>-0.55539550220272849</v>
      </c>
      <c r="AB1333" s="26">
        <f t="shared" si="345"/>
        <v>1999.4238079298227</v>
      </c>
      <c r="AC1333" s="60">
        <f t="shared" si="354"/>
        <v>0.55539550220272849</v>
      </c>
      <c r="AD1333" s="25">
        <f t="shared" si="355"/>
        <v>0.38877685154190994</v>
      </c>
    </row>
    <row r="1334" spans="10:30" x14ac:dyDescent="0.25">
      <c r="J1334" s="22" t="s">
        <v>17</v>
      </c>
      <c r="K1334" s="22">
        <v>1332</v>
      </c>
      <c r="L1334" s="22">
        <v>310</v>
      </c>
      <c r="M1334" s="22">
        <f t="shared" si="346"/>
        <v>22.5</v>
      </c>
      <c r="N1334" s="23">
        <v>81</v>
      </c>
      <c r="O1334" s="24">
        <f t="shared" si="347"/>
        <v>-1.3888888888888099E-2</v>
      </c>
      <c r="P1334" s="24">
        <f t="shared" si="348"/>
        <v>-4.9999999999997158E-2</v>
      </c>
      <c r="Q1334" s="25">
        <f t="shared" si="340"/>
        <v>227.44337850000002</v>
      </c>
      <c r="R1334" s="24">
        <f t="shared" si="341"/>
        <v>7.4731509027769288E-2</v>
      </c>
      <c r="S1334" s="25">
        <f t="shared" si="342"/>
        <v>-24.77013888888748</v>
      </c>
      <c r="T1334" s="25">
        <f t="shared" si="349"/>
        <v>202.74797112014031</v>
      </c>
      <c r="U1334" s="25">
        <f t="shared" si="343"/>
        <v>4.5618293502031566</v>
      </c>
      <c r="V1334" s="25">
        <f t="shared" si="350"/>
        <v>4.5618293502031566</v>
      </c>
      <c r="W1334" s="25">
        <f t="shared" si="356"/>
        <v>6768.6995862087633</v>
      </c>
      <c r="X1334" s="25">
        <f t="shared" si="351"/>
        <v>1.8801943295024341</v>
      </c>
      <c r="Y1334" s="25" t="str">
        <f t="shared" si="344"/>
        <v>0</v>
      </c>
      <c r="Z1334" s="25">
        <f t="shared" si="352"/>
        <v>-1999.4238079298227</v>
      </c>
      <c r="AA1334" s="25">
        <f t="shared" si="353"/>
        <v>-0.55539550220272849</v>
      </c>
      <c r="AB1334" s="26">
        <f t="shared" si="345"/>
        <v>1999.4238079298227</v>
      </c>
      <c r="AC1334" s="60">
        <f t="shared" si="354"/>
        <v>0.55539550220272849</v>
      </c>
      <c r="AD1334" s="25">
        <f t="shared" si="355"/>
        <v>0.38877685154190994</v>
      </c>
    </row>
    <row r="1335" spans="10:30" x14ac:dyDescent="0.25">
      <c r="J1335" s="22" t="s">
        <v>17</v>
      </c>
      <c r="K1335" s="22">
        <v>1333</v>
      </c>
      <c r="L1335" s="22">
        <v>311</v>
      </c>
      <c r="M1335" s="22">
        <f t="shared" si="346"/>
        <v>22.472222222222225</v>
      </c>
      <c r="N1335" s="23">
        <v>80.900000000000006</v>
      </c>
      <c r="O1335" s="24">
        <f t="shared" si="347"/>
        <v>-5.5555555555556344E-2</v>
      </c>
      <c r="P1335" s="24">
        <f t="shared" si="348"/>
        <v>-0.20000000000000284</v>
      </c>
      <c r="Q1335" s="25">
        <f t="shared" si="340"/>
        <v>227.44337850000002</v>
      </c>
      <c r="R1335" s="24">
        <f t="shared" si="341"/>
        <v>1.1957041444444783</v>
      </c>
      <c r="S1335" s="25">
        <f t="shared" si="342"/>
        <v>-99.08055555555697</v>
      </c>
      <c r="T1335" s="25">
        <f t="shared" si="349"/>
        <v>129.55852708888753</v>
      </c>
      <c r="U1335" s="25">
        <f t="shared" si="343"/>
        <v>2.9114680115252787</v>
      </c>
      <c r="V1335" s="25">
        <f t="shared" si="350"/>
        <v>2.9114680115252787</v>
      </c>
      <c r="W1335" s="25">
        <f t="shared" si="356"/>
        <v>6773.2614155589663</v>
      </c>
      <c r="X1335" s="25">
        <f t="shared" si="351"/>
        <v>1.8814615043219352</v>
      </c>
      <c r="Y1335" s="25" t="str">
        <f t="shared" si="344"/>
        <v>0</v>
      </c>
      <c r="Z1335" s="25">
        <f t="shared" si="352"/>
        <v>-1999.4238079298227</v>
      </c>
      <c r="AA1335" s="25">
        <f t="shared" si="353"/>
        <v>-0.55539550220272849</v>
      </c>
      <c r="AB1335" s="26">
        <f t="shared" si="345"/>
        <v>1999.4238079298227</v>
      </c>
      <c r="AC1335" s="60">
        <f t="shared" si="354"/>
        <v>0.55539550220272849</v>
      </c>
      <c r="AD1335" s="25">
        <f t="shared" si="355"/>
        <v>0.38877685154190994</v>
      </c>
    </row>
    <row r="1336" spans="10:30" x14ac:dyDescent="0.25">
      <c r="J1336" s="22" t="s">
        <v>17</v>
      </c>
      <c r="K1336" s="22">
        <v>1334</v>
      </c>
      <c r="L1336" s="22">
        <v>312</v>
      </c>
      <c r="M1336" s="22">
        <f t="shared" si="346"/>
        <v>22.388888888888889</v>
      </c>
      <c r="N1336" s="23">
        <v>80.599999999999994</v>
      </c>
      <c r="O1336" s="24">
        <f t="shared" si="347"/>
        <v>-8.3333333333334522E-2</v>
      </c>
      <c r="P1336" s="24">
        <f t="shared" si="348"/>
        <v>-0.30000000000000426</v>
      </c>
      <c r="Q1336" s="25">
        <f t="shared" si="340"/>
        <v>227.44337850000002</v>
      </c>
      <c r="R1336" s="24">
        <f t="shared" si="341"/>
        <v>2.6903343250000766</v>
      </c>
      <c r="S1336" s="25">
        <f t="shared" si="342"/>
        <v>-148.62083333333547</v>
      </c>
      <c r="T1336" s="25">
        <f t="shared" si="349"/>
        <v>81.51287949166462</v>
      </c>
      <c r="U1336" s="25">
        <f t="shared" si="343"/>
        <v>1.8249828019522689</v>
      </c>
      <c r="V1336" s="25">
        <f t="shared" si="350"/>
        <v>1.8249828019522689</v>
      </c>
      <c r="W1336" s="25">
        <f t="shared" si="356"/>
        <v>6776.1728835704916</v>
      </c>
      <c r="X1336" s="25">
        <f t="shared" si="351"/>
        <v>1.8822702454362477</v>
      </c>
      <c r="Y1336" s="25" t="str">
        <f t="shared" si="344"/>
        <v>0</v>
      </c>
      <c r="Z1336" s="25">
        <f t="shared" si="352"/>
        <v>-1999.4238079298227</v>
      </c>
      <c r="AA1336" s="25">
        <f t="shared" si="353"/>
        <v>-0.55539550220272849</v>
      </c>
      <c r="AB1336" s="26">
        <f t="shared" si="345"/>
        <v>1999.4238079298227</v>
      </c>
      <c r="AC1336" s="60">
        <f t="shared" si="354"/>
        <v>0.55539550220272849</v>
      </c>
      <c r="AD1336" s="25">
        <f t="shared" si="355"/>
        <v>0.38877685154190994</v>
      </c>
    </row>
    <row r="1337" spans="10:30" x14ac:dyDescent="0.25">
      <c r="J1337" s="22" t="s">
        <v>17</v>
      </c>
      <c r="K1337" s="22">
        <v>1335</v>
      </c>
      <c r="L1337" s="22">
        <v>313</v>
      </c>
      <c r="M1337" s="22">
        <f t="shared" si="346"/>
        <v>22.305555555555557</v>
      </c>
      <c r="N1337" s="23">
        <v>80.3</v>
      </c>
      <c r="O1337" s="24">
        <f t="shared" si="347"/>
        <v>-8.3333333333332538E-2</v>
      </c>
      <c r="P1337" s="24">
        <f t="shared" si="348"/>
        <v>-0.29999999999999716</v>
      </c>
      <c r="Q1337" s="25">
        <f t="shared" si="340"/>
        <v>227.44337850000002</v>
      </c>
      <c r="R1337" s="24">
        <f t="shared" si="341"/>
        <v>2.6903343249999487</v>
      </c>
      <c r="S1337" s="25">
        <f t="shared" si="342"/>
        <v>-148.62083333333192</v>
      </c>
      <c r="T1337" s="25">
        <f t="shared" si="349"/>
        <v>81.512879491668059</v>
      </c>
      <c r="U1337" s="25">
        <f t="shared" si="343"/>
        <v>1.8181900619947071</v>
      </c>
      <c r="V1337" s="25">
        <f t="shared" si="350"/>
        <v>1.8181900619947071</v>
      </c>
      <c r="W1337" s="25">
        <f t="shared" si="356"/>
        <v>6777.9978663724442</v>
      </c>
      <c r="X1337" s="25">
        <f t="shared" si="351"/>
        <v>1.8827771851034567</v>
      </c>
      <c r="Y1337" s="25" t="str">
        <f t="shared" si="344"/>
        <v>0</v>
      </c>
      <c r="Z1337" s="25">
        <f t="shared" si="352"/>
        <v>-1999.4238079298227</v>
      </c>
      <c r="AA1337" s="25">
        <f t="shared" si="353"/>
        <v>-0.55539550220272849</v>
      </c>
      <c r="AB1337" s="26">
        <f t="shared" si="345"/>
        <v>1999.4238079298227</v>
      </c>
      <c r="AC1337" s="60">
        <f t="shared" si="354"/>
        <v>0.55539550220272849</v>
      </c>
      <c r="AD1337" s="25">
        <f t="shared" si="355"/>
        <v>0.38877685154190994</v>
      </c>
    </row>
    <row r="1338" spans="10:30" x14ac:dyDescent="0.25">
      <c r="J1338" s="22" t="s">
        <v>17</v>
      </c>
      <c r="K1338" s="22">
        <v>1336</v>
      </c>
      <c r="L1338" s="22">
        <v>314</v>
      </c>
      <c r="M1338" s="22">
        <f t="shared" si="346"/>
        <v>22.222222222222221</v>
      </c>
      <c r="N1338" s="23">
        <v>80</v>
      </c>
      <c r="O1338" s="24">
        <f t="shared" si="347"/>
        <v>-5.5555555555554373E-2</v>
      </c>
      <c r="P1338" s="24">
        <f t="shared" si="348"/>
        <v>-0.19999999999999574</v>
      </c>
      <c r="Q1338" s="25">
        <f t="shared" si="340"/>
        <v>227.44337850000002</v>
      </c>
      <c r="R1338" s="24">
        <f t="shared" si="341"/>
        <v>1.1957041444443937</v>
      </c>
      <c r="S1338" s="25">
        <f t="shared" si="342"/>
        <v>-99.080555555553445</v>
      </c>
      <c r="T1338" s="25">
        <f t="shared" si="349"/>
        <v>129.55852708889097</v>
      </c>
      <c r="U1338" s="25">
        <f t="shared" si="343"/>
        <v>2.8790783797531327</v>
      </c>
      <c r="V1338" s="25">
        <f t="shared" si="350"/>
        <v>2.8790783797531327</v>
      </c>
      <c r="W1338" s="25">
        <f t="shared" si="356"/>
        <v>6779.8160564344389</v>
      </c>
      <c r="X1338" s="25">
        <f t="shared" si="351"/>
        <v>1.8832822378984553</v>
      </c>
      <c r="Y1338" s="25" t="str">
        <f t="shared" si="344"/>
        <v>0</v>
      </c>
      <c r="Z1338" s="25">
        <f t="shared" si="352"/>
        <v>-1999.4238079298227</v>
      </c>
      <c r="AA1338" s="25">
        <f t="shared" si="353"/>
        <v>-0.55539550220272849</v>
      </c>
      <c r="AB1338" s="26">
        <f t="shared" si="345"/>
        <v>1999.4238079298227</v>
      </c>
      <c r="AC1338" s="60">
        <f t="shared" si="354"/>
        <v>0.55539550220272849</v>
      </c>
      <c r="AD1338" s="25">
        <f t="shared" si="355"/>
        <v>0.38877685154190994</v>
      </c>
    </row>
    <row r="1339" spans="10:30" x14ac:dyDescent="0.25">
      <c r="J1339" s="22" t="s">
        <v>17</v>
      </c>
      <c r="K1339" s="22">
        <v>1337</v>
      </c>
      <c r="L1339" s="22">
        <v>315</v>
      </c>
      <c r="M1339" s="22">
        <f t="shared" si="346"/>
        <v>22.194444444444446</v>
      </c>
      <c r="N1339" s="23">
        <v>79.900000000000006</v>
      </c>
      <c r="O1339" s="24">
        <f t="shared" si="347"/>
        <v>-2.7777777777778172E-2</v>
      </c>
      <c r="P1339" s="24">
        <f t="shared" si="348"/>
        <v>-0.10000000000000142</v>
      </c>
      <c r="Q1339" s="25">
        <f t="shared" si="340"/>
        <v>227.44337850000002</v>
      </c>
      <c r="R1339" s="24">
        <f t="shared" si="341"/>
        <v>0.29892603611111956</v>
      </c>
      <c r="S1339" s="25">
        <f t="shared" si="342"/>
        <v>-49.540277777778485</v>
      </c>
      <c r="T1339" s="25">
        <f t="shared" si="349"/>
        <v>178.20202675833264</v>
      </c>
      <c r="U1339" s="25">
        <f t="shared" si="343"/>
        <v>3.9550949827752166</v>
      </c>
      <c r="V1339" s="25">
        <f t="shared" si="350"/>
        <v>3.9550949827752166</v>
      </c>
      <c r="W1339" s="25">
        <f t="shared" si="356"/>
        <v>6782.695134814192</v>
      </c>
      <c r="X1339" s="25">
        <f t="shared" si="351"/>
        <v>1.8840819818928312</v>
      </c>
      <c r="Y1339" s="25" t="str">
        <f t="shared" si="344"/>
        <v>0</v>
      </c>
      <c r="Z1339" s="25">
        <f t="shared" si="352"/>
        <v>-1999.4238079298227</v>
      </c>
      <c r="AA1339" s="25">
        <f t="shared" si="353"/>
        <v>-0.55539550220272849</v>
      </c>
      <c r="AB1339" s="26">
        <f t="shared" si="345"/>
        <v>1999.4238079298227</v>
      </c>
      <c r="AC1339" s="60">
        <f t="shared" si="354"/>
        <v>0.55539550220272849</v>
      </c>
      <c r="AD1339" s="25">
        <f t="shared" si="355"/>
        <v>0.38877685154190994</v>
      </c>
    </row>
    <row r="1340" spans="10:30" x14ac:dyDescent="0.25">
      <c r="J1340" s="22" t="s">
        <v>17</v>
      </c>
      <c r="K1340" s="22">
        <v>1338</v>
      </c>
      <c r="L1340" s="22">
        <v>316</v>
      </c>
      <c r="M1340" s="22">
        <f t="shared" si="346"/>
        <v>22.166666666666668</v>
      </c>
      <c r="N1340" s="23">
        <v>79.8</v>
      </c>
      <c r="O1340" s="24">
        <f t="shared" si="347"/>
        <v>-1.3888888888890073E-2</v>
      </c>
      <c r="P1340" s="24">
        <f t="shared" si="348"/>
        <v>-5.0000000000004263E-2</v>
      </c>
      <c r="Q1340" s="25">
        <f t="shared" si="340"/>
        <v>227.44337850000002</v>
      </c>
      <c r="R1340" s="24">
        <f t="shared" si="341"/>
        <v>7.4731509027790521E-2</v>
      </c>
      <c r="S1340" s="25">
        <f t="shared" si="342"/>
        <v>-24.770138888891001</v>
      </c>
      <c r="T1340" s="25">
        <f t="shared" si="349"/>
        <v>202.74797112013681</v>
      </c>
      <c r="U1340" s="25">
        <f t="shared" si="343"/>
        <v>4.4942466931630323</v>
      </c>
      <c r="V1340" s="25">
        <f t="shared" si="350"/>
        <v>4.4942466931630323</v>
      </c>
      <c r="W1340" s="25">
        <f t="shared" si="356"/>
        <v>6786.6502297969673</v>
      </c>
      <c r="X1340" s="25">
        <f t="shared" si="351"/>
        <v>1.8851806193880465</v>
      </c>
      <c r="Y1340" s="25" t="str">
        <f t="shared" si="344"/>
        <v>0</v>
      </c>
      <c r="Z1340" s="25">
        <f t="shared" si="352"/>
        <v>-1999.4238079298227</v>
      </c>
      <c r="AA1340" s="25">
        <f t="shared" si="353"/>
        <v>-0.55539550220272849</v>
      </c>
      <c r="AB1340" s="26">
        <f t="shared" si="345"/>
        <v>1999.4238079298227</v>
      </c>
      <c r="AC1340" s="60">
        <f t="shared" si="354"/>
        <v>0.55539550220272849</v>
      </c>
      <c r="AD1340" s="25">
        <f t="shared" si="355"/>
        <v>0.38877685154190994</v>
      </c>
    </row>
    <row r="1341" spans="10:30" x14ac:dyDescent="0.25">
      <c r="J1341" s="22" t="s">
        <v>17</v>
      </c>
      <c r="K1341" s="22">
        <v>1339</v>
      </c>
      <c r="L1341" s="22">
        <v>317</v>
      </c>
      <c r="M1341" s="22">
        <f t="shared" si="346"/>
        <v>22.166666666666668</v>
      </c>
      <c r="N1341" s="23">
        <v>79.8</v>
      </c>
      <c r="O1341" s="24">
        <f t="shared" si="347"/>
        <v>0</v>
      </c>
      <c r="P1341" s="24">
        <f t="shared" si="348"/>
        <v>0</v>
      </c>
      <c r="Q1341" s="25">
        <f t="shared" si="340"/>
        <v>227.44337850000002</v>
      </c>
      <c r="R1341" s="24">
        <f t="shared" si="341"/>
        <v>0</v>
      </c>
      <c r="S1341" s="25">
        <f t="shared" si="342"/>
        <v>0</v>
      </c>
      <c r="T1341" s="25">
        <f t="shared" si="349"/>
        <v>227.44337850000002</v>
      </c>
      <c r="U1341" s="25">
        <f t="shared" si="343"/>
        <v>5.0416615567500012</v>
      </c>
      <c r="V1341" s="25">
        <f t="shared" si="350"/>
        <v>5.0416615567500012</v>
      </c>
      <c r="W1341" s="25">
        <f t="shared" si="356"/>
        <v>6791.1444764901307</v>
      </c>
      <c r="X1341" s="25">
        <f t="shared" si="351"/>
        <v>1.8864290212472585</v>
      </c>
      <c r="Y1341" s="25" t="str">
        <f t="shared" si="344"/>
        <v>0</v>
      </c>
      <c r="Z1341" s="25">
        <f t="shared" si="352"/>
        <v>-1999.4238079298227</v>
      </c>
      <c r="AA1341" s="25">
        <f t="shared" si="353"/>
        <v>-0.55539550220272849</v>
      </c>
      <c r="AB1341" s="26">
        <f t="shared" si="345"/>
        <v>1999.4238079298227</v>
      </c>
      <c r="AC1341" s="60">
        <f t="shared" si="354"/>
        <v>0.55539550220272849</v>
      </c>
      <c r="AD1341" s="25">
        <f t="shared" si="355"/>
        <v>0.38877685154190994</v>
      </c>
    </row>
    <row r="1342" spans="10:30" x14ac:dyDescent="0.25">
      <c r="J1342" s="22" t="s">
        <v>17</v>
      </c>
      <c r="K1342" s="22">
        <v>1340</v>
      </c>
      <c r="L1342" s="22">
        <v>318</v>
      </c>
      <c r="M1342" s="22">
        <f t="shared" si="346"/>
        <v>22.166666666666668</v>
      </c>
      <c r="N1342" s="23">
        <v>79.8</v>
      </c>
      <c r="O1342" s="24">
        <f t="shared" si="347"/>
        <v>1.3888888888890073E-2</v>
      </c>
      <c r="P1342" s="24">
        <f t="shared" si="348"/>
        <v>5.0000000000004263E-2</v>
      </c>
      <c r="Q1342" s="25">
        <f t="shared" si="340"/>
        <v>227.44337850000002</v>
      </c>
      <c r="R1342" s="24">
        <f t="shared" si="341"/>
        <v>7.4731509027790521E-2</v>
      </c>
      <c r="S1342" s="25">
        <f t="shared" si="342"/>
        <v>24.770138888891001</v>
      </c>
      <c r="T1342" s="25">
        <f t="shared" si="349"/>
        <v>252.28824889791883</v>
      </c>
      <c r="U1342" s="25">
        <f t="shared" si="343"/>
        <v>5.5923895172372013</v>
      </c>
      <c r="V1342" s="25">
        <f t="shared" si="350"/>
        <v>5.5923895172372013</v>
      </c>
      <c r="W1342" s="25">
        <f t="shared" si="356"/>
        <v>6796.1861380468808</v>
      </c>
      <c r="X1342" s="25">
        <f t="shared" si="351"/>
        <v>1.8878294827908002</v>
      </c>
      <c r="Y1342" s="25" t="str">
        <f t="shared" si="344"/>
        <v>0</v>
      </c>
      <c r="Z1342" s="25">
        <f t="shared" si="352"/>
        <v>-1999.4238079298227</v>
      </c>
      <c r="AA1342" s="25">
        <f t="shared" si="353"/>
        <v>-0.55539550220272849</v>
      </c>
      <c r="AB1342" s="26">
        <f t="shared" si="345"/>
        <v>1999.4238079298227</v>
      </c>
      <c r="AC1342" s="60">
        <f t="shared" si="354"/>
        <v>0.55539550220272849</v>
      </c>
      <c r="AD1342" s="25">
        <f t="shared" si="355"/>
        <v>0.38877685154190994</v>
      </c>
    </row>
    <row r="1343" spans="10:30" x14ac:dyDescent="0.25">
      <c r="J1343" s="22" t="s">
        <v>17</v>
      </c>
      <c r="K1343" s="22">
        <v>1341</v>
      </c>
      <c r="L1343" s="22">
        <v>319</v>
      </c>
      <c r="M1343" s="22">
        <f t="shared" si="346"/>
        <v>22.194444444444446</v>
      </c>
      <c r="N1343" s="23">
        <v>79.900000000000006</v>
      </c>
      <c r="O1343" s="24">
        <f t="shared" si="347"/>
        <v>2.7777777777778172E-2</v>
      </c>
      <c r="P1343" s="24">
        <f t="shared" si="348"/>
        <v>0.10000000000000142</v>
      </c>
      <c r="Q1343" s="25">
        <f t="shared" si="340"/>
        <v>227.44337850000002</v>
      </c>
      <c r="R1343" s="24">
        <f t="shared" si="341"/>
        <v>0.29892603611111956</v>
      </c>
      <c r="S1343" s="25">
        <f t="shared" si="342"/>
        <v>49.540277777778485</v>
      </c>
      <c r="T1343" s="25">
        <f t="shared" si="349"/>
        <v>277.28258231388963</v>
      </c>
      <c r="U1343" s="25">
        <f t="shared" si="343"/>
        <v>6.1541328685777179</v>
      </c>
      <c r="V1343" s="25">
        <f t="shared" si="350"/>
        <v>6.1541328685777179</v>
      </c>
      <c r="W1343" s="25">
        <f t="shared" si="356"/>
        <v>6801.7785275641181</v>
      </c>
      <c r="X1343" s="25">
        <f t="shared" si="351"/>
        <v>1.8893829243233662</v>
      </c>
      <c r="Y1343" s="25" t="str">
        <f t="shared" si="344"/>
        <v>0</v>
      </c>
      <c r="Z1343" s="25">
        <f t="shared" si="352"/>
        <v>-1999.4238079298227</v>
      </c>
      <c r="AA1343" s="25">
        <f t="shared" si="353"/>
        <v>-0.55539550220272849</v>
      </c>
      <c r="AB1343" s="26">
        <f t="shared" si="345"/>
        <v>1999.4238079298227</v>
      </c>
      <c r="AC1343" s="60">
        <f t="shared" si="354"/>
        <v>0.55539550220272849</v>
      </c>
      <c r="AD1343" s="25">
        <f t="shared" si="355"/>
        <v>0.38877685154190994</v>
      </c>
    </row>
    <row r="1344" spans="10:30" x14ac:dyDescent="0.25">
      <c r="J1344" s="22" t="s">
        <v>17</v>
      </c>
      <c r="K1344" s="22">
        <v>1342</v>
      </c>
      <c r="L1344" s="22">
        <v>320</v>
      </c>
      <c r="M1344" s="22">
        <f t="shared" si="346"/>
        <v>22.222222222222221</v>
      </c>
      <c r="N1344" s="23">
        <v>80</v>
      </c>
      <c r="O1344" s="24">
        <f t="shared" si="347"/>
        <v>6.9444444444444448E-2</v>
      </c>
      <c r="P1344" s="24">
        <f t="shared" si="348"/>
        <v>0.25</v>
      </c>
      <c r="Q1344" s="25">
        <f t="shared" si="340"/>
        <v>227.44337850000002</v>
      </c>
      <c r="R1344" s="24">
        <f t="shared" si="341"/>
        <v>1.8682877256944446</v>
      </c>
      <c r="S1344" s="25">
        <f t="shared" si="342"/>
        <v>123.85069444444446</v>
      </c>
      <c r="T1344" s="25">
        <f t="shared" si="349"/>
        <v>353.16236067013892</v>
      </c>
      <c r="U1344" s="25">
        <f t="shared" si="343"/>
        <v>7.8480524593364196</v>
      </c>
      <c r="V1344" s="25">
        <f t="shared" si="350"/>
        <v>7.8480524593364196</v>
      </c>
      <c r="W1344" s="25">
        <f t="shared" si="356"/>
        <v>6807.9326604326961</v>
      </c>
      <c r="X1344" s="25">
        <f t="shared" si="351"/>
        <v>1.891092405675749</v>
      </c>
      <c r="Y1344" s="25" t="str">
        <f t="shared" si="344"/>
        <v>0</v>
      </c>
      <c r="Z1344" s="25">
        <f t="shared" si="352"/>
        <v>-1999.4238079298227</v>
      </c>
      <c r="AA1344" s="25">
        <f t="shared" si="353"/>
        <v>-0.55539550220272849</v>
      </c>
      <c r="AB1344" s="26">
        <f t="shared" si="345"/>
        <v>1999.4238079298227</v>
      </c>
      <c r="AC1344" s="60">
        <f t="shared" si="354"/>
        <v>0.55539550220272849</v>
      </c>
      <c r="AD1344" s="25">
        <f t="shared" si="355"/>
        <v>0.38877685154190994</v>
      </c>
    </row>
    <row r="1345" spans="10:30" x14ac:dyDescent="0.25">
      <c r="J1345" s="22" t="s">
        <v>17</v>
      </c>
      <c r="K1345" s="22">
        <v>1343</v>
      </c>
      <c r="L1345" s="22">
        <v>321</v>
      </c>
      <c r="M1345" s="22">
        <f t="shared" si="346"/>
        <v>22.333333333333336</v>
      </c>
      <c r="N1345" s="23">
        <v>80.400000000000006</v>
      </c>
      <c r="O1345" s="24">
        <f t="shared" si="347"/>
        <v>0.11111111111111072</v>
      </c>
      <c r="P1345" s="24">
        <f t="shared" si="348"/>
        <v>0.39999999999999858</v>
      </c>
      <c r="Q1345" s="25">
        <f t="shared" si="340"/>
        <v>227.44337850000002</v>
      </c>
      <c r="R1345" s="24">
        <f t="shared" si="341"/>
        <v>4.7828165777777434</v>
      </c>
      <c r="S1345" s="25">
        <f t="shared" si="342"/>
        <v>198.16111111111042</v>
      </c>
      <c r="T1345" s="25">
        <f t="shared" si="349"/>
        <v>430.38730618888815</v>
      </c>
      <c r="U1345" s="25">
        <f t="shared" si="343"/>
        <v>9.6119831715518362</v>
      </c>
      <c r="V1345" s="25">
        <f t="shared" si="350"/>
        <v>9.6119831715518362</v>
      </c>
      <c r="W1345" s="25">
        <f t="shared" si="356"/>
        <v>6815.7807128920322</v>
      </c>
      <c r="X1345" s="25">
        <f t="shared" si="351"/>
        <v>1.8932724202477866</v>
      </c>
      <c r="Y1345" s="25" t="str">
        <f t="shared" si="344"/>
        <v>0</v>
      </c>
      <c r="Z1345" s="25">
        <f t="shared" si="352"/>
        <v>-1999.4238079298227</v>
      </c>
      <c r="AA1345" s="25">
        <f t="shared" si="353"/>
        <v>-0.55539550220272849</v>
      </c>
      <c r="AB1345" s="26">
        <f t="shared" si="345"/>
        <v>1999.4238079298227</v>
      </c>
      <c r="AC1345" s="60">
        <f t="shared" si="354"/>
        <v>0.55539550220272849</v>
      </c>
      <c r="AD1345" s="25">
        <f t="shared" si="355"/>
        <v>0.38877685154190994</v>
      </c>
    </row>
    <row r="1346" spans="10:30" x14ac:dyDescent="0.25">
      <c r="J1346" s="22" t="s">
        <v>17</v>
      </c>
      <c r="K1346" s="22">
        <v>1344</v>
      </c>
      <c r="L1346" s="22">
        <v>322</v>
      </c>
      <c r="M1346" s="22">
        <f t="shared" si="346"/>
        <v>22.444444444444446</v>
      </c>
      <c r="N1346" s="23">
        <v>80.8</v>
      </c>
      <c r="O1346" s="24">
        <f t="shared" si="347"/>
        <v>0.11111111111111072</v>
      </c>
      <c r="P1346" s="24">
        <f t="shared" si="348"/>
        <v>0.39999999999999858</v>
      </c>
      <c r="Q1346" s="25">
        <f t="shared" ref="Q1346:Q1409" si="357">(9.81*$C$8)*$C$14</f>
        <v>227.44337850000002</v>
      </c>
      <c r="R1346" s="24">
        <f t="shared" ref="R1346:R1409" si="358">(0.5*$C$8)*(1.293*$C$16*(O1346^2))</f>
        <v>4.7828165777777434</v>
      </c>
      <c r="S1346" s="25">
        <f t="shared" ref="S1346:S1409" si="359">$C$8*O1346</f>
        <v>198.16111111111042</v>
      </c>
      <c r="T1346" s="25">
        <f t="shared" si="349"/>
        <v>430.38730618888815</v>
      </c>
      <c r="U1346" s="25">
        <f t="shared" ref="U1346:U1409" si="360">(T1346*M1346)/1000</f>
        <v>9.6598039833506011</v>
      </c>
      <c r="V1346" s="25">
        <f t="shared" si="350"/>
        <v>9.6598039833506011</v>
      </c>
      <c r="W1346" s="25">
        <f t="shared" si="356"/>
        <v>6825.3926960635836</v>
      </c>
      <c r="X1346" s="25">
        <f t="shared" si="351"/>
        <v>1.8959424155732176</v>
      </c>
      <c r="Y1346" s="25" t="str">
        <f t="shared" ref="Y1346:Y1409" si="361">IF(U1346&lt;0, U1346, "0")</f>
        <v>0</v>
      </c>
      <c r="Z1346" s="25">
        <f t="shared" si="352"/>
        <v>-1999.4238079298227</v>
      </c>
      <c r="AA1346" s="25">
        <f t="shared" si="353"/>
        <v>-0.55539550220272849</v>
      </c>
      <c r="AB1346" s="26">
        <f t="shared" ref="AB1346:AB1409" si="362">Z1346*-1</f>
        <v>1999.4238079298227</v>
      </c>
      <c r="AC1346" s="60">
        <f t="shared" si="354"/>
        <v>0.55539550220272849</v>
      </c>
      <c r="AD1346" s="25">
        <f t="shared" si="355"/>
        <v>0.38877685154190994</v>
      </c>
    </row>
    <row r="1347" spans="10:30" x14ac:dyDescent="0.25">
      <c r="J1347" s="22" t="s">
        <v>17</v>
      </c>
      <c r="K1347" s="22">
        <v>1345</v>
      </c>
      <c r="L1347" s="22">
        <v>323</v>
      </c>
      <c r="M1347" s="22">
        <f t="shared" ref="M1347:M1410" si="363">N1347*(1000/3600)</f>
        <v>22.555555555555557</v>
      </c>
      <c r="N1347" s="23">
        <v>81.2</v>
      </c>
      <c r="O1347" s="24">
        <f t="shared" ref="O1347:O1410" si="364">($N1348-$N1346)/2/3.6</f>
        <v>9.7222222222222612E-2</v>
      </c>
      <c r="P1347" s="24">
        <f t="shared" ref="P1347:P1410" si="365">($N1348-$N1346)/2</f>
        <v>0.35000000000000142</v>
      </c>
      <c r="Q1347" s="25">
        <f t="shared" si="357"/>
        <v>227.44337850000002</v>
      </c>
      <c r="R1347" s="24">
        <f t="shared" si="358"/>
        <v>3.6618439423611409</v>
      </c>
      <c r="S1347" s="25">
        <f t="shared" si="359"/>
        <v>173.39097222222293</v>
      </c>
      <c r="T1347" s="25">
        <f t="shared" ref="T1347:T1410" si="366">SUM(Q1347:S1347)</f>
        <v>404.4961946645841</v>
      </c>
      <c r="U1347" s="25">
        <f t="shared" si="360"/>
        <v>9.1236363907678424</v>
      </c>
      <c r="V1347" s="25">
        <f t="shared" ref="V1347:V1410" si="367">IF(U1347&gt;0,  U1347,0)</f>
        <v>9.1236363907678424</v>
      </c>
      <c r="W1347" s="25">
        <f t="shared" si="356"/>
        <v>6835.0525000469343</v>
      </c>
      <c r="X1347" s="25">
        <f t="shared" ref="X1347:X1410" si="368">W1347/3600</f>
        <v>1.8986256944574817</v>
      </c>
      <c r="Y1347" s="25" t="str">
        <f t="shared" si="361"/>
        <v>0</v>
      </c>
      <c r="Z1347" s="25">
        <f t="shared" ref="Z1347:Z1410" si="369">Z1346+Y1346</f>
        <v>-1999.4238079298227</v>
      </c>
      <c r="AA1347" s="25">
        <f t="shared" ref="AA1347:AA1410" si="370">Z1347/60/60</f>
        <v>-0.55539550220272849</v>
      </c>
      <c r="AB1347" s="26">
        <f t="shared" si="362"/>
        <v>1999.4238079298227</v>
      </c>
      <c r="AC1347" s="60">
        <f t="shared" ref="AC1347:AC1410" si="371">AB1347/60/60</f>
        <v>0.55539550220272849</v>
      </c>
      <c r="AD1347" s="25">
        <f t="shared" ref="AD1347:AD1410" si="372">AC1347*0.7</f>
        <v>0.38877685154190994</v>
      </c>
    </row>
    <row r="1348" spans="10:30" x14ac:dyDescent="0.25">
      <c r="J1348" s="22" t="s">
        <v>17</v>
      </c>
      <c r="K1348" s="22">
        <v>1346</v>
      </c>
      <c r="L1348" s="22">
        <v>324</v>
      </c>
      <c r="M1348" s="22">
        <f t="shared" si="363"/>
        <v>22.638888888888889</v>
      </c>
      <c r="N1348" s="23">
        <v>81.5</v>
      </c>
      <c r="O1348" s="24">
        <f t="shared" si="364"/>
        <v>5.5555555555554373E-2</v>
      </c>
      <c r="P1348" s="24">
        <f t="shared" si="365"/>
        <v>0.19999999999999574</v>
      </c>
      <c r="Q1348" s="25">
        <f t="shared" si="357"/>
        <v>227.44337850000002</v>
      </c>
      <c r="R1348" s="24">
        <f t="shared" si="358"/>
        <v>1.1957041444443937</v>
      </c>
      <c r="S1348" s="25">
        <f t="shared" si="359"/>
        <v>99.080555555553445</v>
      </c>
      <c r="T1348" s="25">
        <f t="shared" si="366"/>
        <v>327.71963819999786</v>
      </c>
      <c r="U1348" s="25">
        <f t="shared" si="360"/>
        <v>7.4192084759166184</v>
      </c>
      <c r="V1348" s="25">
        <f t="shared" si="367"/>
        <v>7.4192084759166184</v>
      </c>
      <c r="W1348" s="25">
        <f t="shared" si="356"/>
        <v>6844.1761364377016</v>
      </c>
      <c r="X1348" s="25">
        <f t="shared" si="368"/>
        <v>1.9011600378993616</v>
      </c>
      <c r="Y1348" s="25" t="str">
        <f t="shared" si="361"/>
        <v>0</v>
      </c>
      <c r="Z1348" s="25">
        <f t="shared" si="369"/>
        <v>-1999.4238079298227</v>
      </c>
      <c r="AA1348" s="25">
        <f t="shared" si="370"/>
        <v>-0.55539550220272849</v>
      </c>
      <c r="AB1348" s="26">
        <f t="shared" si="362"/>
        <v>1999.4238079298227</v>
      </c>
      <c r="AC1348" s="60">
        <f t="shared" si="371"/>
        <v>0.55539550220272849</v>
      </c>
      <c r="AD1348" s="25">
        <f t="shared" si="372"/>
        <v>0.38877685154190994</v>
      </c>
    </row>
    <row r="1349" spans="10:30" x14ac:dyDescent="0.25">
      <c r="J1349" s="22" t="s">
        <v>17</v>
      </c>
      <c r="K1349" s="22">
        <v>1347</v>
      </c>
      <c r="L1349" s="22">
        <v>325</v>
      </c>
      <c r="M1349" s="22">
        <f t="shared" si="363"/>
        <v>22.666666666666668</v>
      </c>
      <c r="N1349" s="23">
        <v>81.599999999999994</v>
      </c>
      <c r="O1349" s="24">
        <f t="shared" si="364"/>
        <v>1.3888888888888099E-2</v>
      </c>
      <c r="P1349" s="24">
        <f t="shared" si="365"/>
        <v>4.9999999999997158E-2</v>
      </c>
      <c r="Q1349" s="25">
        <f t="shared" si="357"/>
        <v>227.44337850000002</v>
      </c>
      <c r="R1349" s="24">
        <f t="shared" si="358"/>
        <v>7.4731509027769288E-2</v>
      </c>
      <c r="S1349" s="25">
        <f t="shared" si="359"/>
        <v>24.77013888888748</v>
      </c>
      <c r="T1349" s="25">
        <f t="shared" si="366"/>
        <v>252.28824889791528</v>
      </c>
      <c r="U1349" s="25">
        <f t="shared" si="360"/>
        <v>5.7185336416860801</v>
      </c>
      <c r="V1349" s="25">
        <f t="shared" si="367"/>
        <v>5.7185336416860801</v>
      </c>
      <c r="W1349" s="25">
        <f t="shared" ref="W1349:W1412" si="373">W1348+V1348</f>
        <v>6851.5953449136186</v>
      </c>
      <c r="X1349" s="25">
        <f t="shared" si="368"/>
        <v>1.9032209291426718</v>
      </c>
      <c r="Y1349" s="25" t="str">
        <f t="shared" si="361"/>
        <v>0</v>
      </c>
      <c r="Z1349" s="25">
        <f t="shared" si="369"/>
        <v>-1999.4238079298227</v>
      </c>
      <c r="AA1349" s="25">
        <f t="shared" si="370"/>
        <v>-0.55539550220272849</v>
      </c>
      <c r="AB1349" s="26">
        <f t="shared" si="362"/>
        <v>1999.4238079298227</v>
      </c>
      <c r="AC1349" s="60">
        <f t="shared" si="371"/>
        <v>0.55539550220272849</v>
      </c>
      <c r="AD1349" s="25">
        <f t="shared" si="372"/>
        <v>0.38877685154190994</v>
      </c>
    </row>
    <row r="1350" spans="10:30" x14ac:dyDescent="0.25">
      <c r="J1350" s="22" t="s">
        <v>17</v>
      </c>
      <c r="K1350" s="22">
        <v>1348</v>
      </c>
      <c r="L1350" s="22">
        <v>326</v>
      </c>
      <c r="M1350" s="22">
        <f t="shared" si="363"/>
        <v>22.666666666666668</v>
      </c>
      <c r="N1350" s="23">
        <v>81.599999999999994</v>
      </c>
      <c r="O1350" s="24">
        <f t="shared" si="364"/>
        <v>-2.7777777777776198E-2</v>
      </c>
      <c r="P1350" s="24">
        <f t="shared" si="365"/>
        <v>-9.9999999999994316E-2</v>
      </c>
      <c r="Q1350" s="25">
        <f t="shared" si="357"/>
        <v>227.44337850000002</v>
      </c>
      <c r="R1350" s="24">
        <f t="shared" si="358"/>
        <v>0.29892603611107715</v>
      </c>
      <c r="S1350" s="25">
        <f t="shared" si="359"/>
        <v>-49.540277777774961</v>
      </c>
      <c r="T1350" s="25">
        <f t="shared" si="366"/>
        <v>178.20202675833616</v>
      </c>
      <c r="U1350" s="25">
        <f t="shared" si="360"/>
        <v>4.0392459398556202</v>
      </c>
      <c r="V1350" s="25">
        <f t="shared" si="367"/>
        <v>4.0392459398556202</v>
      </c>
      <c r="W1350" s="25">
        <f t="shared" si="373"/>
        <v>6857.3138785553047</v>
      </c>
      <c r="X1350" s="25">
        <f t="shared" si="368"/>
        <v>1.9048094107098068</v>
      </c>
      <c r="Y1350" s="25" t="str">
        <f t="shared" si="361"/>
        <v>0</v>
      </c>
      <c r="Z1350" s="25">
        <f t="shared" si="369"/>
        <v>-1999.4238079298227</v>
      </c>
      <c r="AA1350" s="25">
        <f t="shared" si="370"/>
        <v>-0.55539550220272849</v>
      </c>
      <c r="AB1350" s="26">
        <f t="shared" si="362"/>
        <v>1999.4238079298227</v>
      </c>
      <c r="AC1350" s="60">
        <f t="shared" si="371"/>
        <v>0.55539550220272849</v>
      </c>
      <c r="AD1350" s="25">
        <f t="shared" si="372"/>
        <v>0.38877685154190994</v>
      </c>
    </row>
    <row r="1351" spans="10:30" x14ac:dyDescent="0.25">
      <c r="J1351" s="22" t="s">
        <v>17</v>
      </c>
      <c r="K1351" s="22">
        <v>1349</v>
      </c>
      <c r="L1351" s="22">
        <v>327</v>
      </c>
      <c r="M1351" s="22">
        <f t="shared" si="363"/>
        <v>22.611111111111114</v>
      </c>
      <c r="N1351" s="23">
        <v>81.400000000000006</v>
      </c>
      <c r="O1351" s="24">
        <f t="shared" si="364"/>
        <v>-0.12499999999999881</v>
      </c>
      <c r="P1351" s="24">
        <f t="shared" si="365"/>
        <v>-0.44999999999999574</v>
      </c>
      <c r="Q1351" s="25">
        <f t="shared" si="357"/>
        <v>227.44337850000002</v>
      </c>
      <c r="R1351" s="24">
        <f t="shared" si="358"/>
        <v>6.0532522312498847</v>
      </c>
      <c r="S1351" s="25">
        <f t="shared" si="359"/>
        <v>-222.93124999999787</v>
      </c>
      <c r="T1351" s="25">
        <f t="shared" si="366"/>
        <v>10.56538073125202</v>
      </c>
      <c r="U1351" s="25">
        <f t="shared" si="360"/>
        <v>0.23889499764553182</v>
      </c>
      <c r="V1351" s="25">
        <f t="shared" si="367"/>
        <v>0.23889499764553182</v>
      </c>
      <c r="W1351" s="25">
        <f t="shared" si="373"/>
        <v>6861.35312449516</v>
      </c>
      <c r="X1351" s="25">
        <f t="shared" si="368"/>
        <v>1.9059314234708777</v>
      </c>
      <c r="Y1351" s="25" t="str">
        <f t="shared" si="361"/>
        <v>0</v>
      </c>
      <c r="Z1351" s="25">
        <f t="shared" si="369"/>
        <v>-1999.4238079298227</v>
      </c>
      <c r="AA1351" s="25">
        <f t="shared" si="370"/>
        <v>-0.55539550220272849</v>
      </c>
      <c r="AB1351" s="26">
        <f t="shared" si="362"/>
        <v>1999.4238079298227</v>
      </c>
      <c r="AC1351" s="60">
        <f t="shared" si="371"/>
        <v>0.55539550220272849</v>
      </c>
      <c r="AD1351" s="25">
        <f t="shared" si="372"/>
        <v>0.38877685154190994</v>
      </c>
    </row>
    <row r="1352" spans="10:30" x14ac:dyDescent="0.25">
      <c r="J1352" s="22" t="s">
        <v>17</v>
      </c>
      <c r="K1352" s="22">
        <v>1350</v>
      </c>
      <c r="L1352" s="22">
        <v>328</v>
      </c>
      <c r="M1352" s="22">
        <f t="shared" si="363"/>
        <v>22.416666666666668</v>
      </c>
      <c r="N1352" s="23">
        <v>80.7</v>
      </c>
      <c r="O1352" s="24">
        <f t="shared" si="364"/>
        <v>-0.25000000000000155</v>
      </c>
      <c r="P1352" s="24">
        <f t="shared" si="365"/>
        <v>-0.90000000000000568</v>
      </c>
      <c r="Q1352" s="25">
        <f t="shared" si="357"/>
        <v>227.44337850000002</v>
      </c>
      <c r="R1352" s="24">
        <f t="shared" si="358"/>
        <v>24.213008925000302</v>
      </c>
      <c r="S1352" s="25">
        <f t="shared" si="359"/>
        <v>-445.8625000000028</v>
      </c>
      <c r="T1352" s="25">
        <f t="shared" si="366"/>
        <v>-194.20611257500246</v>
      </c>
      <c r="U1352" s="25">
        <f t="shared" si="360"/>
        <v>-4.3534536902229721</v>
      </c>
      <c r="V1352" s="25">
        <f t="shared" si="367"/>
        <v>0</v>
      </c>
      <c r="W1352" s="25">
        <f t="shared" si="373"/>
        <v>6861.5920194928058</v>
      </c>
      <c r="X1352" s="25">
        <f t="shared" si="368"/>
        <v>1.9059977831924459</v>
      </c>
      <c r="Y1352" s="25">
        <f t="shared" si="361"/>
        <v>-4.3534536902229721</v>
      </c>
      <c r="Z1352" s="25">
        <f t="shared" si="369"/>
        <v>-1999.4238079298227</v>
      </c>
      <c r="AA1352" s="25">
        <f t="shared" si="370"/>
        <v>-0.55539550220272849</v>
      </c>
      <c r="AB1352" s="26">
        <f t="shared" si="362"/>
        <v>1999.4238079298227</v>
      </c>
      <c r="AC1352" s="60">
        <f t="shared" si="371"/>
        <v>0.55539550220272849</v>
      </c>
      <c r="AD1352" s="25">
        <f t="shared" si="372"/>
        <v>0.38877685154190994</v>
      </c>
    </row>
    <row r="1353" spans="10:30" x14ac:dyDescent="0.25">
      <c r="J1353" s="22" t="s">
        <v>17</v>
      </c>
      <c r="K1353" s="22">
        <v>1351</v>
      </c>
      <c r="L1353" s="22">
        <v>329</v>
      </c>
      <c r="M1353" s="22">
        <f t="shared" si="363"/>
        <v>22.111111111111111</v>
      </c>
      <c r="N1353" s="23">
        <v>79.599999999999994</v>
      </c>
      <c r="O1353" s="24">
        <f t="shared" si="364"/>
        <v>-0.34722222222222221</v>
      </c>
      <c r="P1353" s="24">
        <f t="shared" si="365"/>
        <v>-1.25</v>
      </c>
      <c r="Q1353" s="25">
        <f t="shared" si="357"/>
        <v>227.44337850000002</v>
      </c>
      <c r="R1353" s="24">
        <f t="shared" si="358"/>
        <v>46.707193142361113</v>
      </c>
      <c r="S1353" s="25">
        <f t="shared" si="359"/>
        <v>-619.25347222222217</v>
      </c>
      <c r="T1353" s="25">
        <f t="shared" si="366"/>
        <v>-345.10290057986106</v>
      </c>
      <c r="U1353" s="25">
        <f t="shared" si="360"/>
        <v>-7.6306085794880394</v>
      </c>
      <c r="V1353" s="25">
        <f t="shared" si="367"/>
        <v>0</v>
      </c>
      <c r="W1353" s="25">
        <f t="shared" si="373"/>
        <v>6861.5920194928058</v>
      </c>
      <c r="X1353" s="25">
        <f t="shared" si="368"/>
        <v>1.9059977831924459</v>
      </c>
      <c r="Y1353" s="25">
        <f t="shared" si="361"/>
        <v>-7.6306085794880394</v>
      </c>
      <c r="Z1353" s="25">
        <f t="shared" si="369"/>
        <v>-2003.7772616200457</v>
      </c>
      <c r="AA1353" s="25">
        <f t="shared" si="370"/>
        <v>-0.55660479489445713</v>
      </c>
      <c r="AB1353" s="26">
        <f t="shared" si="362"/>
        <v>2003.7772616200457</v>
      </c>
      <c r="AC1353" s="60">
        <f t="shared" si="371"/>
        <v>0.55660479489445713</v>
      </c>
      <c r="AD1353" s="25">
        <f t="shared" si="372"/>
        <v>0.38962335642611995</v>
      </c>
    </row>
    <row r="1354" spans="10:30" x14ac:dyDescent="0.25">
      <c r="J1354" s="22" t="s">
        <v>17</v>
      </c>
      <c r="K1354" s="22">
        <v>1352</v>
      </c>
      <c r="L1354" s="22">
        <v>330</v>
      </c>
      <c r="M1354" s="22">
        <f t="shared" si="363"/>
        <v>21.722222222222225</v>
      </c>
      <c r="N1354" s="23">
        <v>78.2</v>
      </c>
      <c r="O1354" s="24">
        <f t="shared" si="364"/>
        <v>-0.38888888888888851</v>
      </c>
      <c r="P1354" s="24">
        <f t="shared" si="365"/>
        <v>-1.3999999999999986</v>
      </c>
      <c r="Q1354" s="25">
        <f t="shared" si="357"/>
        <v>227.44337850000002</v>
      </c>
      <c r="R1354" s="24">
        <f t="shared" si="358"/>
        <v>58.589503077777671</v>
      </c>
      <c r="S1354" s="25">
        <f t="shared" si="359"/>
        <v>-693.56388888888819</v>
      </c>
      <c r="T1354" s="25">
        <f t="shared" si="366"/>
        <v>-407.5310073111105</v>
      </c>
      <c r="U1354" s="25">
        <f t="shared" si="360"/>
        <v>-8.8524791032580126</v>
      </c>
      <c r="V1354" s="25">
        <f t="shared" si="367"/>
        <v>0</v>
      </c>
      <c r="W1354" s="25">
        <f t="shared" si="373"/>
        <v>6861.5920194928058</v>
      </c>
      <c r="X1354" s="25">
        <f t="shared" si="368"/>
        <v>1.9059977831924459</v>
      </c>
      <c r="Y1354" s="25">
        <f t="shared" si="361"/>
        <v>-8.8524791032580126</v>
      </c>
      <c r="Z1354" s="25">
        <f t="shared" si="369"/>
        <v>-2011.4078701995338</v>
      </c>
      <c r="AA1354" s="25">
        <f t="shared" si="370"/>
        <v>-0.55872440838875936</v>
      </c>
      <c r="AB1354" s="26">
        <f t="shared" si="362"/>
        <v>2011.4078701995338</v>
      </c>
      <c r="AC1354" s="60">
        <f t="shared" si="371"/>
        <v>0.55872440838875936</v>
      </c>
      <c r="AD1354" s="25">
        <f t="shared" si="372"/>
        <v>0.39110708587213155</v>
      </c>
    </row>
    <row r="1355" spans="10:30" x14ac:dyDescent="0.25">
      <c r="J1355" s="22" t="s">
        <v>17</v>
      </c>
      <c r="K1355" s="22">
        <v>1353</v>
      </c>
      <c r="L1355" s="22">
        <v>331</v>
      </c>
      <c r="M1355" s="22">
        <f t="shared" si="363"/>
        <v>21.333333333333332</v>
      </c>
      <c r="N1355" s="23">
        <v>76.8</v>
      </c>
      <c r="O1355" s="24">
        <f t="shared" si="364"/>
        <v>-0.40277777777777857</v>
      </c>
      <c r="P1355" s="24">
        <f t="shared" si="365"/>
        <v>-1.4500000000000028</v>
      </c>
      <c r="Q1355" s="25">
        <f t="shared" si="357"/>
        <v>227.44337850000002</v>
      </c>
      <c r="R1355" s="24">
        <f t="shared" si="358"/>
        <v>62.849199092361353</v>
      </c>
      <c r="S1355" s="25">
        <f t="shared" si="359"/>
        <v>-718.33402777777917</v>
      </c>
      <c r="T1355" s="25">
        <f t="shared" si="366"/>
        <v>-428.04145018541777</v>
      </c>
      <c r="U1355" s="25">
        <f t="shared" si="360"/>
        <v>-9.1315509372889121</v>
      </c>
      <c r="V1355" s="25">
        <f t="shared" si="367"/>
        <v>0</v>
      </c>
      <c r="W1355" s="25">
        <f t="shared" si="373"/>
        <v>6861.5920194928058</v>
      </c>
      <c r="X1355" s="25">
        <f t="shared" si="368"/>
        <v>1.9059977831924459</v>
      </c>
      <c r="Y1355" s="25">
        <f t="shared" si="361"/>
        <v>-9.1315509372889121</v>
      </c>
      <c r="Z1355" s="25">
        <f t="shared" si="369"/>
        <v>-2020.2603493027918</v>
      </c>
      <c r="AA1355" s="25">
        <f t="shared" si="370"/>
        <v>-0.56118343036188656</v>
      </c>
      <c r="AB1355" s="26">
        <f t="shared" si="362"/>
        <v>2020.2603493027918</v>
      </c>
      <c r="AC1355" s="60">
        <f t="shared" si="371"/>
        <v>0.56118343036188656</v>
      </c>
      <c r="AD1355" s="25">
        <f t="shared" si="372"/>
        <v>0.39282840125332058</v>
      </c>
    </row>
    <row r="1356" spans="10:30" x14ac:dyDescent="0.25">
      <c r="J1356" s="22" t="s">
        <v>17</v>
      </c>
      <c r="K1356" s="22">
        <v>1354</v>
      </c>
      <c r="L1356" s="22">
        <v>332</v>
      </c>
      <c r="M1356" s="22">
        <f t="shared" si="363"/>
        <v>20.916666666666668</v>
      </c>
      <c r="N1356" s="23">
        <v>75.3</v>
      </c>
      <c r="O1356" s="24">
        <f t="shared" si="364"/>
        <v>-0.41666666666666663</v>
      </c>
      <c r="P1356" s="24">
        <f t="shared" si="365"/>
        <v>-1.5</v>
      </c>
      <c r="Q1356" s="25">
        <f t="shared" si="357"/>
        <v>227.44337850000002</v>
      </c>
      <c r="R1356" s="24">
        <f t="shared" si="358"/>
        <v>67.258358125000001</v>
      </c>
      <c r="S1356" s="25">
        <f t="shared" si="359"/>
        <v>-743.10416666666663</v>
      </c>
      <c r="T1356" s="25">
        <f t="shared" si="366"/>
        <v>-448.40243004166661</v>
      </c>
      <c r="U1356" s="25">
        <f t="shared" si="360"/>
        <v>-9.3790841617048617</v>
      </c>
      <c r="V1356" s="25">
        <f t="shared" si="367"/>
        <v>0</v>
      </c>
      <c r="W1356" s="25">
        <f t="shared" si="373"/>
        <v>6861.5920194928058</v>
      </c>
      <c r="X1356" s="25">
        <f t="shared" si="368"/>
        <v>1.9059977831924459</v>
      </c>
      <c r="Y1356" s="25">
        <f t="shared" si="361"/>
        <v>-9.3790841617048617</v>
      </c>
      <c r="Z1356" s="25">
        <f t="shared" si="369"/>
        <v>-2029.3919002400808</v>
      </c>
      <c r="AA1356" s="25">
        <f t="shared" si="370"/>
        <v>-0.56371997228891135</v>
      </c>
      <c r="AB1356" s="26">
        <f t="shared" si="362"/>
        <v>2029.3919002400808</v>
      </c>
      <c r="AC1356" s="60">
        <f t="shared" si="371"/>
        <v>0.56371997228891135</v>
      </c>
      <c r="AD1356" s="25">
        <f t="shared" si="372"/>
        <v>0.39460398060223795</v>
      </c>
    </row>
    <row r="1357" spans="10:30" x14ac:dyDescent="0.25">
      <c r="J1357" s="22" t="s">
        <v>17</v>
      </c>
      <c r="K1357" s="22">
        <v>1355</v>
      </c>
      <c r="L1357" s="22">
        <v>333</v>
      </c>
      <c r="M1357" s="22">
        <f t="shared" si="363"/>
        <v>20.5</v>
      </c>
      <c r="N1357" s="23">
        <v>73.8</v>
      </c>
      <c r="O1357" s="24">
        <f t="shared" si="364"/>
        <v>-0.44444444444444481</v>
      </c>
      <c r="P1357" s="24">
        <f t="shared" si="365"/>
        <v>-1.6000000000000014</v>
      </c>
      <c r="Q1357" s="25">
        <f t="shared" si="357"/>
        <v>227.44337850000002</v>
      </c>
      <c r="R1357" s="24">
        <f t="shared" si="358"/>
        <v>76.525065244444562</v>
      </c>
      <c r="S1357" s="25">
        <f t="shared" si="359"/>
        <v>-792.64444444444507</v>
      </c>
      <c r="T1357" s="25">
        <f t="shared" si="366"/>
        <v>-488.67600070000049</v>
      </c>
      <c r="U1357" s="25">
        <f t="shared" si="360"/>
        <v>-10.01785801435001</v>
      </c>
      <c r="V1357" s="25">
        <f t="shared" si="367"/>
        <v>0</v>
      </c>
      <c r="W1357" s="25">
        <f t="shared" si="373"/>
        <v>6861.5920194928058</v>
      </c>
      <c r="X1357" s="25">
        <f t="shared" si="368"/>
        <v>1.9059977831924459</v>
      </c>
      <c r="Y1357" s="25">
        <f t="shared" si="361"/>
        <v>-10.01785801435001</v>
      </c>
      <c r="Z1357" s="25">
        <f t="shared" si="369"/>
        <v>-2038.7709844017857</v>
      </c>
      <c r="AA1357" s="25">
        <f t="shared" si="370"/>
        <v>-0.56632527344494044</v>
      </c>
      <c r="AB1357" s="26">
        <f t="shared" si="362"/>
        <v>2038.7709844017857</v>
      </c>
      <c r="AC1357" s="60">
        <f t="shared" si="371"/>
        <v>0.56632527344494044</v>
      </c>
      <c r="AD1357" s="25">
        <f t="shared" si="372"/>
        <v>0.39642769141145828</v>
      </c>
    </row>
    <row r="1358" spans="10:30" x14ac:dyDescent="0.25">
      <c r="J1358" s="22" t="s">
        <v>17</v>
      </c>
      <c r="K1358" s="22">
        <v>1356</v>
      </c>
      <c r="L1358" s="22">
        <v>334</v>
      </c>
      <c r="M1358" s="22">
        <f t="shared" si="363"/>
        <v>20.027777777777779</v>
      </c>
      <c r="N1358" s="23">
        <v>72.099999999999994</v>
      </c>
      <c r="O1358" s="24">
        <f t="shared" si="364"/>
        <v>-0.49999999999999922</v>
      </c>
      <c r="P1358" s="24">
        <f t="shared" si="365"/>
        <v>-1.7999999999999972</v>
      </c>
      <c r="Q1358" s="25">
        <f t="shared" si="357"/>
        <v>227.44337850000002</v>
      </c>
      <c r="R1358" s="24">
        <f t="shared" si="358"/>
        <v>96.852035699999703</v>
      </c>
      <c r="S1358" s="25">
        <f t="shared" si="359"/>
        <v>-891.72499999999866</v>
      </c>
      <c r="T1358" s="25">
        <f t="shared" si="366"/>
        <v>-567.4295857999989</v>
      </c>
      <c r="U1358" s="25">
        <f t="shared" si="360"/>
        <v>-11.364353648938868</v>
      </c>
      <c r="V1358" s="25">
        <f t="shared" si="367"/>
        <v>0</v>
      </c>
      <c r="W1358" s="25">
        <f t="shared" si="373"/>
        <v>6861.5920194928058</v>
      </c>
      <c r="X1358" s="25">
        <f t="shared" si="368"/>
        <v>1.9059977831924459</v>
      </c>
      <c r="Y1358" s="25">
        <f t="shared" si="361"/>
        <v>-11.364353648938868</v>
      </c>
      <c r="Z1358" s="25">
        <f t="shared" si="369"/>
        <v>-2048.7888424161356</v>
      </c>
      <c r="AA1358" s="25">
        <f t="shared" si="370"/>
        <v>-0.56910801178225989</v>
      </c>
      <c r="AB1358" s="26">
        <f t="shared" si="362"/>
        <v>2048.7888424161356</v>
      </c>
      <c r="AC1358" s="60">
        <f t="shared" si="371"/>
        <v>0.56910801178225989</v>
      </c>
      <c r="AD1358" s="25">
        <f t="shared" si="372"/>
        <v>0.39837560824758189</v>
      </c>
    </row>
    <row r="1359" spans="10:30" x14ac:dyDescent="0.25">
      <c r="J1359" s="22" t="s">
        <v>17</v>
      </c>
      <c r="K1359" s="22">
        <v>1357</v>
      </c>
      <c r="L1359" s="22">
        <v>335</v>
      </c>
      <c r="M1359" s="22">
        <f t="shared" si="363"/>
        <v>19.5</v>
      </c>
      <c r="N1359" s="23">
        <v>70.2</v>
      </c>
      <c r="O1359" s="24">
        <f t="shared" si="364"/>
        <v>-0.54166666666666552</v>
      </c>
      <c r="P1359" s="24">
        <f t="shared" si="365"/>
        <v>-1.9499999999999957</v>
      </c>
      <c r="Q1359" s="25">
        <f t="shared" si="357"/>
        <v>227.44337850000002</v>
      </c>
      <c r="R1359" s="24">
        <f t="shared" si="358"/>
        <v>113.66662523124951</v>
      </c>
      <c r="S1359" s="25">
        <f t="shared" si="359"/>
        <v>-966.03541666666467</v>
      </c>
      <c r="T1359" s="25">
        <f t="shared" si="366"/>
        <v>-624.92541293541512</v>
      </c>
      <c r="U1359" s="25">
        <f t="shared" si="360"/>
        <v>-12.186045552240596</v>
      </c>
      <c r="V1359" s="25">
        <f t="shared" si="367"/>
        <v>0</v>
      </c>
      <c r="W1359" s="25">
        <f t="shared" si="373"/>
        <v>6861.5920194928058</v>
      </c>
      <c r="X1359" s="25">
        <f t="shared" si="368"/>
        <v>1.9059977831924459</v>
      </c>
      <c r="Y1359" s="25">
        <f t="shared" si="361"/>
        <v>-12.186045552240596</v>
      </c>
      <c r="Z1359" s="25">
        <f t="shared" si="369"/>
        <v>-2060.1531960650746</v>
      </c>
      <c r="AA1359" s="25">
        <f t="shared" si="370"/>
        <v>-0.57226477668474296</v>
      </c>
      <c r="AB1359" s="26">
        <f t="shared" si="362"/>
        <v>2060.1531960650746</v>
      </c>
      <c r="AC1359" s="60">
        <f t="shared" si="371"/>
        <v>0.57226477668474296</v>
      </c>
      <c r="AD1359" s="25">
        <f t="shared" si="372"/>
        <v>0.40058534367932003</v>
      </c>
    </row>
    <row r="1360" spans="10:30" x14ac:dyDescent="0.25">
      <c r="J1360" s="22" t="s">
        <v>17</v>
      </c>
      <c r="K1360" s="22">
        <v>1358</v>
      </c>
      <c r="L1360" s="22">
        <v>336</v>
      </c>
      <c r="M1360" s="22">
        <f t="shared" si="363"/>
        <v>18.944444444444446</v>
      </c>
      <c r="N1360" s="23">
        <v>68.2</v>
      </c>
      <c r="O1360" s="24">
        <f t="shared" si="364"/>
        <v>-0.56944444444444564</v>
      </c>
      <c r="P1360" s="24">
        <f t="shared" si="365"/>
        <v>-2.0500000000000043</v>
      </c>
      <c r="Q1360" s="25">
        <f t="shared" si="357"/>
        <v>227.44337850000002</v>
      </c>
      <c r="R1360" s="24">
        <f t="shared" si="358"/>
        <v>125.62366667569496</v>
      </c>
      <c r="S1360" s="25">
        <f t="shared" si="359"/>
        <v>-1015.5756944444466</v>
      </c>
      <c r="T1360" s="25">
        <f t="shared" si="366"/>
        <v>-662.5086492687517</v>
      </c>
      <c r="U1360" s="25">
        <f t="shared" si="360"/>
        <v>-12.550858300035797</v>
      </c>
      <c r="V1360" s="25">
        <f t="shared" si="367"/>
        <v>0</v>
      </c>
      <c r="W1360" s="25">
        <f t="shared" si="373"/>
        <v>6861.5920194928058</v>
      </c>
      <c r="X1360" s="25">
        <f t="shared" si="368"/>
        <v>1.9059977831924459</v>
      </c>
      <c r="Y1360" s="25">
        <f t="shared" si="361"/>
        <v>-12.550858300035797</v>
      </c>
      <c r="Z1360" s="25">
        <f t="shared" si="369"/>
        <v>-2072.3392416173151</v>
      </c>
      <c r="AA1360" s="25">
        <f t="shared" si="370"/>
        <v>-0.57564978933814315</v>
      </c>
      <c r="AB1360" s="26">
        <f t="shared" si="362"/>
        <v>2072.3392416173151</v>
      </c>
      <c r="AC1360" s="60">
        <f t="shared" si="371"/>
        <v>0.57564978933814315</v>
      </c>
      <c r="AD1360" s="25">
        <f t="shared" si="372"/>
        <v>0.40295485253670016</v>
      </c>
    </row>
    <row r="1361" spans="10:30" x14ac:dyDescent="0.25">
      <c r="J1361" s="22" t="s">
        <v>17</v>
      </c>
      <c r="K1361" s="22">
        <v>1359</v>
      </c>
      <c r="L1361" s="22">
        <v>337</v>
      </c>
      <c r="M1361" s="22">
        <f t="shared" si="363"/>
        <v>18.361111111111111</v>
      </c>
      <c r="N1361" s="23">
        <v>66.099999999999994</v>
      </c>
      <c r="O1361" s="24">
        <f t="shared" si="364"/>
        <v>-0.61111111111111194</v>
      </c>
      <c r="P1361" s="24">
        <f t="shared" si="365"/>
        <v>-2.2000000000000028</v>
      </c>
      <c r="Q1361" s="25">
        <f t="shared" si="357"/>
        <v>227.44337850000002</v>
      </c>
      <c r="R1361" s="24">
        <f t="shared" si="358"/>
        <v>144.68020147777816</v>
      </c>
      <c r="S1361" s="25">
        <f t="shared" si="359"/>
        <v>-1089.8861111111125</v>
      </c>
      <c r="T1361" s="25">
        <f t="shared" si="366"/>
        <v>-717.76253113333439</v>
      </c>
      <c r="U1361" s="25">
        <f t="shared" si="360"/>
        <v>-13.178917585531501</v>
      </c>
      <c r="V1361" s="25">
        <f t="shared" si="367"/>
        <v>0</v>
      </c>
      <c r="W1361" s="25">
        <f t="shared" si="373"/>
        <v>6861.5920194928058</v>
      </c>
      <c r="X1361" s="25">
        <f t="shared" si="368"/>
        <v>1.9059977831924459</v>
      </c>
      <c r="Y1361" s="25">
        <f t="shared" si="361"/>
        <v>-13.178917585531501</v>
      </c>
      <c r="Z1361" s="25">
        <f t="shared" si="369"/>
        <v>-2084.8900999173511</v>
      </c>
      <c r="AA1361" s="25">
        <f t="shared" si="370"/>
        <v>-0.57913613886593085</v>
      </c>
      <c r="AB1361" s="26">
        <f t="shared" si="362"/>
        <v>2084.8900999173511</v>
      </c>
      <c r="AC1361" s="60">
        <f t="shared" si="371"/>
        <v>0.57913613886593085</v>
      </c>
      <c r="AD1361" s="25">
        <f t="shared" si="372"/>
        <v>0.40539529720615158</v>
      </c>
    </row>
    <row r="1362" spans="10:30" x14ac:dyDescent="0.25">
      <c r="J1362" s="22" t="s">
        <v>17</v>
      </c>
      <c r="K1362" s="22">
        <v>1360</v>
      </c>
      <c r="L1362" s="22">
        <v>338</v>
      </c>
      <c r="M1362" s="22">
        <f t="shared" si="363"/>
        <v>17.722222222222221</v>
      </c>
      <c r="N1362" s="23">
        <v>63.8</v>
      </c>
      <c r="O1362" s="24">
        <f t="shared" si="364"/>
        <v>-0.624999999999999</v>
      </c>
      <c r="P1362" s="24">
        <f t="shared" si="365"/>
        <v>-2.2499999999999964</v>
      </c>
      <c r="Q1362" s="25">
        <f t="shared" si="357"/>
        <v>227.44337850000002</v>
      </c>
      <c r="R1362" s="24">
        <f t="shared" si="358"/>
        <v>151.33130578124954</v>
      </c>
      <c r="S1362" s="25">
        <f t="shared" si="359"/>
        <v>-1114.6562499999982</v>
      </c>
      <c r="T1362" s="25">
        <f t="shared" si="366"/>
        <v>-735.88156571874856</v>
      </c>
      <c r="U1362" s="25">
        <f t="shared" si="360"/>
        <v>-13.041456636904488</v>
      </c>
      <c r="V1362" s="25">
        <f t="shared" si="367"/>
        <v>0</v>
      </c>
      <c r="W1362" s="25">
        <f t="shared" si="373"/>
        <v>6861.5920194928058</v>
      </c>
      <c r="X1362" s="25">
        <f t="shared" si="368"/>
        <v>1.9059977831924459</v>
      </c>
      <c r="Y1362" s="25">
        <f t="shared" si="361"/>
        <v>-13.041456636904488</v>
      </c>
      <c r="Z1362" s="25">
        <f t="shared" si="369"/>
        <v>-2098.0690175028826</v>
      </c>
      <c r="AA1362" s="25">
        <f t="shared" si="370"/>
        <v>-0.58279694930635628</v>
      </c>
      <c r="AB1362" s="26">
        <f t="shared" si="362"/>
        <v>2098.0690175028826</v>
      </c>
      <c r="AC1362" s="60">
        <f t="shared" si="371"/>
        <v>0.58279694930635628</v>
      </c>
      <c r="AD1362" s="25">
        <f t="shared" si="372"/>
        <v>0.40795786451444938</v>
      </c>
    </row>
    <row r="1363" spans="10:30" x14ac:dyDescent="0.25">
      <c r="J1363" s="22" t="s">
        <v>17</v>
      </c>
      <c r="K1363" s="22">
        <v>1361</v>
      </c>
      <c r="L1363" s="22">
        <v>339</v>
      </c>
      <c r="M1363" s="22">
        <f t="shared" si="363"/>
        <v>17.111111111111111</v>
      </c>
      <c r="N1363" s="23">
        <v>61.6</v>
      </c>
      <c r="O1363" s="24">
        <f t="shared" si="364"/>
        <v>-0.49999999999999922</v>
      </c>
      <c r="P1363" s="24">
        <f t="shared" si="365"/>
        <v>-1.7999999999999972</v>
      </c>
      <c r="Q1363" s="25">
        <f t="shared" si="357"/>
        <v>227.44337850000002</v>
      </c>
      <c r="R1363" s="24">
        <f t="shared" si="358"/>
        <v>96.852035699999703</v>
      </c>
      <c r="S1363" s="25">
        <f t="shared" si="359"/>
        <v>-891.72499999999866</v>
      </c>
      <c r="T1363" s="25">
        <f t="shared" si="366"/>
        <v>-567.4295857999989</v>
      </c>
      <c r="U1363" s="25">
        <f t="shared" si="360"/>
        <v>-9.7093506903555369</v>
      </c>
      <c r="V1363" s="25">
        <f t="shared" si="367"/>
        <v>0</v>
      </c>
      <c r="W1363" s="25">
        <f t="shared" si="373"/>
        <v>6861.5920194928058</v>
      </c>
      <c r="X1363" s="25">
        <f t="shared" si="368"/>
        <v>1.9059977831924459</v>
      </c>
      <c r="Y1363" s="25">
        <f t="shared" si="361"/>
        <v>-9.7093506903555369</v>
      </c>
      <c r="Z1363" s="25">
        <f t="shared" si="369"/>
        <v>-2111.1104741397871</v>
      </c>
      <c r="AA1363" s="25">
        <f t="shared" si="370"/>
        <v>-0.58641957614994089</v>
      </c>
      <c r="AB1363" s="26">
        <f t="shared" si="362"/>
        <v>2111.1104741397871</v>
      </c>
      <c r="AC1363" s="60">
        <f t="shared" si="371"/>
        <v>0.58641957614994089</v>
      </c>
      <c r="AD1363" s="25">
        <f t="shared" si="372"/>
        <v>0.4104937033049586</v>
      </c>
    </row>
    <row r="1364" spans="10:30" x14ac:dyDescent="0.25">
      <c r="J1364" s="22" t="s">
        <v>17</v>
      </c>
      <c r="K1364" s="22">
        <v>1362</v>
      </c>
      <c r="L1364" s="22">
        <v>340</v>
      </c>
      <c r="M1364" s="22">
        <f t="shared" si="363"/>
        <v>16.722222222222225</v>
      </c>
      <c r="N1364" s="23">
        <v>60.2</v>
      </c>
      <c r="O1364" s="24">
        <f t="shared" si="364"/>
        <v>-0.25000000000000061</v>
      </c>
      <c r="P1364" s="24">
        <f t="shared" si="365"/>
        <v>-0.90000000000000213</v>
      </c>
      <c r="Q1364" s="25">
        <f t="shared" si="357"/>
        <v>227.44337850000002</v>
      </c>
      <c r="R1364" s="24">
        <f t="shared" si="358"/>
        <v>24.213008925000118</v>
      </c>
      <c r="S1364" s="25">
        <f t="shared" si="359"/>
        <v>-445.86250000000109</v>
      </c>
      <c r="T1364" s="25">
        <f t="shared" si="366"/>
        <v>-194.20611257500096</v>
      </c>
      <c r="U1364" s="25">
        <f t="shared" si="360"/>
        <v>-3.2475577713930721</v>
      </c>
      <c r="V1364" s="25">
        <f t="shared" si="367"/>
        <v>0</v>
      </c>
      <c r="W1364" s="25">
        <f t="shared" si="373"/>
        <v>6861.5920194928058</v>
      </c>
      <c r="X1364" s="25">
        <f t="shared" si="368"/>
        <v>1.9059977831924459</v>
      </c>
      <c r="Y1364" s="25">
        <f t="shared" si="361"/>
        <v>-3.2475577713930721</v>
      </c>
      <c r="Z1364" s="25">
        <f t="shared" si="369"/>
        <v>-2120.8198248301428</v>
      </c>
      <c r="AA1364" s="25">
        <f t="shared" si="370"/>
        <v>-0.58911661800837301</v>
      </c>
      <c r="AB1364" s="26">
        <f t="shared" si="362"/>
        <v>2120.8198248301428</v>
      </c>
      <c r="AC1364" s="60">
        <f t="shared" si="371"/>
        <v>0.58911661800837301</v>
      </c>
      <c r="AD1364" s="25">
        <f t="shared" si="372"/>
        <v>0.41238163260586108</v>
      </c>
    </row>
    <row r="1365" spans="10:30" x14ac:dyDescent="0.25">
      <c r="J1365" s="22" t="s">
        <v>17</v>
      </c>
      <c r="K1365" s="22">
        <v>1363</v>
      </c>
      <c r="L1365" s="22">
        <v>341</v>
      </c>
      <c r="M1365" s="22">
        <f t="shared" si="363"/>
        <v>16.611111111111111</v>
      </c>
      <c r="N1365" s="23">
        <v>59.8</v>
      </c>
      <c r="O1365" s="24">
        <f t="shared" si="364"/>
        <v>2.7777777777777186E-2</v>
      </c>
      <c r="P1365" s="24">
        <f t="shared" si="365"/>
        <v>9.9999999999997868E-2</v>
      </c>
      <c r="Q1365" s="25">
        <f t="shared" si="357"/>
        <v>227.44337850000002</v>
      </c>
      <c r="R1365" s="24">
        <f t="shared" si="358"/>
        <v>0.29892603611109841</v>
      </c>
      <c r="S1365" s="25">
        <f t="shared" si="359"/>
        <v>49.540277777776723</v>
      </c>
      <c r="T1365" s="25">
        <f t="shared" si="366"/>
        <v>277.28258231388787</v>
      </c>
      <c r="U1365" s="25">
        <f t="shared" si="360"/>
        <v>4.6059717839918042</v>
      </c>
      <c r="V1365" s="25">
        <f t="shared" si="367"/>
        <v>4.6059717839918042</v>
      </c>
      <c r="W1365" s="25">
        <f t="shared" si="373"/>
        <v>6861.5920194928058</v>
      </c>
      <c r="X1365" s="25">
        <f t="shared" si="368"/>
        <v>1.9059977831924459</v>
      </c>
      <c r="Y1365" s="25" t="str">
        <f t="shared" si="361"/>
        <v>0</v>
      </c>
      <c r="Z1365" s="25">
        <f t="shared" si="369"/>
        <v>-2124.0673826015359</v>
      </c>
      <c r="AA1365" s="25">
        <f t="shared" si="370"/>
        <v>-0.59001871738931544</v>
      </c>
      <c r="AB1365" s="26">
        <f t="shared" si="362"/>
        <v>2124.0673826015359</v>
      </c>
      <c r="AC1365" s="60">
        <f t="shared" si="371"/>
        <v>0.59001871738931544</v>
      </c>
      <c r="AD1365" s="25">
        <f t="shared" si="372"/>
        <v>0.4130131021725208</v>
      </c>
    </row>
    <row r="1366" spans="10:30" x14ac:dyDescent="0.25">
      <c r="J1366" s="22" t="s">
        <v>17</v>
      </c>
      <c r="K1366" s="22">
        <v>1364</v>
      </c>
      <c r="L1366" s="22">
        <v>342</v>
      </c>
      <c r="M1366" s="22">
        <f t="shared" si="363"/>
        <v>16.777777777777779</v>
      </c>
      <c r="N1366" s="23">
        <v>60.4</v>
      </c>
      <c r="O1366" s="24">
        <f t="shared" si="364"/>
        <v>0.27777777777777779</v>
      </c>
      <c r="P1366" s="24">
        <f t="shared" si="365"/>
        <v>1</v>
      </c>
      <c r="Q1366" s="25">
        <f t="shared" si="357"/>
        <v>227.44337850000002</v>
      </c>
      <c r="R1366" s="24">
        <f t="shared" si="358"/>
        <v>29.892603611111113</v>
      </c>
      <c r="S1366" s="25">
        <f t="shared" si="359"/>
        <v>495.40277777777783</v>
      </c>
      <c r="T1366" s="25">
        <f t="shared" si="366"/>
        <v>752.73875988888904</v>
      </c>
      <c r="U1366" s="25">
        <f t="shared" si="360"/>
        <v>12.629283638135805</v>
      </c>
      <c r="V1366" s="25">
        <f t="shared" si="367"/>
        <v>12.629283638135805</v>
      </c>
      <c r="W1366" s="25">
        <f t="shared" si="373"/>
        <v>6866.1979912767974</v>
      </c>
      <c r="X1366" s="25">
        <f t="shared" si="368"/>
        <v>1.9072772197991104</v>
      </c>
      <c r="Y1366" s="25" t="str">
        <f t="shared" si="361"/>
        <v>0</v>
      </c>
      <c r="Z1366" s="25">
        <f t="shared" si="369"/>
        <v>-2124.0673826015359</v>
      </c>
      <c r="AA1366" s="25">
        <f t="shared" si="370"/>
        <v>-0.59001871738931544</v>
      </c>
      <c r="AB1366" s="26">
        <f t="shared" si="362"/>
        <v>2124.0673826015359</v>
      </c>
      <c r="AC1366" s="60">
        <f t="shared" si="371"/>
        <v>0.59001871738931544</v>
      </c>
      <c r="AD1366" s="25">
        <f t="shared" si="372"/>
        <v>0.4130131021725208</v>
      </c>
    </row>
    <row r="1367" spans="10:30" x14ac:dyDescent="0.25">
      <c r="J1367" s="22" t="s">
        <v>17</v>
      </c>
      <c r="K1367" s="22">
        <v>1365</v>
      </c>
      <c r="L1367" s="22">
        <v>343</v>
      </c>
      <c r="M1367" s="22">
        <f t="shared" si="363"/>
        <v>17.166666666666668</v>
      </c>
      <c r="N1367" s="23">
        <v>61.8</v>
      </c>
      <c r="O1367" s="24">
        <f t="shared" si="364"/>
        <v>0.30555555555555597</v>
      </c>
      <c r="P1367" s="24">
        <f t="shared" si="365"/>
        <v>1.1000000000000014</v>
      </c>
      <c r="Q1367" s="25">
        <f t="shared" si="357"/>
        <v>227.44337850000002</v>
      </c>
      <c r="R1367" s="24">
        <f t="shared" si="358"/>
        <v>36.170050369444539</v>
      </c>
      <c r="S1367" s="25">
        <f t="shared" si="359"/>
        <v>544.94305555555627</v>
      </c>
      <c r="T1367" s="25">
        <f t="shared" si="366"/>
        <v>808.5564844250008</v>
      </c>
      <c r="U1367" s="25">
        <f t="shared" si="360"/>
        <v>13.880219649295848</v>
      </c>
      <c r="V1367" s="25">
        <f t="shared" si="367"/>
        <v>13.880219649295848</v>
      </c>
      <c r="W1367" s="25">
        <f t="shared" si="373"/>
        <v>6878.8272749149337</v>
      </c>
      <c r="X1367" s="25">
        <f t="shared" si="368"/>
        <v>1.9107853541430371</v>
      </c>
      <c r="Y1367" s="25" t="str">
        <f t="shared" si="361"/>
        <v>0</v>
      </c>
      <c r="Z1367" s="25">
        <f t="shared" si="369"/>
        <v>-2124.0673826015359</v>
      </c>
      <c r="AA1367" s="25">
        <f t="shared" si="370"/>
        <v>-0.59001871738931544</v>
      </c>
      <c r="AB1367" s="26">
        <f t="shared" si="362"/>
        <v>2124.0673826015359</v>
      </c>
      <c r="AC1367" s="60">
        <f t="shared" si="371"/>
        <v>0.59001871738931544</v>
      </c>
      <c r="AD1367" s="25">
        <f t="shared" si="372"/>
        <v>0.4130131021725208</v>
      </c>
    </row>
    <row r="1368" spans="10:30" x14ac:dyDescent="0.25">
      <c r="J1368" s="22" t="s">
        <v>17</v>
      </c>
      <c r="K1368" s="22">
        <v>1366</v>
      </c>
      <c r="L1368" s="22">
        <v>344</v>
      </c>
      <c r="M1368" s="22">
        <f t="shared" si="363"/>
        <v>17.388888888888889</v>
      </c>
      <c r="N1368" s="23">
        <v>62.6</v>
      </c>
      <c r="O1368" s="24">
        <f t="shared" si="364"/>
        <v>0.12500000000000078</v>
      </c>
      <c r="P1368" s="24">
        <f t="shared" si="365"/>
        <v>0.45000000000000284</v>
      </c>
      <c r="Q1368" s="25">
        <f t="shared" si="357"/>
        <v>227.44337850000002</v>
      </c>
      <c r="R1368" s="24">
        <f t="shared" si="358"/>
        <v>6.0532522312500756</v>
      </c>
      <c r="S1368" s="25">
        <f t="shared" si="359"/>
        <v>222.9312500000014</v>
      </c>
      <c r="T1368" s="25">
        <f t="shared" si="366"/>
        <v>456.42788073125149</v>
      </c>
      <c r="U1368" s="25">
        <f t="shared" si="360"/>
        <v>7.9367737038267627</v>
      </c>
      <c r="V1368" s="25">
        <f t="shared" si="367"/>
        <v>7.9367737038267627</v>
      </c>
      <c r="W1368" s="25">
        <f t="shared" si="373"/>
        <v>6892.7074945642298</v>
      </c>
      <c r="X1368" s="25">
        <f t="shared" si="368"/>
        <v>1.914640970712286</v>
      </c>
      <c r="Y1368" s="25" t="str">
        <f t="shared" si="361"/>
        <v>0</v>
      </c>
      <c r="Z1368" s="25">
        <f t="shared" si="369"/>
        <v>-2124.0673826015359</v>
      </c>
      <c r="AA1368" s="25">
        <f t="shared" si="370"/>
        <v>-0.59001871738931544</v>
      </c>
      <c r="AB1368" s="26">
        <f t="shared" si="362"/>
        <v>2124.0673826015359</v>
      </c>
      <c r="AC1368" s="60">
        <f t="shared" si="371"/>
        <v>0.59001871738931544</v>
      </c>
      <c r="AD1368" s="25">
        <f t="shared" si="372"/>
        <v>0.4130131021725208</v>
      </c>
    </row>
    <row r="1369" spans="10:30" x14ac:dyDescent="0.25">
      <c r="J1369" s="22" t="s">
        <v>17</v>
      </c>
      <c r="K1369" s="22">
        <v>1367</v>
      </c>
      <c r="L1369" s="22">
        <v>345</v>
      </c>
      <c r="M1369" s="22">
        <f t="shared" si="363"/>
        <v>17.416666666666668</v>
      </c>
      <c r="N1369" s="23">
        <v>62.7</v>
      </c>
      <c r="O1369" s="24">
        <f t="shared" si="364"/>
        <v>-9.7222222222222612E-2</v>
      </c>
      <c r="P1369" s="24">
        <f t="shared" si="365"/>
        <v>-0.35000000000000142</v>
      </c>
      <c r="Q1369" s="25">
        <f t="shared" si="357"/>
        <v>227.44337850000002</v>
      </c>
      <c r="R1369" s="24">
        <f t="shared" si="358"/>
        <v>3.6618439423611409</v>
      </c>
      <c r="S1369" s="25">
        <f t="shared" si="359"/>
        <v>-173.39097222222293</v>
      </c>
      <c r="T1369" s="25">
        <f t="shared" si="366"/>
        <v>57.71425022013824</v>
      </c>
      <c r="U1369" s="25">
        <f t="shared" si="360"/>
        <v>1.005189858000741</v>
      </c>
      <c r="V1369" s="25">
        <f t="shared" si="367"/>
        <v>1.005189858000741</v>
      </c>
      <c r="W1369" s="25">
        <f t="shared" si="373"/>
        <v>6900.6442682680563</v>
      </c>
      <c r="X1369" s="25">
        <f t="shared" si="368"/>
        <v>1.9168456300744601</v>
      </c>
      <c r="Y1369" s="25" t="str">
        <f t="shared" si="361"/>
        <v>0</v>
      </c>
      <c r="Z1369" s="25">
        <f t="shared" si="369"/>
        <v>-2124.0673826015359</v>
      </c>
      <c r="AA1369" s="25">
        <f t="shared" si="370"/>
        <v>-0.59001871738931544</v>
      </c>
      <c r="AB1369" s="26">
        <f t="shared" si="362"/>
        <v>2124.0673826015359</v>
      </c>
      <c r="AC1369" s="60">
        <f t="shared" si="371"/>
        <v>0.59001871738931544</v>
      </c>
      <c r="AD1369" s="25">
        <f t="shared" si="372"/>
        <v>0.4130131021725208</v>
      </c>
    </row>
    <row r="1370" spans="10:30" x14ac:dyDescent="0.25">
      <c r="J1370" s="22" t="s">
        <v>17</v>
      </c>
      <c r="K1370" s="22">
        <v>1368</v>
      </c>
      <c r="L1370" s="22">
        <v>346</v>
      </c>
      <c r="M1370" s="22">
        <f t="shared" si="363"/>
        <v>17.194444444444446</v>
      </c>
      <c r="N1370" s="23">
        <v>61.9</v>
      </c>
      <c r="O1370" s="24">
        <f t="shared" si="364"/>
        <v>-0.37500000000000039</v>
      </c>
      <c r="P1370" s="24">
        <f t="shared" si="365"/>
        <v>-1.3500000000000014</v>
      </c>
      <c r="Q1370" s="25">
        <f t="shared" si="357"/>
        <v>227.44337850000002</v>
      </c>
      <c r="R1370" s="24">
        <f t="shared" si="358"/>
        <v>54.479270081250107</v>
      </c>
      <c r="S1370" s="25">
        <f t="shared" si="359"/>
        <v>-668.79375000000073</v>
      </c>
      <c r="T1370" s="25">
        <f t="shared" si="366"/>
        <v>-386.87110141875058</v>
      </c>
      <c r="U1370" s="25">
        <f t="shared" si="360"/>
        <v>-6.6520336605057402</v>
      </c>
      <c r="V1370" s="25">
        <f t="shared" si="367"/>
        <v>0</v>
      </c>
      <c r="W1370" s="25">
        <f t="shared" si="373"/>
        <v>6901.6494581260567</v>
      </c>
      <c r="X1370" s="25">
        <f t="shared" si="368"/>
        <v>1.9171248494794602</v>
      </c>
      <c r="Y1370" s="25">
        <f t="shared" si="361"/>
        <v>-6.6520336605057402</v>
      </c>
      <c r="Z1370" s="25">
        <f t="shared" si="369"/>
        <v>-2124.0673826015359</v>
      </c>
      <c r="AA1370" s="25">
        <f t="shared" si="370"/>
        <v>-0.59001871738931544</v>
      </c>
      <c r="AB1370" s="26">
        <f t="shared" si="362"/>
        <v>2124.0673826015359</v>
      </c>
      <c r="AC1370" s="60">
        <f t="shared" si="371"/>
        <v>0.59001871738931544</v>
      </c>
      <c r="AD1370" s="25">
        <f t="shared" si="372"/>
        <v>0.4130131021725208</v>
      </c>
    </row>
    <row r="1371" spans="10:30" x14ac:dyDescent="0.25">
      <c r="J1371" s="22" t="s">
        <v>17</v>
      </c>
      <c r="K1371" s="22">
        <v>1369</v>
      </c>
      <c r="L1371" s="22">
        <v>347</v>
      </c>
      <c r="M1371" s="22">
        <f t="shared" si="363"/>
        <v>16.666666666666668</v>
      </c>
      <c r="N1371" s="23">
        <v>60</v>
      </c>
      <c r="O1371" s="24">
        <f t="shared" si="364"/>
        <v>-0.4861111111111111</v>
      </c>
      <c r="P1371" s="24">
        <f t="shared" si="365"/>
        <v>-1.75</v>
      </c>
      <c r="Q1371" s="25">
        <f t="shared" si="357"/>
        <v>227.44337850000002</v>
      </c>
      <c r="R1371" s="24">
        <f t="shared" si="358"/>
        <v>91.546098559027769</v>
      </c>
      <c r="S1371" s="25">
        <f t="shared" si="359"/>
        <v>-866.95486111111109</v>
      </c>
      <c r="T1371" s="25">
        <f t="shared" si="366"/>
        <v>-547.96538405208332</v>
      </c>
      <c r="U1371" s="25">
        <f t="shared" si="360"/>
        <v>-9.1327564008680557</v>
      </c>
      <c r="V1371" s="25">
        <f t="shared" si="367"/>
        <v>0</v>
      </c>
      <c r="W1371" s="25">
        <f t="shared" si="373"/>
        <v>6901.6494581260567</v>
      </c>
      <c r="X1371" s="25">
        <f t="shared" si="368"/>
        <v>1.9171248494794602</v>
      </c>
      <c r="Y1371" s="25">
        <f t="shared" si="361"/>
        <v>-9.1327564008680557</v>
      </c>
      <c r="Z1371" s="25">
        <f t="shared" si="369"/>
        <v>-2130.7194162620417</v>
      </c>
      <c r="AA1371" s="25">
        <f t="shared" si="370"/>
        <v>-0.59186650451723388</v>
      </c>
      <c r="AB1371" s="26">
        <f t="shared" si="362"/>
        <v>2130.7194162620417</v>
      </c>
      <c r="AC1371" s="60">
        <f t="shared" si="371"/>
        <v>0.59186650451723388</v>
      </c>
      <c r="AD1371" s="25">
        <f t="shared" si="372"/>
        <v>0.41430655316206372</v>
      </c>
    </row>
    <row r="1372" spans="10:30" x14ac:dyDescent="0.25">
      <c r="J1372" s="22" t="s">
        <v>17</v>
      </c>
      <c r="K1372" s="22">
        <v>1370</v>
      </c>
      <c r="L1372" s="22">
        <v>348</v>
      </c>
      <c r="M1372" s="22">
        <f t="shared" si="363"/>
        <v>16.222222222222221</v>
      </c>
      <c r="N1372" s="23">
        <v>58.4</v>
      </c>
      <c r="O1372" s="24">
        <f t="shared" si="364"/>
        <v>-0.30555555555555597</v>
      </c>
      <c r="P1372" s="24">
        <f t="shared" si="365"/>
        <v>-1.1000000000000014</v>
      </c>
      <c r="Q1372" s="25">
        <f t="shared" si="357"/>
        <v>227.44337850000002</v>
      </c>
      <c r="R1372" s="24">
        <f t="shared" si="358"/>
        <v>36.170050369444539</v>
      </c>
      <c r="S1372" s="25">
        <f t="shared" si="359"/>
        <v>-544.94305555555627</v>
      </c>
      <c r="T1372" s="25">
        <f t="shared" si="366"/>
        <v>-281.32962668611174</v>
      </c>
      <c r="U1372" s="25">
        <f t="shared" si="360"/>
        <v>-4.5637917217969237</v>
      </c>
      <c r="V1372" s="25">
        <f t="shared" si="367"/>
        <v>0</v>
      </c>
      <c r="W1372" s="25">
        <f t="shared" si="373"/>
        <v>6901.6494581260567</v>
      </c>
      <c r="X1372" s="25">
        <f t="shared" si="368"/>
        <v>1.9171248494794602</v>
      </c>
      <c r="Y1372" s="25">
        <f t="shared" si="361"/>
        <v>-4.5637917217969237</v>
      </c>
      <c r="Z1372" s="25">
        <f t="shared" si="369"/>
        <v>-2139.8521726629097</v>
      </c>
      <c r="AA1372" s="25">
        <f t="shared" si="370"/>
        <v>-0.59440338129525272</v>
      </c>
      <c r="AB1372" s="26">
        <f t="shared" si="362"/>
        <v>2139.8521726629097</v>
      </c>
      <c r="AC1372" s="60">
        <f t="shared" si="371"/>
        <v>0.59440338129525272</v>
      </c>
      <c r="AD1372" s="25">
        <f t="shared" si="372"/>
        <v>0.41608236690667688</v>
      </c>
    </row>
    <row r="1373" spans="10:30" x14ac:dyDescent="0.25">
      <c r="J1373" s="22" t="s">
        <v>17</v>
      </c>
      <c r="K1373" s="22">
        <v>1371</v>
      </c>
      <c r="L1373" s="22">
        <v>349</v>
      </c>
      <c r="M1373" s="22">
        <f t="shared" si="363"/>
        <v>16.055555555555557</v>
      </c>
      <c r="N1373" s="23">
        <v>57.8</v>
      </c>
      <c r="O1373" s="24">
        <f t="shared" si="364"/>
        <v>-8.3333333333333523E-2</v>
      </c>
      <c r="P1373" s="24">
        <f t="shared" si="365"/>
        <v>-0.30000000000000071</v>
      </c>
      <c r="Q1373" s="25">
        <f t="shared" si="357"/>
        <v>227.44337850000002</v>
      </c>
      <c r="R1373" s="24">
        <f t="shared" si="358"/>
        <v>2.6903343250000122</v>
      </c>
      <c r="S1373" s="25">
        <f t="shared" si="359"/>
        <v>-148.62083333333368</v>
      </c>
      <c r="T1373" s="25">
        <f t="shared" si="366"/>
        <v>81.512879491666354</v>
      </c>
      <c r="U1373" s="25">
        <f t="shared" si="360"/>
        <v>1.3087345651717543</v>
      </c>
      <c r="V1373" s="25">
        <f t="shared" si="367"/>
        <v>1.3087345651717543</v>
      </c>
      <c r="W1373" s="25">
        <f t="shared" si="373"/>
        <v>6901.6494581260567</v>
      </c>
      <c r="X1373" s="25">
        <f t="shared" si="368"/>
        <v>1.9171248494794602</v>
      </c>
      <c r="Y1373" s="25" t="str">
        <f t="shared" si="361"/>
        <v>0</v>
      </c>
      <c r="Z1373" s="25">
        <f t="shared" si="369"/>
        <v>-2144.4159643847065</v>
      </c>
      <c r="AA1373" s="25">
        <f t="shared" si="370"/>
        <v>-0.59567110121797406</v>
      </c>
      <c r="AB1373" s="26">
        <f t="shared" si="362"/>
        <v>2144.4159643847065</v>
      </c>
      <c r="AC1373" s="60">
        <f t="shared" si="371"/>
        <v>0.59567110121797406</v>
      </c>
      <c r="AD1373" s="25">
        <f t="shared" si="372"/>
        <v>0.4169697708525818</v>
      </c>
    </row>
    <row r="1374" spans="10:30" x14ac:dyDescent="0.25">
      <c r="J1374" s="22" t="s">
        <v>17</v>
      </c>
      <c r="K1374" s="22">
        <v>1372</v>
      </c>
      <c r="L1374" s="22">
        <v>350</v>
      </c>
      <c r="M1374" s="22">
        <f t="shared" si="363"/>
        <v>16.055555555555557</v>
      </c>
      <c r="N1374" s="23">
        <v>57.8</v>
      </c>
      <c r="O1374" s="24">
        <f t="shared" si="364"/>
        <v>0</v>
      </c>
      <c r="P1374" s="24">
        <f t="shared" si="365"/>
        <v>0</v>
      </c>
      <c r="Q1374" s="25">
        <f t="shared" si="357"/>
        <v>227.44337850000002</v>
      </c>
      <c r="R1374" s="24">
        <f t="shared" si="358"/>
        <v>0</v>
      </c>
      <c r="S1374" s="25">
        <f t="shared" si="359"/>
        <v>0</v>
      </c>
      <c r="T1374" s="25">
        <f t="shared" si="366"/>
        <v>227.44337850000002</v>
      </c>
      <c r="U1374" s="25">
        <f t="shared" si="360"/>
        <v>3.6517297992500009</v>
      </c>
      <c r="V1374" s="25">
        <f t="shared" si="367"/>
        <v>3.6517297992500009</v>
      </c>
      <c r="W1374" s="25">
        <f t="shared" si="373"/>
        <v>6902.9581926912288</v>
      </c>
      <c r="X1374" s="25">
        <f t="shared" si="368"/>
        <v>1.9174883868586747</v>
      </c>
      <c r="Y1374" s="25" t="str">
        <f t="shared" si="361"/>
        <v>0</v>
      </c>
      <c r="Z1374" s="25">
        <f t="shared" si="369"/>
        <v>-2144.4159643847065</v>
      </c>
      <c r="AA1374" s="25">
        <f t="shared" si="370"/>
        <v>-0.59567110121797406</v>
      </c>
      <c r="AB1374" s="26">
        <f t="shared" si="362"/>
        <v>2144.4159643847065</v>
      </c>
      <c r="AC1374" s="60">
        <f t="shared" si="371"/>
        <v>0.59567110121797406</v>
      </c>
      <c r="AD1374" s="25">
        <f t="shared" si="372"/>
        <v>0.4169697708525818</v>
      </c>
    </row>
    <row r="1375" spans="10:30" x14ac:dyDescent="0.25">
      <c r="J1375" s="22" t="s">
        <v>17</v>
      </c>
      <c r="K1375" s="22">
        <v>1373</v>
      </c>
      <c r="L1375" s="22">
        <v>351</v>
      </c>
      <c r="M1375" s="22">
        <f t="shared" si="363"/>
        <v>16.055555555555557</v>
      </c>
      <c r="N1375" s="23">
        <v>57.8</v>
      </c>
      <c r="O1375" s="24">
        <f t="shared" si="364"/>
        <v>-6.9444444444444448E-2</v>
      </c>
      <c r="P1375" s="24">
        <f t="shared" si="365"/>
        <v>-0.25</v>
      </c>
      <c r="Q1375" s="25">
        <f t="shared" si="357"/>
        <v>227.44337850000002</v>
      </c>
      <c r="R1375" s="24">
        <f t="shared" si="358"/>
        <v>1.8682877256944446</v>
      </c>
      <c r="S1375" s="25">
        <f t="shared" si="359"/>
        <v>-123.85069444444446</v>
      </c>
      <c r="T1375" s="25">
        <f t="shared" si="366"/>
        <v>105.46097178125001</v>
      </c>
      <c r="U1375" s="25">
        <f t="shared" si="360"/>
        <v>1.6932344913767365</v>
      </c>
      <c r="V1375" s="25">
        <f t="shared" si="367"/>
        <v>1.6932344913767365</v>
      </c>
      <c r="W1375" s="25">
        <f t="shared" si="373"/>
        <v>6906.6099224904783</v>
      </c>
      <c r="X1375" s="25">
        <f t="shared" si="368"/>
        <v>1.9185027562473551</v>
      </c>
      <c r="Y1375" s="25" t="str">
        <f t="shared" si="361"/>
        <v>0</v>
      </c>
      <c r="Z1375" s="25">
        <f t="shared" si="369"/>
        <v>-2144.4159643847065</v>
      </c>
      <c r="AA1375" s="25">
        <f t="shared" si="370"/>
        <v>-0.59567110121797406</v>
      </c>
      <c r="AB1375" s="26">
        <f t="shared" si="362"/>
        <v>2144.4159643847065</v>
      </c>
      <c r="AC1375" s="60">
        <f t="shared" si="371"/>
        <v>0.59567110121797406</v>
      </c>
      <c r="AD1375" s="25">
        <f t="shared" si="372"/>
        <v>0.4169697708525818</v>
      </c>
    </row>
    <row r="1376" spans="10:30" x14ac:dyDescent="0.25">
      <c r="J1376" s="22" t="s">
        <v>17</v>
      </c>
      <c r="K1376" s="22">
        <v>1374</v>
      </c>
      <c r="L1376" s="22">
        <v>352</v>
      </c>
      <c r="M1376" s="22">
        <f t="shared" si="363"/>
        <v>15.916666666666666</v>
      </c>
      <c r="N1376" s="23">
        <v>57.3</v>
      </c>
      <c r="O1376" s="24">
        <f t="shared" si="364"/>
        <v>-0.22222222222222143</v>
      </c>
      <c r="P1376" s="24">
        <f t="shared" si="365"/>
        <v>-0.79999999999999716</v>
      </c>
      <c r="Q1376" s="25">
        <f t="shared" si="357"/>
        <v>227.44337850000002</v>
      </c>
      <c r="R1376" s="24">
        <f t="shared" si="358"/>
        <v>19.131266311110974</v>
      </c>
      <c r="S1376" s="25">
        <f t="shared" si="359"/>
        <v>-396.32222222222083</v>
      </c>
      <c r="T1376" s="25">
        <f t="shared" si="366"/>
        <v>-149.74757741110983</v>
      </c>
      <c r="U1376" s="25">
        <f t="shared" si="360"/>
        <v>-2.383482273793498</v>
      </c>
      <c r="V1376" s="25">
        <f t="shared" si="367"/>
        <v>0</v>
      </c>
      <c r="W1376" s="25">
        <f t="shared" si="373"/>
        <v>6908.303156981855</v>
      </c>
      <c r="X1376" s="25">
        <f t="shared" si="368"/>
        <v>1.9189730991616263</v>
      </c>
      <c r="Y1376" s="25">
        <f t="shared" si="361"/>
        <v>-2.383482273793498</v>
      </c>
      <c r="Z1376" s="25">
        <f t="shared" si="369"/>
        <v>-2144.4159643847065</v>
      </c>
      <c r="AA1376" s="25">
        <f t="shared" si="370"/>
        <v>-0.59567110121797406</v>
      </c>
      <c r="AB1376" s="26">
        <f t="shared" si="362"/>
        <v>2144.4159643847065</v>
      </c>
      <c r="AC1376" s="60">
        <f t="shared" si="371"/>
        <v>0.59567110121797406</v>
      </c>
      <c r="AD1376" s="25">
        <f t="shared" si="372"/>
        <v>0.4169697708525818</v>
      </c>
    </row>
    <row r="1377" spans="10:30" x14ac:dyDescent="0.25">
      <c r="J1377" s="22" t="s">
        <v>17</v>
      </c>
      <c r="K1377" s="22">
        <v>1375</v>
      </c>
      <c r="L1377" s="22">
        <v>353</v>
      </c>
      <c r="M1377" s="22">
        <f t="shared" si="363"/>
        <v>15.611111111111112</v>
      </c>
      <c r="N1377" s="23">
        <v>56.2</v>
      </c>
      <c r="O1377" s="24">
        <f t="shared" si="364"/>
        <v>-0.41666666666666663</v>
      </c>
      <c r="P1377" s="24">
        <f t="shared" si="365"/>
        <v>-1.5</v>
      </c>
      <c r="Q1377" s="25">
        <f t="shared" si="357"/>
        <v>227.44337850000002</v>
      </c>
      <c r="R1377" s="24">
        <f t="shared" si="358"/>
        <v>67.258358125000001</v>
      </c>
      <c r="S1377" s="25">
        <f t="shared" si="359"/>
        <v>-743.10416666666663</v>
      </c>
      <c r="T1377" s="25">
        <f t="shared" si="366"/>
        <v>-448.40243004166661</v>
      </c>
      <c r="U1377" s="25">
        <f t="shared" si="360"/>
        <v>-7.0000601578726842</v>
      </c>
      <c r="V1377" s="25">
        <f t="shared" si="367"/>
        <v>0</v>
      </c>
      <c r="W1377" s="25">
        <f t="shared" si="373"/>
        <v>6908.303156981855</v>
      </c>
      <c r="X1377" s="25">
        <f t="shared" si="368"/>
        <v>1.9189730991616263</v>
      </c>
      <c r="Y1377" s="25">
        <f t="shared" si="361"/>
        <v>-7.0000601578726842</v>
      </c>
      <c r="Z1377" s="25">
        <f t="shared" si="369"/>
        <v>-2146.7994466585001</v>
      </c>
      <c r="AA1377" s="25">
        <f t="shared" si="370"/>
        <v>-0.5963331796273611</v>
      </c>
      <c r="AB1377" s="26">
        <f t="shared" si="362"/>
        <v>2146.7994466585001</v>
      </c>
      <c r="AC1377" s="60">
        <f t="shared" si="371"/>
        <v>0.5963331796273611</v>
      </c>
      <c r="AD1377" s="25">
        <f t="shared" si="372"/>
        <v>0.41743322573915276</v>
      </c>
    </row>
    <row r="1378" spans="10:30" x14ac:dyDescent="0.25">
      <c r="J1378" s="22" t="s">
        <v>17</v>
      </c>
      <c r="K1378" s="22">
        <v>1376</v>
      </c>
      <c r="L1378" s="22">
        <v>354</v>
      </c>
      <c r="M1378" s="22">
        <f t="shared" si="363"/>
        <v>15.083333333333334</v>
      </c>
      <c r="N1378" s="23">
        <v>54.3</v>
      </c>
      <c r="O1378" s="24">
        <f t="shared" si="364"/>
        <v>-0.75000000000000078</v>
      </c>
      <c r="P1378" s="24">
        <f t="shared" si="365"/>
        <v>-2.7000000000000028</v>
      </c>
      <c r="Q1378" s="25">
        <f t="shared" si="357"/>
        <v>227.44337850000002</v>
      </c>
      <c r="R1378" s="24">
        <f t="shared" si="358"/>
        <v>217.91708032500043</v>
      </c>
      <c r="S1378" s="25">
        <f t="shared" si="359"/>
        <v>-1337.5875000000015</v>
      </c>
      <c r="T1378" s="25">
        <f t="shared" si="366"/>
        <v>-892.22704117500098</v>
      </c>
      <c r="U1378" s="25">
        <f t="shared" si="360"/>
        <v>-13.457757871056264</v>
      </c>
      <c r="V1378" s="25">
        <f t="shared" si="367"/>
        <v>0</v>
      </c>
      <c r="W1378" s="25">
        <f t="shared" si="373"/>
        <v>6908.303156981855</v>
      </c>
      <c r="X1378" s="25">
        <f t="shared" si="368"/>
        <v>1.9189730991616263</v>
      </c>
      <c r="Y1378" s="25">
        <f t="shared" si="361"/>
        <v>-13.457757871056264</v>
      </c>
      <c r="Z1378" s="25">
        <f t="shared" si="369"/>
        <v>-2153.7995068163727</v>
      </c>
      <c r="AA1378" s="25">
        <f t="shared" si="370"/>
        <v>-0.59827764078232581</v>
      </c>
      <c r="AB1378" s="26">
        <f t="shared" si="362"/>
        <v>2153.7995068163727</v>
      </c>
      <c r="AC1378" s="60">
        <f t="shared" si="371"/>
        <v>0.59827764078232581</v>
      </c>
      <c r="AD1378" s="25">
        <f t="shared" si="372"/>
        <v>0.41879434854762804</v>
      </c>
    </row>
    <row r="1379" spans="10:30" x14ac:dyDescent="0.25">
      <c r="J1379" s="22" t="s">
        <v>17</v>
      </c>
      <c r="K1379" s="22">
        <v>1377</v>
      </c>
      <c r="L1379" s="22">
        <v>355</v>
      </c>
      <c r="M1379" s="22">
        <f t="shared" si="363"/>
        <v>14.111111111111111</v>
      </c>
      <c r="N1379" s="23">
        <v>50.8</v>
      </c>
      <c r="O1379" s="24">
        <f t="shared" si="364"/>
        <v>-1.2222222222222219</v>
      </c>
      <c r="P1379" s="24">
        <f t="shared" si="365"/>
        <v>-4.3999999999999986</v>
      </c>
      <c r="Q1379" s="25">
        <f t="shared" si="357"/>
        <v>227.44337850000002</v>
      </c>
      <c r="R1379" s="24">
        <f t="shared" si="358"/>
        <v>578.7208059111108</v>
      </c>
      <c r="S1379" s="25">
        <f t="shared" si="359"/>
        <v>-2179.7722222222214</v>
      </c>
      <c r="T1379" s="25">
        <f t="shared" si="366"/>
        <v>-1373.6080378111105</v>
      </c>
      <c r="U1379" s="25">
        <f t="shared" si="360"/>
        <v>-19.383135644667892</v>
      </c>
      <c r="V1379" s="25">
        <f t="shared" si="367"/>
        <v>0</v>
      </c>
      <c r="W1379" s="25">
        <f t="shared" si="373"/>
        <v>6908.303156981855</v>
      </c>
      <c r="X1379" s="25">
        <f t="shared" si="368"/>
        <v>1.9189730991616263</v>
      </c>
      <c r="Y1379" s="25">
        <f t="shared" si="361"/>
        <v>-19.383135644667892</v>
      </c>
      <c r="Z1379" s="25">
        <f t="shared" si="369"/>
        <v>-2167.2572646874291</v>
      </c>
      <c r="AA1379" s="25">
        <f t="shared" si="370"/>
        <v>-0.6020159068576193</v>
      </c>
      <c r="AB1379" s="26">
        <f t="shared" si="362"/>
        <v>2167.2572646874291</v>
      </c>
      <c r="AC1379" s="60">
        <f t="shared" si="371"/>
        <v>0.6020159068576193</v>
      </c>
      <c r="AD1379" s="25">
        <f t="shared" si="372"/>
        <v>0.42141113480033349</v>
      </c>
    </row>
    <row r="1380" spans="10:30" x14ac:dyDescent="0.25">
      <c r="J1380" s="22" t="s">
        <v>17</v>
      </c>
      <c r="K1380" s="22">
        <v>1378</v>
      </c>
      <c r="L1380" s="22">
        <v>356</v>
      </c>
      <c r="M1380" s="22">
        <f t="shared" si="363"/>
        <v>12.638888888888889</v>
      </c>
      <c r="N1380" s="23">
        <v>45.5</v>
      </c>
      <c r="O1380" s="24">
        <f t="shared" si="364"/>
        <v>-1.4722222222222214</v>
      </c>
      <c r="P1380" s="24">
        <f t="shared" si="365"/>
        <v>-5.2999999999999972</v>
      </c>
      <c r="Q1380" s="25">
        <f t="shared" si="357"/>
        <v>227.44337850000002</v>
      </c>
      <c r="R1380" s="24">
        <f t="shared" si="358"/>
        <v>839.68323543611029</v>
      </c>
      <c r="S1380" s="25">
        <f t="shared" si="359"/>
        <v>-2625.6347222222207</v>
      </c>
      <c r="T1380" s="25">
        <f t="shared" si="366"/>
        <v>-1558.5081082861104</v>
      </c>
      <c r="U1380" s="25">
        <f t="shared" si="360"/>
        <v>-19.69781081306056</v>
      </c>
      <c r="V1380" s="25">
        <f t="shared" si="367"/>
        <v>0</v>
      </c>
      <c r="W1380" s="25">
        <f t="shared" si="373"/>
        <v>6908.303156981855</v>
      </c>
      <c r="X1380" s="25">
        <f t="shared" si="368"/>
        <v>1.9189730991616263</v>
      </c>
      <c r="Y1380" s="25">
        <f t="shared" si="361"/>
        <v>-19.69781081306056</v>
      </c>
      <c r="Z1380" s="25">
        <f t="shared" si="369"/>
        <v>-2186.6404003320972</v>
      </c>
      <c r="AA1380" s="25">
        <f t="shared" si="370"/>
        <v>-0.60740011120336024</v>
      </c>
      <c r="AB1380" s="26">
        <f t="shared" si="362"/>
        <v>2186.6404003320972</v>
      </c>
      <c r="AC1380" s="60">
        <f t="shared" si="371"/>
        <v>0.60740011120336024</v>
      </c>
      <c r="AD1380" s="25">
        <f t="shared" si="372"/>
        <v>0.42518007784235212</v>
      </c>
    </row>
    <row r="1381" spans="10:30" x14ac:dyDescent="0.25">
      <c r="J1381" s="22" t="s">
        <v>17</v>
      </c>
      <c r="K1381" s="22">
        <v>1379</v>
      </c>
      <c r="L1381" s="22">
        <v>357</v>
      </c>
      <c r="M1381" s="22">
        <f t="shared" si="363"/>
        <v>11.166666666666668</v>
      </c>
      <c r="N1381" s="23">
        <v>40.200000000000003</v>
      </c>
      <c r="O1381" s="24">
        <f t="shared" si="364"/>
        <v>-1.4722222222222223</v>
      </c>
      <c r="P1381" s="24">
        <f t="shared" si="365"/>
        <v>-5.3000000000000007</v>
      </c>
      <c r="Q1381" s="25">
        <f t="shared" si="357"/>
        <v>227.44337850000002</v>
      </c>
      <c r="R1381" s="24">
        <f t="shared" si="358"/>
        <v>839.68323543611132</v>
      </c>
      <c r="S1381" s="25">
        <f t="shared" si="359"/>
        <v>-2625.6347222222225</v>
      </c>
      <c r="T1381" s="25">
        <f t="shared" si="366"/>
        <v>-1558.5081082861111</v>
      </c>
      <c r="U1381" s="25">
        <f t="shared" si="360"/>
        <v>-17.403340542528245</v>
      </c>
      <c r="V1381" s="25">
        <f t="shared" si="367"/>
        <v>0</v>
      </c>
      <c r="W1381" s="25">
        <f t="shared" si="373"/>
        <v>6908.303156981855</v>
      </c>
      <c r="X1381" s="25">
        <f t="shared" si="368"/>
        <v>1.9189730991616263</v>
      </c>
      <c r="Y1381" s="25">
        <f t="shared" si="361"/>
        <v>-17.403340542528245</v>
      </c>
      <c r="Z1381" s="25">
        <f t="shared" si="369"/>
        <v>-2206.3382111451579</v>
      </c>
      <c r="AA1381" s="25">
        <f t="shared" si="370"/>
        <v>-0.61287172531809941</v>
      </c>
      <c r="AB1381" s="26">
        <f t="shared" si="362"/>
        <v>2206.3382111451579</v>
      </c>
      <c r="AC1381" s="60">
        <f t="shared" si="371"/>
        <v>0.61287172531809941</v>
      </c>
      <c r="AD1381" s="25">
        <f t="shared" si="372"/>
        <v>0.42901020772266957</v>
      </c>
    </row>
    <row r="1382" spans="10:30" x14ac:dyDescent="0.25">
      <c r="J1382" s="22" t="s">
        <v>17</v>
      </c>
      <c r="K1382" s="22">
        <v>1380</v>
      </c>
      <c r="L1382" s="22">
        <v>358</v>
      </c>
      <c r="M1382" s="22">
        <f t="shared" si="363"/>
        <v>9.6944444444444446</v>
      </c>
      <c r="N1382" s="23">
        <v>34.9</v>
      </c>
      <c r="O1382" s="24">
        <f t="shared" si="364"/>
        <v>-1.4722222222222223</v>
      </c>
      <c r="P1382" s="24">
        <f t="shared" si="365"/>
        <v>-5.3000000000000007</v>
      </c>
      <c r="Q1382" s="25">
        <f t="shared" si="357"/>
        <v>227.44337850000002</v>
      </c>
      <c r="R1382" s="24">
        <f t="shared" si="358"/>
        <v>839.68323543611132</v>
      </c>
      <c r="S1382" s="25">
        <f t="shared" si="359"/>
        <v>-2625.6347222222225</v>
      </c>
      <c r="T1382" s="25">
        <f t="shared" si="366"/>
        <v>-1558.5081082861111</v>
      </c>
      <c r="U1382" s="25">
        <f t="shared" si="360"/>
        <v>-15.108870271995912</v>
      </c>
      <c r="V1382" s="25">
        <f t="shared" si="367"/>
        <v>0</v>
      </c>
      <c r="W1382" s="25">
        <f t="shared" si="373"/>
        <v>6908.303156981855</v>
      </c>
      <c r="X1382" s="25">
        <f t="shared" si="368"/>
        <v>1.9189730991616263</v>
      </c>
      <c r="Y1382" s="25">
        <f t="shared" si="361"/>
        <v>-15.108870271995912</v>
      </c>
      <c r="Z1382" s="25">
        <f t="shared" si="369"/>
        <v>-2223.7415516876863</v>
      </c>
      <c r="AA1382" s="25">
        <f t="shared" si="370"/>
        <v>-0.61770598657991294</v>
      </c>
      <c r="AB1382" s="26">
        <f t="shared" si="362"/>
        <v>2223.7415516876863</v>
      </c>
      <c r="AC1382" s="60">
        <f t="shared" si="371"/>
        <v>0.61770598657991294</v>
      </c>
      <c r="AD1382" s="25">
        <f t="shared" si="372"/>
        <v>0.43239419060593903</v>
      </c>
    </row>
    <row r="1383" spans="10:30" x14ac:dyDescent="0.25">
      <c r="J1383" s="22" t="s">
        <v>17</v>
      </c>
      <c r="K1383" s="22">
        <v>1381</v>
      </c>
      <c r="L1383" s="22">
        <v>359</v>
      </c>
      <c r="M1383" s="22">
        <f t="shared" si="363"/>
        <v>8.2222222222222232</v>
      </c>
      <c r="N1383" s="23">
        <v>29.6</v>
      </c>
      <c r="O1383" s="24">
        <f t="shared" si="364"/>
        <v>-1.0555555555555551</v>
      </c>
      <c r="P1383" s="24">
        <f t="shared" si="365"/>
        <v>-3.7999999999999989</v>
      </c>
      <c r="Q1383" s="25">
        <f t="shared" si="357"/>
        <v>227.44337850000002</v>
      </c>
      <c r="R1383" s="24">
        <f t="shared" si="358"/>
        <v>431.64919614444415</v>
      </c>
      <c r="S1383" s="25">
        <f t="shared" si="359"/>
        <v>-1882.5305555555549</v>
      </c>
      <c r="T1383" s="25">
        <f t="shared" si="366"/>
        <v>-1223.4379809111106</v>
      </c>
      <c r="U1383" s="25">
        <f t="shared" si="360"/>
        <v>-10.059378954158021</v>
      </c>
      <c r="V1383" s="25">
        <f t="shared" si="367"/>
        <v>0</v>
      </c>
      <c r="W1383" s="25">
        <f t="shared" si="373"/>
        <v>6908.303156981855</v>
      </c>
      <c r="X1383" s="25">
        <f t="shared" si="368"/>
        <v>1.9189730991616263</v>
      </c>
      <c r="Y1383" s="25">
        <f t="shared" si="361"/>
        <v>-10.059378954158021</v>
      </c>
      <c r="Z1383" s="25">
        <f t="shared" si="369"/>
        <v>-2238.8504219596821</v>
      </c>
      <c r="AA1383" s="25">
        <f t="shared" si="370"/>
        <v>-0.62190289498880058</v>
      </c>
      <c r="AB1383" s="26">
        <f t="shared" si="362"/>
        <v>2238.8504219596821</v>
      </c>
      <c r="AC1383" s="60">
        <f t="shared" si="371"/>
        <v>0.62190289498880058</v>
      </c>
      <c r="AD1383" s="25">
        <f t="shared" si="372"/>
        <v>0.43533202649216041</v>
      </c>
    </row>
    <row r="1384" spans="10:30" x14ac:dyDescent="0.25">
      <c r="J1384" s="22" t="s">
        <v>17</v>
      </c>
      <c r="K1384" s="22">
        <v>1382</v>
      </c>
      <c r="L1384" s="22">
        <v>360</v>
      </c>
      <c r="M1384" s="22">
        <f t="shared" si="363"/>
        <v>7.5833333333333339</v>
      </c>
      <c r="N1384" s="23">
        <v>27.3</v>
      </c>
      <c r="O1384" s="24">
        <f t="shared" si="364"/>
        <v>-4.1666666666666761E-2</v>
      </c>
      <c r="P1384" s="24">
        <f t="shared" si="365"/>
        <v>-0.15000000000000036</v>
      </c>
      <c r="Q1384" s="25">
        <f t="shared" si="357"/>
        <v>227.44337850000002</v>
      </c>
      <c r="R1384" s="24">
        <f t="shared" si="358"/>
        <v>0.67258358125000306</v>
      </c>
      <c r="S1384" s="25">
        <f t="shared" si="359"/>
        <v>-74.310416666666839</v>
      </c>
      <c r="T1384" s="25">
        <f t="shared" si="366"/>
        <v>153.80554541458318</v>
      </c>
      <c r="U1384" s="25">
        <f t="shared" si="360"/>
        <v>1.1663587193939224</v>
      </c>
      <c r="V1384" s="25">
        <f t="shared" si="367"/>
        <v>1.1663587193939224</v>
      </c>
      <c r="W1384" s="25">
        <f t="shared" si="373"/>
        <v>6908.303156981855</v>
      </c>
      <c r="X1384" s="25">
        <f t="shared" si="368"/>
        <v>1.9189730991616263</v>
      </c>
      <c r="Y1384" s="25" t="str">
        <f t="shared" si="361"/>
        <v>0</v>
      </c>
      <c r="Z1384" s="25">
        <f t="shared" si="369"/>
        <v>-2248.9098009138402</v>
      </c>
      <c r="AA1384" s="25">
        <f t="shared" si="370"/>
        <v>-0.62469716692051114</v>
      </c>
      <c r="AB1384" s="26">
        <f t="shared" si="362"/>
        <v>2248.9098009138402</v>
      </c>
      <c r="AC1384" s="60">
        <f t="shared" si="371"/>
        <v>0.62469716692051114</v>
      </c>
      <c r="AD1384" s="25">
        <f t="shared" si="372"/>
        <v>0.43728801684435775</v>
      </c>
    </row>
    <row r="1385" spans="10:30" x14ac:dyDescent="0.25">
      <c r="J1385" s="22" t="s">
        <v>17</v>
      </c>
      <c r="K1385" s="22">
        <v>1383</v>
      </c>
      <c r="L1385" s="22">
        <v>361</v>
      </c>
      <c r="M1385" s="22">
        <f t="shared" si="363"/>
        <v>8.1388888888888893</v>
      </c>
      <c r="N1385" s="23">
        <v>29.3</v>
      </c>
      <c r="O1385" s="24">
        <f t="shared" si="364"/>
        <v>0.77777777777777746</v>
      </c>
      <c r="P1385" s="24">
        <f t="shared" si="365"/>
        <v>2.7999999999999989</v>
      </c>
      <c r="Q1385" s="25">
        <f t="shared" si="357"/>
        <v>227.44337850000002</v>
      </c>
      <c r="R1385" s="24">
        <f t="shared" si="358"/>
        <v>234.35801231111091</v>
      </c>
      <c r="S1385" s="25">
        <f t="shared" si="359"/>
        <v>1387.1277777777773</v>
      </c>
      <c r="T1385" s="25">
        <f t="shared" si="366"/>
        <v>1848.9291685888882</v>
      </c>
      <c r="U1385" s="25">
        <f t="shared" si="360"/>
        <v>15.048229066570673</v>
      </c>
      <c r="V1385" s="25">
        <f t="shared" si="367"/>
        <v>15.048229066570673</v>
      </c>
      <c r="W1385" s="25">
        <f t="shared" si="373"/>
        <v>6909.4695157012493</v>
      </c>
      <c r="X1385" s="25">
        <f t="shared" si="368"/>
        <v>1.9192970876947915</v>
      </c>
      <c r="Y1385" s="25" t="str">
        <f t="shared" si="361"/>
        <v>0</v>
      </c>
      <c r="Z1385" s="25">
        <f t="shared" si="369"/>
        <v>-2248.9098009138402</v>
      </c>
      <c r="AA1385" s="25">
        <f t="shared" si="370"/>
        <v>-0.62469716692051114</v>
      </c>
      <c r="AB1385" s="26">
        <f t="shared" si="362"/>
        <v>2248.9098009138402</v>
      </c>
      <c r="AC1385" s="60">
        <f t="shared" si="371"/>
        <v>0.62469716692051114</v>
      </c>
      <c r="AD1385" s="25">
        <f t="shared" si="372"/>
        <v>0.43728801684435775</v>
      </c>
    </row>
    <row r="1386" spans="10:30" x14ac:dyDescent="0.25">
      <c r="J1386" s="22" t="s">
        <v>17</v>
      </c>
      <c r="K1386" s="22">
        <v>1384</v>
      </c>
      <c r="L1386" s="22">
        <v>362</v>
      </c>
      <c r="M1386" s="22">
        <f t="shared" si="363"/>
        <v>9.1388888888888893</v>
      </c>
      <c r="N1386" s="23">
        <v>32.9</v>
      </c>
      <c r="O1386" s="24">
        <f t="shared" si="364"/>
        <v>0.87500000000000011</v>
      </c>
      <c r="P1386" s="24">
        <f t="shared" si="365"/>
        <v>3.1500000000000004</v>
      </c>
      <c r="Q1386" s="25">
        <f t="shared" si="357"/>
        <v>227.44337850000002</v>
      </c>
      <c r="R1386" s="24">
        <f t="shared" si="358"/>
        <v>296.60935933125012</v>
      </c>
      <c r="S1386" s="25">
        <f t="shared" si="359"/>
        <v>1560.5187500000002</v>
      </c>
      <c r="T1386" s="25">
        <f t="shared" si="366"/>
        <v>2084.5714878312501</v>
      </c>
      <c r="U1386" s="25">
        <f t="shared" si="360"/>
        <v>19.050667208235591</v>
      </c>
      <c r="V1386" s="25">
        <f t="shared" si="367"/>
        <v>19.050667208235591</v>
      </c>
      <c r="W1386" s="25">
        <f t="shared" si="373"/>
        <v>6924.5177447678197</v>
      </c>
      <c r="X1386" s="25">
        <f t="shared" si="368"/>
        <v>1.9234771513243945</v>
      </c>
      <c r="Y1386" s="25" t="str">
        <f t="shared" si="361"/>
        <v>0</v>
      </c>
      <c r="Z1386" s="25">
        <f t="shared" si="369"/>
        <v>-2248.9098009138402</v>
      </c>
      <c r="AA1386" s="25">
        <f t="shared" si="370"/>
        <v>-0.62469716692051114</v>
      </c>
      <c r="AB1386" s="26">
        <f t="shared" si="362"/>
        <v>2248.9098009138402</v>
      </c>
      <c r="AC1386" s="60">
        <f t="shared" si="371"/>
        <v>0.62469716692051114</v>
      </c>
      <c r="AD1386" s="25">
        <f t="shared" si="372"/>
        <v>0.43728801684435775</v>
      </c>
    </row>
    <row r="1387" spans="10:30" x14ac:dyDescent="0.25">
      <c r="J1387" s="22" t="s">
        <v>17</v>
      </c>
      <c r="K1387" s="22">
        <v>1385</v>
      </c>
      <c r="L1387" s="22">
        <v>363</v>
      </c>
      <c r="M1387" s="22">
        <f t="shared" si="363"/>
        <v>9.8888888888888893</v>
      </c>
      <c r="N1387" s="23">
        <v>35.6</v>
      </c>
      <c r="O1387" s="24">
        <f t="shared" si="364"/>
        <v>0.52777777777777835</v>
      </c>
      <c r="P1387" s="24">
        <f t="shared" si="365"/>
        <v>1.9000000000000021</v>
      </c>
      <c r="Q1387" s="25">
        <f t="shared" si="357"/>
        <v>227.44337850000002</v>
      </c>
      <c r="R1387" s="24">
        <f t="shared" si="358"/>
        <v>107.91229903611136</v>
      </c>
      <c r="S1387" s="25">
        <f t="shared" si="359"/>
        <v>941.26527777777881</v>
      </c>
      <c r="T1387" s="25">
        <f t="shared" si="366"/>
        <v>1276.6209553138901</v>
      </c>
      <c r="U1387" s="25">
        <f t="shared" si="360"/>
        <v>12.624362780326248</v>
      </c>
      <c r="V1387" s="25">
        <f t="shared" si="367"/>
        <v>12.624362780326248</v>
      </c>
      <c r="W1387" s="25">
        <f t="shared" si="373"/>
        <v>6943.5684119760554</v>
      </c>
      <c r="X1387" s="25">
        <f t="shared" si="368"/>
        <v>1.928769003326682</v>
      </c>
      <c r="Y1387" s="25" t="str">
        <f t="shared" si="361"/>
        <v>0</v>
      </c>
      <c r="Z1387" s="25">
        <f t="shared" si="369"/>
        <v>-2248.9098009138402</v>
      </c>
      <c r="AA1387" s="25">
        <f t="shared" si="370"/>
        <v>-0.62469716692051114</v>
      </c>
      <c r="AB1387" s="26">
        <f t="shared" si="362"/>
        <v>2248.9098009138402</v>
      </c>
      <c r="AC1387" s="60">
        <f t="shared" si="371"/>
        <v>0.62469716692051114</v>
      </c>
      <c r="AD1387" s="25">
        <f t="shared" si="372"/>
        <v>0.43728801684435775</v>
      </c>
    </row>
    <row r="1388" spans="10:30" x14ac:dyDescent="0.25">
      <c r="J1388" s="22" t="s">
        <v>17</v>
      </c>
      <c r="K1388" s="22">
        <v>1386</v>
      </c>
      <c r="L1388" s="22">
        <v>364</v>
      </c>
      <c r="M1388" s="22">
        <f t="shared" si="363"/>
        <v>10.194444444444446</v>
      </c>
      <c r="N1388" s="23">
        <v>36.700000000000003</v>
      </c>
      <c r="O1388" s="24">
        <f t="shared" si="364"/>
        <v>0.27777777777777779</v>
      </c>
      <c r="P1388" s="24">
        <f t="shared" si="365"/>
        <v>1</v>
      </c>
      <c r="Q1388" s="25">
        <f t="shared" si="357"/>
        <v>227.44337850000002</v>
      </c>
      <c r="R1388" s="24">
        <f t="shared" si="358"/>
        <v>29.892603611111113</v>
      </c>
      <c r="S1388" s="25">
        <f t="shared" si="359"/>
        <v>495.40277777777783</v>
      </c>
      <c r="T1388" s="25">
        <f t="shared" si="366"/>
        <v>752.73875988888904</v>
      </c>
      <c r="U1388" s="25">
        <f t="shared" si="360"/>
        <v>7.6737534688672868</v>
      </c>
      <c r="V1388" s="25">
        <f t="shared" si="367"/>
        <v>7.6737534688672868</v>
      </c>
      <c r="W1388" s="25">
        <f t="shared" si="373"/>
        <v>6956.1927747563814</v>
      </c>
      <c r="X1388" s="25">
        <f t="shared" si="368"/>
        <v>1.9322757707656615</v>
      </c>
      <c r="Y1388" s="25" t="str">
        <f t="shared" si="361"/>
        <v>0</v>
      </c>
      <c r="Z1388" s="25">
        <f t="shared" si="369"/>
        <v>-2248.9098009138402</v>
      </c>
      <c r="AA1388" s="25">
        <f t="shared" si="370"/>
        <v>-0.62469716692051114</v>
      </c>
      <c r="AB1388" s="26">
        <f t="shared" si="362"/>
        <v>2248.9098009138402</v>
      </c>
      <c r="AC1388" s="60">
        <f t="shared" si="371"/>
        <v>0.62469716692051114</v>
      </c>
      <c r="AD1388" s="25">
        <f t="shared" si="372"/>
        <v>0.43728801684435775</v>
      </c>
    </row>
    <row r="1389" spans="10:30" x14ac:dyDescent="0.25">
      <c r="J1389" s="22" t="s">
        <v>17</v>
      </c>
      <c r="K1389" s="22">
        <v>1387</v>
      </c>
      <c r="L1389" s="22">
        <v>365</v>
      </c>
      <c r="M1389" s="22">
        <f t="shared" si="363"/>
        <v>10.444444444444445</v>
      </c>
      <c r="N1389" s="23">
        <v>37.6</v>
      </c>
      <c r="O1389" s="24">
        <f t="shared" si="364"/>
        <v>0.37499999999999939</v>
      </c>
      <c r="P1389" s="24">
        <f t="shared" si="365"/>
        <v>1.3499999999999979</v>
      </c>
      <c r="Q1389" s="25">
        <f t="shared" si="357"/>
        <v>227.44337850000002</v>
      </c>
      <c r="R1389" s="24">
        <f t="shared" si="358"/>
        <v>54.47927008124983</v>
      </c>
      <c r="S1389" s="25">
        <f t="shared" si="359"/>
        <v>668.79374999999891</v>
      </c>
      <c r="T1389" s="25">
        <f t="shared" si="366"/>
        <v>950.71639858124877</v>
      </c>
      <c r="U1389" s="25">
        <f t="shared" si="360"/>
        <v>9.9297046074041528</v>
      </c>
      <c r="V1389" s="25">
        <f t="shared" si="367"/>
        <v>9.9297046074041528</v>
      </c>
      <c r="W1389" s="25">
        <f t="shared" si="373"/>
        <v>6963.8665282252487</v>
      </c>
      <c r="X1389" s="25">
        <f t="shared" si="368"/>
        <v>1.934407368951458</v>
      </c>
      <c r="Y1389" s="25" t="str">
        <f t="shared" si="361"/>
        <v>0</v>
      </c>
      <c r="Z1389" s="25">
        <f t="shared" si="369"/>
        <v>-2248.9098009138402</v>
      </c>
      <c r="AA1389" s="25">
        <f t="shared" si="370"/>
        <v>-0.62469716692051114</v>
      </c>
      <c r="AB1389" s="26">
        <f t="shared" si="362"/>
        <v>2248.9098009138402</v>
      </c>
      <c r="AC1389" s="60">
        <f t="shared" si="371"/>
        <v>0.62469716692051114</v>
      </c>
      <c r="AD1389" s="25">
        <f t="shared" si="372"/>
        <v>0.43728801684435775</v>
      </c>
    </row>
    <row r="1390" spans="10:30" x14ac:dyDescent="0.25">
      <c r="J1390" s="22" t="s">
        <v>17</v>
      </c>
      <c r="K1390" s="22">
        <v>1388</v>
      </c>
      <c r="L1390" s="22">
        <v>366</v>
      </c>
      <c r="M1390" s="22">
        <f t="shared" si="363"/>
        <v>10.944444444444445</v>
      </c>
      <c r="N1390" s="23">
        <v>39.4</v>
      </c>
      <c r="O1390" s="24">
        <f t="shared" si="364"/>
        <v>0.68055555555555536</v>
      </c>
      <c r="P1390" s="24">
        <f t="shared" si="365"/>
        <v>2.4499999999999993</v>
      </c>
      <c r="Q1390" s="25">
        <f t="shared" si="357"/>
        <v>227.44337850000002</v>
      </c>
      <c r="R1390" s="24">
        <f t="shared" si="358"/>
        <v>179.43035317569434</v>
      </c>
      <c r="S1390" s="25">
        <f t="shared" si="359"/>
        <v>1213.7368055555553</v>
      </c>
      <c r="T1390" s="25">
        <f t="shared" si="366"/>
        <v>1620.6105372312495</v>
      </c>
      <c r="U1390" s="25">
        <f t="shared" si="360"/>
        <v>17.736681990808677</v>
      </c>
      <c r="V1390" s="25">
        <f t="shared" si="367"/>
        <v>17.736681990808677</v>
      </c>
      <c r="W1390" s="25">
        <f t="shared" si="373"/>
        <v>6973.796232832653</v>
      </c>
      <c r="X1390" s="25">
        <f t="shared" si="368"/>
        <v>1.9371656202312926</v>
      </c>
      <c r="Y1390" s="25" t="str">
        <f t="shared" si="361"/>
        <v>0</v>
      </c>
      <c r="Z1390" s="25">
        <f t="shared" si="369"/>
        <v>-2248.9098009138402</v>
      </c>
      <c r="AA1390" s="25">
        <f t="shared" si="370"/>
        <v>-0.62469716692051114</v>
      </c>
      <c r="AB1390" s="26">
        <f t="shared" si="362"/>
        <v>2248.9098009138402</v>
      </c>
      <c r="AC1390" s="60">
        <f t="shared" si="371"/>
        <v>0.62469716692051114</v>
      </c>
      <c r="AD1390" s="25">
        <f t="shared" si="372"/>
        <v>0.43728801684435775</v>
      </c>
    </row>
    <row r="1391" spans="10:30" x14ac:dyDescent="0.25">
      <c r="J1391" s="22" t="s">
        <v>17</v>
      </c>
      <c r="K1391" s="22">
        <v>1389</v>
      </c>
      <c r="L1391" s="22">
        <v>367</v>
      </c>
      <c r="M1391" s="22">
        <f t="shared" si="363"/>
        <v>11.805555555555555</v>
      </c>
      <c r="N1391" s="23">
        <v>42.5</v>
      </c>
      <c r="O1391" s="24">
        <f t="shared" si="364"/>
        <v>0.98611111111111127</v>
      </c>
      <c r="P1391" s="24">
        <f t="shared" si="365"/>
        <v>3.5500000000000007</v>
      </c>
      <c r="Q1391" s="25">
        <f t="shared" si="357"/>
        <v>227.44337850000002</v>
      </c>
      <c r="R1391" s="24">
        <f t="shared" si="358"/>
        <v>376.72153700902794</v>
      </c>
      <c r="S1391" s="25">
        <f t="shared" si="359"/>
        <v>1758.6798611111114</v>
      </c>
      <c r="T1391" s="25">
        <f t="shared" si="366"/>
        <v>2362.8447766201393</v>
      </c>
      <c r="U1391" s="25">
        <f t="shared" si="360"/>
        <v>27.89469527954331</v>
      </c>
      <c r="V1391" s="25">
        <f t="shared" si="367"/>
        <v>27.89469527954331</v>
      </c>
      <c r="W1391" s="25">
        <f t="shared" si="373"/>
        <v>6991.5329148234614</v>
      </c>
      <c r="X1391" s="25">
        <f t="shared" si="368"/>
        <v>1.9420924763398504</v>
      </c>
      <c r="Y1391" s="25" t="str">
        <f t="shared" si="361"/>
        <v>0</v>
      </c>
      <c r="Z1391" s="25">
        <f t="shared" si="369"/>
        <v>-2248.9098009138402</v>
      </c>
      <c r="AA1391" s="25">
        <f t="shared" si="370"/>
        <v>-0.62469716692051114</v>
      </c>
      <c r="AB1391" s="26">
        <f t="shared" si="362"/>
        <v>2248.9098009138402</v>
      </c>
      <c r="AC1391" s="60">
        <f t="shared" si="371"/>
        <v>0.62469716692051114</v>
      </c>
      <c r="AD1391" s="25">
        <f t="shared" si="372"/>
        <v>0.43728801684435775</v>
      </c>
    </row>
    <row r="1392" spans="10:30" x14ac:dyDescent="0.25">
      <c r="J1392" s="22" t="s">
        <v>17</v>
      </c>
      <c r="K1392" s="22">
        <v>1390</v>
      </c>
      <c r="L1392" s="22">
        <v>368</v>
      </c>
      <c r="M1392" s="22">
        <f t="shared" si="363"/>
        <v>12.916666666666668</v>
      </c>
      <c r="N1392" s="23">
        <v>46.5</v>
      </c>
      <c r="O1392" s="24">
        <f t="shared" si="364"/>
        <v>1.0694444444444449</v>
      </c>
      <c r="P1392" s="24">
        <f t="shared" si="365"/>
        <v>3.8500000000000014</v>
      </c>
      <c r="Q1392" s="25">
        <f t="shared" si="357"/>
        <v>227.44337850000002</v>
      </c>
      <c r="R1392" s="24">
        <f t="shared" si="358"/>
        <v>443.08311702569483</v>
      </c>
      <c r="S1392" s="25">
        <f t="shared" si="359"/>
        <v>1907.3006944444453</v>
      </c>
      <c r="T1392" s="25">
        <f t="shared" si="366"/>
        <v>2577.8271899701404</v>
      </c>
      <c r="U1392" s="25">
        <f t="shared" si="360"/>
        <v>33.296934537114311</v>
      </c>
      <c r="V1392" s="25">
        <f t="shared" si="367"/>
        <v>33.296934537114311</v>
      </c>
      <c r="W1392" s="25">
        <f t="shared" si="373"/>
        <v>7019.4276101030046</v>
      </c>
      <c r="X1392" s="25">
        <f t="shared" si="368"/>
        <v>1.9498410028063902</v>
      </c>
      <c r="Y1392" s="25" t="str">
        <f t="shared" si="361"/>
        <v>0</v>
      </c>
      <c r="Z1392" s="25">
        <f t="shared" si="369"/>
        <v>-2248.9098009138402</v>
      </c>
      <c r="AA1392" s="25">
        <f t="shared" si="370"/>
        <v>-0.62469716692051114</v>
      </c>
      <c r="AB1392" s="26">
        <f t="shared" si="362"/>
        <v>2248.9098009138402</v>
      </c>
      <c r="AC1392" s="60">
        <f t="shared" si="371"/>
        <v>0.62469716692051114</v>
      </c>
      <c r="AD1392" s="25">
        <f t="shared" si="372"/>
        <v>0.43728801684435775</v>
      </c>
    </row>
    <row r="1393" spans="10:30" x14ac:dyDescent="0.25">
      <c r="J1393" s="22" t="s">
        <v>17</v>
      </c>
      <c r="K1393" s="22">
        <v>1391</v>
      </c>
      <c r="L1393" s="22">
        <v>369</v>
      </c>
      <c r="M1393" s="22">
        <f t="shared" si="363"/>
        <v>13.944444444444446</v>
      </c>
      <c r="N1393" s="23">
        <v>50.2</v>
      </c>
      <c r="O1393" s="24">
        <f t="shared" si="364"/>
        <v>0.87499999999999956</v>
      </c>
      <c r="P1393" s="24">
        <f t="shared" si="365"/>
        <v>3.1499999999999986</v>
      </c>
      <c r="Q1393" s="25">
        <f t="shared" si="357"/>
        <v>227.44337850000002</v>
      </c>
      <c r="R1393" s="24">
        <f t="shared" si="358"/>
        <v>296.60935933124972</v>
      </c>
      <c r="S1393" s="25">
        <f t="shared" si="359"/>
        <v>1560.5187499999993</v>
      </c>
      <c r="T1393" s="25">
        <f t="shared" si="366"/>
        <v>2084.5714878312492</v>
      </c>
      <c r="U1393" s="25">
        <f t="shared" si="360"/>
        <v>29.068191302535759</v>
      </c>
      <c r="V1393" s="25">
        <f t="shared" si="367"/>
        <v>29.068191302535759</v>
      </c>
      <c r="W1393" s="25">
        <f t="shared" si="373"/>
        <v>7052.7245446401184</v>
      </c>
      <c r="X1393" s="25">
        <f t="shared" si="368"/>
        <v>1.9590901512889218</v>
      </c>
      <c r="Y1393" s="25" t="str">
        <f t="shared" si="361"/>
        <v>0</v>
      </c>
      <c r="Z1393" s="25">
        <f t="shared" si="369"/>
        <v>-2248.9098009138402</v>
      </c>
      <c r="AA1393" s="25">
        <f t="shared" si="370"/>
        <v>-0.62469716692051114</v>
      </c>
      <c r="AB1393" s="26">
        <f t="shared" si="362"/>
        <v>2248.9098009138402</v>
      </c>
      <c r="AC1393" s="60">
        <f t="shared" si="371"/>
        <v>0.62469716692051114</v>
      </c>
      <c r="AD1393" s="25">
        <f t="shared" si="372"/>
        <v>0.43728801684435775</v>
      </c>
    </row>
    <row r="1394" spans="10:30" x14ac:dyDescent="0.25">
      <c r="J1394" s="22" t="s">
        <v>17</v>
      </c>
      <c r="K1394" s="22">
        <v>1392</v>
      </c>
      <c r="L1394" s="22">
        <v>370</v>
      </c>
      <c r="M1394" s="22">
        <f t="shared" si="363"/>
        <v>14.666666666666666</v>
      </c>
      <c r="N1394" s="23">
        <v>52.8</v>
      </c>
      <c r="O1394" s="24">
        <f t="shared" si="364"/>
        <v>0.56944444444444364</v>
      </c>
      <c r="P1394" s="24">
        <f t="shared" si="365"/>
        <v>2.0499999999999972</v>
      </c>
      <c r="Q1394" s="25">
        <f t="shared" si="357"/>
        <v>227.44337850000002</v>
      </c>
      <c r="R1394" s="24">
        <f t="shared" si="358"/>
        <v>125.62366667569411</v>
      </c>
      <c r="S1394" s="25">
        <f t="shared" si="359"/>
        <v>1015.575694444443</v>
      </c>
      <c r="T1394" s="25">
        <f t="shared" si="366"/>
        <v>1368.642739620137</v>
      </c>
      <c r="U1394" s="25">
        <f t="shared" si="360"/>
        <v>20.073426847762011</v>
      </c>
      <c r="V1394" s="25">
        <f t="shared" si="367"/>
        <v>20.073426847762011</v>
      </c>
      <c r="W1394" s="25">
        <f t="shared" si="373"/>
        <v>7081.792735942654</v>
      </c>
      <c r="X1394" s="25">
        <f t="shared" si="368"/>
        <v>1.9671646488729595</v>
      </c>
      <c r="Y1394" s="25" t="str">
        <f t="shared" si="361"/>
        <v>0</v>
      </c>
      <c r="Z1394" s="25">
        <f t="shared" si="369"/>
        <v>-2248.9098009138402</v>
      </c>
      <c r="AA1394" s="25">
        <f t="shared" si="370"/>
        <v>-0.62469716692051114</v>
      </c>
      <c r="AB1394" s="26">
        <f t="shared" si="362"/>
        <v>2248.9098009138402</v>
      </c>
      <c r="AC1394" s="60">
        <f t="shared" si="371"/>
        <v>0.62469716692051114</v>
      </c>
      <c r="AD1394" s="25">
        <f t="shared" si="372"/>
        <v>0.43728801684435775</v>
      </c>
    </row>
    <row r="1395" spans="10:30" x14ac:dyDescent="0.25">
      <c r="J1395" s="22" t="s">
        <v>17</v>
      </c>
      <c r="K1395" s="22">
        <v>1393</v>
      </c>
      <c r="L1395" s="22">
        <v>371</v>
      </c>
      <c r="M1395" s="22">
        <f t="shared" si="363"/>
        <v>15.083333333333334</v>
      </c>
      <c r="N1395" s="23">
        <v>54.3</v>
      </c>
      <c r="O1395" s="24">
        <f t="shared" si="364"/>
        <v>0.29166666666666685</v>
      </c>
      <c r="P1395" s="24">
        <f t="shared" si="365"/>
        <v>1.0500000000000007</v>
      </c>
      <c r="Q1395" s="25">
        <f t="shared" si="357"/>
        <v>227.44337850000002</v>
      </c>
      <c r="R1395" s="24">
        <f t="shared" si="358"/>
        <v>32.956595481250041</v>
      </c>
      <c r="S1395" s="25">
        <f t="shared" si="359"/>
        <v>520.17291666666699</v>
      </c>
      <c r="T1395" s="25">
        <f t="shared" si="366"/>
        <v>780.57289064791712</v>
      </c>
      <c r="U1395" s="25">
        <f t="shared" si="360"/>
        <v>11.773641100606085</v>
      </c>
      <c r="V1395" s="25">
        <f t="shared" si="367"/>
        <v>11.773641100606085</v>
      </c>
      <c r="W1395" s="25">
        <f t="shared" si="373"/>
        <v>7101.8661627904157</v>
      </c>
      <c r="X1395" s="25">
        <f t="shared" si="368"/>
        <v>1.9727406007751154</v>
      </c>
      <c r="Y1395" s="25" t="str">
        <f t="shared" si="361"/>
        <v>0</v>
      </c>
      <c r="Z1395" s="25">
        <f t="shared" si="369"/>
        <v>-2248.9098009138402</v>
      </c>
      <c r="AA1395" s="25">
        <f t="shared" si="370"/>
        <v>-0.62469716692051114</v>
      </c>
      <c r="AB1395" s="26">
        <f t="shared" si="362"/>
        <v>2248.9098009138402</v>
      </c>
      <c r="AC1395" s="60">
        <f t="shared" si="371"/>
        <v>0.62469716692051114</v>
      </c>
      <c r="AD1395" s="25">
        <f t="shared" si="372"/>
        <v>0.43728801684435775</v>
      </c>
    </row>
    <row r="1396" spans="10:30" x14ac:dyDescent="0.25">
      <c r="J1396" s="22" t="s">
        <v>17</v>
      </c>
      <c r="K1396" s="22">
        <v>1394</v>
      </c>
      <c r="L1396" s="22">
        <v>372</v>
      </c>
      <c r="M1396" s="22">
        <f t="shared" si="363"/>
        <v>15.25</v>
      </c>
      <c r="N1396" s="23">
        <v>54.9</v>
      </c>
      <c r="O1396" s="24">
        <f t="shared" si="364"/>
        <v>8.3333333333333523E-2</v>
      </c>
      <c r="P1396" s="24">
        <f t="shared" si="365"/>
        <v>0.30000000000000071</v>
      </c>
      <c r="Q1396" s="25">
        <f t="shared" si="357"/>
        <v>227.44337850000002</v>
      </c>
      <c r="R1396" s="24">
        <f t="shared" si="358"/>
        <v>2.6903343250000122</v>
      </c>
      <c r="S1396" s="25">
        <f t="shared" si="359"/>
        <v>148.62083333333368</v>
      </c>
      <c r="T1396" s="25">
        <f t="shared" si="366"/>
        <v>378.75454615833371</v>
      </c>
      <c r="U1396" s="25">
        <f t="shared" si="360"/>
        <v>5.7760068289145892</v>
      </c>
      <c r="V1396" s="25">
        <f t="shared" si="367"/>
        <v>5.7760068289145892</v>
      </c>
      <c r="W1396" s="25">
        <f t="shared" si="373"/>
        <v>7113.639803891022</v>
      </c>
      <c r="X1396" s="25">
        <f t="shared" si="368"/>
        <v>1.9760110566363951</v>
      </c>
      <c r="Y1396" s="25" t="str">
        <f t="shared" si="361"/>
        <v>0</v>
      </c>
      <c r="Z1396" s="25">
        <f t="shared" si="369"/>
        <v>-2248.9098009138402</v>
      </c>
      <c r="AA1396" s="25">
        <f t="shared" si="370"/>
        <v>-0.62469716692051114</v>
      </c>
      <c r="AB1396" s="26">
        <f t="shared" si="362"/>
        <v>2248.9098009138402</v>
      </c>
      <c r="AC1396" s="60">
        <f t="shared" si="371"/>
        <v>0.62469716692051114</v>
      </c>
      <c r="AD1396" s="25">
        <f t="shared" si="372"/>
        <v>0.43728801684435775</v>
      </c>
    </row>
    <row r="1397" spans="10:30" x14ac:dyDescent="0.25">
      <c r="J1397" s="22" t="s">
        <v>17</v>
      </c>
      <c r="K1397" s="22">
        <v>1395</v>
      </c>
      <c r="L1397" s="22">
        <v>373</v>
      </c>
      <c r="M1397" s="22">
        <f t="shared" si="363"/>
        <v>15.25</v>
      </c>
      <c r="N1397" s="23">
        <v>54.9</v>
      </c>
      <c r="O1397" s="24">
        <f t="shared" si="364"/>
        <v>-2.7777777777777186E-2</v>
      </c>
      <c r="P1397" s="24">
        <f t="shared" si="365"/>
        <v>-9.9999999999997868E-2</v>
      </c>
      <c r="Q1397" s="25">
        <f t="shared" si="357"/>
        <v>227.44337850000002</v>
      </c>
      <c r="R1397" s="24">
        <f t="shared" si="358"/>
        <v>0.29892603611109841</v>
      </c>
      <c r="S1397" s="25">
        <f t="shared" si="359"/>
        <v>-49.540277777776723</v>
      </c>
      <c r="T1397" s="25">
        <f t="shared" si="366"/>
        <v>178.2020267583344</v>
      </c>
      <c r="U1397" s="25">
        <f t="shared" si="360"/>
        <v>2.7175809080645994</v>
      </c>
      <c r="V1397" s="25">
        <f t="shared" si="367"/>
        <v>2.7175809080645994</v>
      </c>
      <c r="W1397" s="25">
        <f t="shared" si="373"/>
        <v>7119.4158107199364</v>
      </c>
      <c r="X1397" s="25">
        <f t="shared" si="368"/>
        <v>1.97761550297776</v>
      </c>
      <c r="Y1397" s="25" t="str">
        <f t="shared" si="361"/>
        <v>0</v>
      </c>
      <c r="Z1397" s="25">
        <f t="shared" si="369"/>
        <v>-2248.9098009138402</v>
      </c>
      <c r="AA1397" s="25">
        <f t="shared" si="370"/>
        <v>-0.62469716692051114</v>
      </c>
      <c r="AB1397" s="26">
        <f t="shared" si="362"/>
        <v>2248.9098009138402</v>
      </c>
      <c r="AC1397" s="60">
        <f t="shared" si="371"/>
        <v>0.62469716692051114</v>
      </c>
      <c r="AD1397" s="25">
        <f t="shared" si="372"/>
        <v>0.43728801684435775</v>
      </c>
    </row>
    <row r="1398" spans="10:30" x14ac:dyDescent="0.25">
      <c r="J1398" s="22" t="s">
        <v>17</v>
      </c>
      <c r="K1398" s="22">
        <v>1396</v>
      </c>
      <c r="L1398" s="22">
        <v>374</v>
      </c>
      <c r="M1398" s="22">
        <f t="shared" si="363"/>
        <v>15.194444444444446</v>
      </c>
      <c r="N1398" s="23">
        <v>54.7</v>
      </c>
      <c r="O1398" s="24">
        <f t="shared" si="364"/>
        <v>-0.11111111111111072</v>
      </c>
      <c r="P1398" s="24">
        <f t="shared" si="365"/>
        <v>-0.39999999999999858</v>
      </c>
      <c r="Q1398" s="25">
        <f t="shared" si="357"/>
        <v>227.44337850000002</v>
      </c>
      <c r="R1398" s="24">
        <f t="shared" si="358"/>
        <v>4.7828165777777434</v>
      </c>
      <c r="S1398" s="25">
        <f t="shared" si="359"/>
        <v>-198.16111111111042</v>
      </c>
      <c r="T1398" s="25">
        <f t="shared" si="366"/>
        <v>34.065083966667345</v>
      </c>
      <c r="U1398" s="25">
        <f t="shared" si="360"/>
        <v>0.51760002582686215</v>
      </c>
      <c r="V1398" s="25">
        <f t="shared" si="367"/>
        <v>0.51760002582686215</v>
      </c>
      <c r="W1398" s="25">
        <f t="shared" si="373"/>
        <v>7122.1333916280009</v>
      </c>
      <c r="X1398" s="25">
        <f t="shared" si="368"/>
        <v>1.9783703865633335</v>
      </c>
      <c r="Y1398" s="25" t="str">
        <f t="shared" si="361"/>
        <v>0</v>
      </c>
      <c r="Z1398" s="25">
        <f t="shared" si="369"/>
        <v>-2248.9098009138402</v>
      </c>
      <c r="AA1398" s="25">
        <f t="shared" si="370"/>
        <v>-0.62469716692051114</v>
      </c>
      <c r="AB1398" s="26">
        <f t="shared" si="362"/>
        <v>2248.9098009138402</v>
      </c>
      <c r="AC1398" s="60">
        <f t="shared" si="371"/>
        <v>0.62469716692051114</v>
      </c>
      <c r="AD1398" s="25">
        <f t="shared" si="372"/>
        <v>0.43728801684435775</v>
      </c>
    </row>
    <row r="1399" spans="10:30" x14ac:dyDescent="0.25">
      <c r="J1399" s="22" t="s">
        <v>17</v>
      </c>
      <c r="K1399" s="22">
        <v>1397</v>
      </c>
      <c r="L1399" s="22">
        <v>375</v>
      </c>
      <c r="M1399" s="22">
        <f t="shared" si="363"/>
        <v>15.027777777777779</v>
      </c>
      <c r="N1399" s="23">
        <v>54.1</v>
      </c>
      <c r="O1399" s="24">
        <f t="shared" si="364"/>
        <v>-0.20833333333333331</v>
      </c>
      <c r="P1399" s="24">
        <f t="shared" si="365"/>
        <v>-0.75</v>
      </c>
      <c r="Q1399" s="25">
        <f t="shared" si="357"/>
        <v>227.44337850000002</v>
      </c>
      <c r="R1399" s="24">
        <f t="shared" si="358"/>
        <v>16.81458953125</v>
      </c>
      <c r="S1399" s="25">
        <f t="shared" si="359"/>
        <v>-371.55208333333331</v>
      </c>
      <c r="T1399" s="25">
        <f t="shared" si="366"/>
        <v>-127.2941153020833</v>
      </c>
      <c r="U1399" s="25">
        <f t="shared" si="360"/>
        <v>-1.9129476771785296</v>
      </c>
      <c r="V1399" s="25">
        <f t="shared" si="367"/>
        <v>0</v>
      </c>
      <c r="W1399" s="25">
        <f t="shared" si="373"/>
        <v>7122.650991653828</v>
      </c>
      <c r="X1399" s="25">
        <f t="shared" si="368"/>
        <v>1.9785141643482855</v>
      </c>
      <c r="Y1399" s="25">
        <f t="shared" si="361"/>
        <v>-1.9129476771785296</v>
      </c>
      <c r="Z1399" s="25">
        <f t="shared" si="369"/>
        <v>-2248.9098009138402</v>
      </c>
      <c r="AA1399" s="25">
        <f t="shared" si="370"/>
        <v>-0.62469716692051114</v>
      </c>
      <c r="AB1399" s="26">
        <f t="shared" si="362"/>
        <v>2248.9098009138402</v>
      </c>
      <c r="AC1399" s="60">
        <f t="shared" si="371"/>
        <v>0.62469716692051114</v>
      </c>
      <c r="AD1399" s="25">
        <f t="shared" si="372"/>
        <v>0.43728801684435775</v>
      </c>
    </row>
    <row r="1400" spans="10:30" x14ac:dyDescent="0.25">
      <c r="J1400" s="22" t="s">
        <v>17</v>
      </c>
      <c r="K1400" s="22">
        <v>1398</v>
      </c>
      <c r="L1400" s="22">
        <v>376</v>
      </c>
      <c r="M1400" s="22">
        <f t="shared" si="363"/>
        <v>14.777777777777779</v>
      </c>
      <c r="N1400" s="23">
        <v>53.2</v>
      </c>
      <c r="O1400" s="24">
        <f t="shared" si="364"/>
        <v>-0.27777777777777779</v>
      </c>
      <c r="P1400" s="24">
        <f t="shared" si="365"/>
        <v>-1</v>
      </c>
      <c r="Q1400" s="25">
        <f t="shared" si="357"/>
        <v>227.44337850000002</v>
      </c>
      <c r="R1400" s="24">
        <f t="shared" si="358"/>
        <v>29.892603611111113</v>
      </c>
      <c r="S1400" s="25">
        <f t="shared" si="359"/>
        <v>-495.40277777777783</v>
      </c>
      <c r="T1400" s="25">
        <f t="shared" si="366"/>
        <v>-238.06679566666668</v>
      </c>
      <c r="U1400" s="25">
        <f t="shared" si="360"/>
        <v>-3.5180982026296301</v>
      </c>
      <c r="V1400" s="25">
        <f t="shared" si="367"/>
        <v>0</v>
      </c>
      <c r="W1400" s="25">
        <f t="shared" si="373"/>
        <v>7122.650991653828</v>
      </c>
      <c r="X1400" s="25">
        <f t="shared" si="368"/>
        <v>1.9785141643482855</v>
      </c>
      <c r="Y1400" s="25">
        <f t="shared" si="361"/>
        <v>-3.5180982026296301</v>
      </c>
      <c r="Z1400" s="25">
        <f t="shared" si="369"/>
        <v>-2250.8227485910188</v>
      </c>
      <c r="AA1400" s="25">
        <f t="shared" si="370"/>
        <v>-0.62522854127528293</v>
      </c>
      <c r="AB1400" s="26">
        <f t="shared" si="362"/>
        <v>2250.8227485910188</v>
      </c>
      <c r="AC1400" s="60">
        <f t="shared" si="371"/>
        <v>0.62522854127528293</v>
      </c>
      <c r="AD1400" s="25">
        <f t="shared" si="372"/>
        <v>0.43765997889269803</v>
      </c>
    </row>
    <row r="1401" spans="10:30" x14ac:dyDescent="0.25">
      <c r="J1401" s="22" t="s">
        <v>17</v>
      </c>
      <c r="K1401" s="22">
        <v>1399</v>
      </c>
      <c r="L1401" s="22">
        <v>377</v>
      </c>
      <c r="M1401" s="22">
        <f t="shared" si="363"/>
        <v>14.472222222222223</v>
      </c>
      <c r="N1401" s="23">
        <v>52.1</v>
      </c>
      <c r="O1401" s="24">
        <f t="shared" si="364"/>
        <v>-0.34722222222222221</v>
      </c>
      <c r="P1401" s="24">
        <f t="shared" si="365"/>
        <v>-1.25</v>
      </c>
      <c r="Q1401" s="25">
        <f t="shared" si="357"/>
        <v>227.44337850000002</v>
      </c>
      <c r="R1401" s="24">
        <f t="shared" si="358"/>
        <v>46.707193142361113</v>
      </c>
      <c r="S1401" s="25">
        <f t="shared" si="359"/>
        <v>-619.25347222222217</v>
      </c>
      <c r="T1401" s="25">
        <f t="shared" si="366"/>
        <v>-345.10290057986106</v>
      </c>
      <c r="U1401" s="25">
        <f t="shared" si="360"/>
        <v>-4.994405866725212</v>
      </c>
      <c r="V1401" s="25">
        <f t="shared" si="367"/>
        <v>0</v>
      </c>
      <c r="W1401" s="25">
        <f t="shared" si="373"/>
        <v>7122.650991653828</v>
      </c>
      <c r="X1401" s="25">
        <f t="shared" si="368"/>
        <v>1.9785141643482855</v>
      </c>
      <c r="Y1401" s="25">
        <f t="shared" si="361"/>
        <v>-4.994405866725212</v>
      </c>
      <c r="Z1401" s="25">
        <f t="shared" si="369"/>
        <v>-2254.3408467936483</v>
      </c>
      <c r="AA1401" s="25">
        <f t="shared" si="370"/>
        <v>-0.62620579077601346</v>
      </c>
      <c r="AB1401" s="26">
        <f t="shared" si="362"/>
        <v>2254.3408467936483</v>
      </c>
      <c r="AC1401" s="60">
        <f t="shared" si="371"/>
        <v>0.62620579077601346</v>
      </c>
      <c r="AD1401" s="25">
        <f t="shared" si="372"/>
        <v>0.43834405354320938</v>
      </c>
    </row>
    <row r="1402" spans="10:30" x14ac:dyDescent="0.25">
      <c r="J1402" s="22" t="s">
        <v>17</v>
      </c>
      <c r="K1402" s="22">
        <v>1400</v>
      </c>
      <c r="L1402" s="22">
        <v>378</v>
      </c>
      <c r="M1402" s="22">
        <f t="shared" si="363"/>
        <v>14.083333333333334</v>
      </c>
      <c r="N1402" s="23">
        <v>50.7</v>
      </c>
      <c r="O1402" s="24">
        <f t="shared" si="364"/>
        <v>-0.41666666666666663</v>
      </c>
      <c r="P1402" s="24">
        <f t="shared" si="365"/>
        <v>-1.5</v>
      </c>
      <c r="Q1402" s="25">
        <f t="shared" si="357"/>
        <v>227.44337850000002</v>
      </c>
      <c r="R1402" s="24">
        <f t="shared" si="358"/>
        <v>67.258358125000001</v>
      </c>
      <c r="S1402" s="25">
        <f t="shared" si="359"/>
        <v>-743.10416666666663</v>
      </c>
      <c r="T1402" s="25">
        <f t="shared" si="366"/>
        <v>-448.40243004166661</v>
      </c>
      <c r="U1402" s="25">
        <f t="shared" si="360"/>
        <v>-6.3150008897534713</v>
      </c>
      <c r="V1402" s="25">
        <f t="shared" si="367"/>
        <v>0</v>
      </c>
      <c r="W1402" s="25">
        <f t="shared" si="373"/>
        <v>7122.650991653828</v>
      </c>
      <c r="X1402" s="25">
        <f t="shared" si="368"/>
        <v>1.9785141643482855</v>
      </c>
      <c r="Y1402" s="25">
        <f t="shared" si="361"/>
        <v>-6.3150008897534713</v>
      </c>
      <c r="Z1402" s="25">
        <f t="shared" si="369"/>
        <v>-2259.3352526603735</v>
      </c>
      <c r="AA1402" s="25">
        <f t="shared" si="370"/>
        <v>-0.62759312573899273</v>
      </c>
      <c r="AB1402" s="26">
        <f t="shared" si="362"/>
        <v>2259.3352526603735</v>
      </c>
      <c r="AC1402" s="60">
        <f t="shared" si="371"/>
        <v>0.62759312573899273</v>
      </c>
      <c r="AD1402" s="25">
        <f t="shared" si="372"/>
        <v>0.43931518801729486</v>
      </c>
    </row>
    <row r="1403" spans="10:30" x14ac:dyDescent="0.25">
      <c r="J1403" s="22" t="s">
        <v>17</v>
      </c>
      <c r="K1403" s="22">
        <v>1401</v>
      </c>
      <c r="L1403" s="22">
        <v>379</v>
      </c>
      <c r="M1403" s="22">
        <f t="shared" si="363"/>
        <v>13.638888888888889</v>
      </c>
      <c r="N1403" s="23">
        <v>49.1</v>
      </c>
      <c r="O1403" s="24">
        <f t="shared" si="364"/>
        <v>-0.45833333333333393</v>
      </c>
      <c r="P1403" s="24">
        <f t="shared" si="365"/>
        <v>-1.6500000000000021</v>
      </c>
      <c r="Q1403" s="25">
        <f t="shared" si="357"/>
        <v>227.44337850000002</v>
      </c>
      <c r="R1403" s="24">
        <f t="shared" si="358"/>
        <v>81.382613331250198</v>
      </c>
      <c r="S1403" s="25">
        <f t="shared" si="359"/>
        <v>-817.41458333333446</v>
      </c>
      <c r="T1403" s="25">
        <f t="shared" si="366"/>
        <v>-508.58859150208423</v>
      </c>
      <c r="U1403" s="25">
        <f t="shared" si="360"/>
        <v>-6.9365832896534263</v>
      </c>
      <c r="V1403" s="25">
        <f t="shared" si="367"/>
        <v>0</v>
      </c>
      <c r="W1403" s="25">
        <f t="shared" si="373"/>
        <v>7122.650991653828</v>
      </c>
      <c r="X1403" s="25">
        <f t="shared" si="368"/>
        <v>1.9785141643482855</v>
      </c>
      <c r="Y1403" s="25">
        <f t="shared" si="361"/>
        <v>-6.9365832896534263</v>
      </c>
      <c r="Z1403" s="25">
        <f t="shared" si="369"/>
        <v>-2265.6502535501268</v>
      </c>
      <c r="AA1403" s="25">
        <f t="shared" si="370"/>
        <v>-0.62934729265281297</v>
      </c>
      <c r="AB1403" s="26">
        <f t="shared" si="362"/>
        <v>2265.6502535501268</v>
      </c>
      <c r="AC1403" s="60">
        <f t="shared" si="371"/>
        <v>0.62934729265281297</v>
      </c>
      <c r="AD1403" s="25">
        <f t="shared" si="372"/>
        <v>0.44054310485696907</v>
      </c>
    </row>
    <row r="1404" spans="10:30" x14ac:dyDescent="0.25">
      <c r="J1404" s="22" t="s">
        <v>17</v>
      </c>
      <c r="K1404" s="22">
        <v>1402</v>
      </c>
      <c r="L1404" s="22">
        <v>380</v>
      </c>
      <c r="M1404" s="22">
        <f t="shared" si="363"/>
        <v>13.166666666666666</v>
      </c>
      <c r="N1404" s="23">
        <v>47.4</v>
      </c>
      <c r="O1404" s="24">
        <f t="shared" si="364"/>
        <v>-0.54166666666666641</v>
      </c>
      <c r="P1404" s="24">
        <f t="shared" si="365"/>
        <v>-1.9499999999999993</v>
      </c>
      <c r="Q1404" s="25">
        <f t="shared" si="357"/>
        <v>227.44337850000002</v>
      </c>
      <c r="R1404" s="24">
        <f t="shared" si="358"/>
        <v>113.66662523124991</v>
      </c>
      <c r="S1404" s="25">
        <f t="shared" si="359"/>
        <v>-966.03541666666626</v>
      </c>
      <c r="T1404" s="25">
        <f t="shared" si="366"/>
        <v>-624.92541293541626</v>
      </c>
      <c r="U1404" s="25">
        <f t="shared" si="360"/>
        <v>-8.2281846036496464</v>
      </c>
      <c r="V1404" s="25">
        <f t="shared" si="367"/>
        <v>0</v>
      </c>
      <c r="W1404" s="25">
        <f t="shared" si="373"/>
        <v>7122.650991653828</v>
      </c>
      <c r="X1404" s="25">
        <f t="shared" si="368"/>
        <v>1.9785141643482855</v>
      </c>
      <c r="Y1404" s="25">
        <f t="shared" si="361"/>
        <v>-8.2281846036496464</v>
      </c>
      <c r="Z1404" s="25">
        <f t="shared" si="369"/>
        <v>-2272.5868368397801</v>
      </c>
      <c r="AA1404" s="25">
        <f t="shared" si="370"/>
        <v>-0.63127412134438332</v>
      </c>
      <c r="AB1404" s="26">
        <f t="shared" si="362"/>
        <v>2272.5868368397801</v>
      </c>
      <c r="AC1404" s="60">
        <f t="shared" si="371"/>
        <v>0.63127412134438332</v>
      </c>
      <c r="AD1404" s="25">
        <f t="shared" si="372"/>
        <v>0.44189188494106829</v>
      </c>
    </row>
    <row r="1405" spans="10:30" x14ac:dyDescent="0.25">
      <c r="J1405" s="22" t="s">
        <v>17</v>
      </c>
      <c r="K1405" s="22">
        <v>1403</v>
      </c>
      <c r="L1405" s="22">
        <v>381</v>
      </c>
      <c r="M1405" s="22">
        <f t="shared" si="363"/>
        <v>12.555555555555557</v>
      </c>
      <c r="N1405" s="23">
        <v>45.2</v>
      </c>
      <c r="O1405" s="24">
        <f t="shared" si="364"/>
        <v>-0.7777777777777779</v>
      </c>
      <c r="P1405" s="24">
        <f t="shared" si="365"/>
        <v>-2.8000000000000007</v>
      </c>
      <c r="Q1405" s="25">
        <f t="shared" si="357"/>
        <v>227.44337850000002</v>
      </c>
      <c r="R1405" s="24">
        <f t="shared" si="358"/>
        <v>234.35801231111122</v>
      </c>
      <c r="S1405" s="25">
        <f t="shared" si="359"/>
        <v>-1387.127777777778</v>
      </c>
      <c r="T1405" s="25">
        <f t="shared" si="366"/>
        <v>-925.32638696666675</v>
      </c>
      <c r="U1405" s="25">
        <f t="shared" si="360"/>
        <v>-11.617986858581483</v>
      </c>
      <c r="V1405" s="25">
        <f t="shared" si="367"/>
        <v>0</v>
      </c>
      <c r="W1405" s="25">
        <f t="shared" si="373"/>
        <v>7122.650991653828</v>
      </c>
      <c r="X1405" s="25">
        <f t="shared" si="368"/>
        <v>1.9785141643482855</v>
      </c>
      <c r="Y1405" s="25">
        <f t="shared" si="361"/>
        <v>-11.617986858581483</v>
      </c>
      <c r="Z1405" s="25">
        <f t="shared" si="369"/>
        <v>-2280.8150214434295</v>
      </c>
      <c r="AA1405" s="25">
        <f t="shared" si="370"/>
        <v>-0.63355972817873041</v>
      </c>
      <c r="AB1405" s="26">
        <f t="shared" si="362"/>
        <v>2280.8150214434295</v>
      </c>
      <c r="AC1405" s="60">
        <f t="shared" si="371"/>
        <v>0.63355972817873041</v>
      </c>
      <c r="AD1405" s="25">
        <f t="shared" si="372"/>
        <v>0.44349180972511126</v>
      </c>
    </row>
    <row r="1406" spans="10:30" x14ac:dyDescent="0.25">
      <c r="J1406" s="22" t="s">
        <v>17</v>
      </c>
      <c r="K1406" s="22">
        <v>1404</v>
      </c>
      <c r="L1406" s="22">
        <v>382</v>
      </c>
      <c r="M1406" s="22">
        <f t="shared" si="363"/>
        <v>11.611111111111111</v>
      </c>
      <c r="N1406" s="23">
        <v>41.8</v>
      </c>
      <c r="O1406" s="24">
        <f t="shared" si="364"/>
        <v>-1.2083333333333337</v>
      </c>
      <c r="P1406" s="24">
        <f t="shared" si="365"/>
        <v>-4.3500000000000014</v>
      </c>
      <c r="Q1406" s="25">
        <f t="shared" si="357"/>
        <v>227.44337850000002</v>
      </c>
      <c r="R1406" s="24">
        <f t="shared" si="358"/>
        <v>565.64279183125029</v>
      </c>
      <c r="S1406" s="25">
        <f t="shared" si="359"/>
        <v>-2155.0020833333342</v>
      </c>
      <c r="T1406" s="25">
        <f t="shared" si="366"/>
        <v>-1361.9159130020839</v>
      </c>
      <c r="U1406" s="25">
        <f t="shared" si="360"/>
        <v>-15.81335698985753</v>
      </c>
      <c r="V1406" s="25">
        <f t="shared" si="367"/>
        <v>0</v>
      </c>
      <c r="W1406" s="25">
        <f t="shared" si="373"/>
        <v>7122.650991653828</v>
      </c>
      <c r="X1406" s="25">
        <f t="shared" si="368"/>
        <v>1.9785141643482855</v>
      </c>
      <c r="Y1406" s="25">
        <f t="shared" si="361"/>
        <v>-15.81335698985753</v>
      </c>
      <c r="Z1406" s="25">
        <f t="shared" si="369"/>
        <v>-2292.4330083020109</v>
      </c>
      <c r="AA1406" s="25">
        <f t="shared" si="370"/>
        <v>-0.63678694675055858</v>
      </c>
      <c r="AB1406" s="26">
        <f t="shared" si="362"/>
        <v>2292.4330083020109</v>
      </c>
      <c r="AC1406" s="60">
        <f t="shared" si="371"/>
        <v>0.63678694675055858</v>
      </c>
      <c r="AD1406" s="25">
        <f t="shared" si="372"/>
        <v>0.44575086272539099</v>
      </c>
    </row>
    <row r="1407" spans="10:30" x14ac:dyDescent="0.25">
      <c r="J1407" s="22" t="s">
        <v>17</v>
      </c>
      <c r="K1407" s="22">
        <v>1405</v>
      </c>
      <c r="L1407" s="22">
        <v>383</v>
      </c>
      <c r="M1407" s="22">
        <f t="shared" si="363"/>
        <v>10.138888888888889</v>
      </c>
      <c r="N1407" s="23">
        <v>36.5</v>
      </c>
      <c r="O1407" s="24">
        <f t="shared" si="364"/>
        <v>-1.4722222222222219</v>
      </c>
      <c r="P1407" s="24">
        <f t="shared" si="365"/>
        <v>-5.2999999999999989</v>
      </c>
      <c r="Q1407" s="25">
        <f t="shared" si="357"/>
        <v>227.44337850000002</v>
      </c>
      <c r="R1407" s="24">
        <f t="shared" si="358"/>
        <v>839.68323543611075</v>
      </c>
      <c r="S1407" s="25">
        <f t="shared" si="359"/>
        <v>-2625.6347222222216</v>
      </c>
      <c r="T1407" s="25">
        <f t="shared" si="366"/>
        <v>-1558.5081082861109</v>
      </c>
      <c r="U1407" s="25">
        <f t="shared" si="360"/>
        <v>-15.801540542345291</v>
      </c>
      <c r="V1407" s="25">
        <f t="shared" si="367"/>
        <v>0</v>
      </c>
      <c r="W1407" s="25">
        <f t="shared" si="373"/>
        <v>7122.650991653828</v>
      </c>
      <c r="X1407" s="25">
        <f t="shared" si="368"/>
        <v>1.9785141643482855</v>
      </c>
      <c r="Y1407" s="25">
        <f t="shared" si="361"/>
        <v>-15.801540542345291</v>
      </c>
      <c r="Z1407" s="25">
        <f t="shared" si="369"/>
        <v>-2308.2463652918682</v>
      </c>
      <c r="AA1407" s="25">
        <f t="shared" si="370"/>
        <v>-0.64117954591440784</v>
      </c>
      <c r="AB1407" s="26">
        <f t="shared" si="362"/>
        <v>2308.2463652918682</v>
      </c>
      <c r="AC1407" s="60">
        <f t="shared" si="371"/>
        <v>0.64117954591440784</v>
      </c>
      <c r="AD1407" s="25">
        <f t="shared" si="372"/>
        <v>0.44882568214008545</v>
      </c>
    </row>
    <row r="1408" spans="10:30" x14ac:dyDescent="0.25">
      <c r="J1408" s="22" t="s">
        <v>17</v>
      </c>
      <c r="K1408" s="22">
        <v>1406</v>
      </c>
      <c r="L1408" s="22">
        <v>384</v>
      </c>
      <c r="M1408" s="22">
        <f t="shared" si="363"/>
        <v>8.6666666666666661</v>
      </c>
      <c r="N1408" s="23">
        <v>31.2</v>
      </c>
      <c r="O1408" s="24">
        <f t="shared" si="364"/>
        <v>-1.2361111111111109</v>
      </c>
      <c r="P1408" s="24">
        <f t="shared" si="365"/>
        <v>-4.4499999999999993</v>
      </c>
      <c r="Q1408" s="25">
        <f t="shared" si="357"/>
        <v>227.44337850000002</v>
      </c>
      <c r="R1408" s="24">
        <f t="shared" si="358"/>
        <v>591.9482830090277</v>
      </c>
      <c r="S1408" s="25">
        <f t="shared" si="359"/>
        <v>-2204.5423611111109</v>
      </c>
      <c r="T1408" s="25">
        <f t="shared" si="366"/>
        <v>-1385.1506996020833</v>
      </c>
      <c r="U1408" s="25">
        <f t="shared" si="360"/>
        <v>-12.004639396551386</v>
      </c>
      <c r="V1408" s="25">
        <f t="shared" si="367"/>
        <v>0</v>
      </c>
      <c r="W1408" s="25">
        <f t="shared" si="373"/>
        <v>7122.650991653828</v>
      </c>
      <c r="X1408" s="25">
        <f t="shared" si="368"/>
        <v>1.9785141643482855</v>
      </c>
      <c r="Y1408" s="25">
        <f t="shared" si="361"/>
        <v>-12.004639396551386</v>
      </c>
      <c r="Z1408" s="25">
        <f t="shared" si="369"/>
        <v>-2324.0479058342135</v>
      </c>
      <c r="AA1408" s="25">
        <f t="shared" si="370"/>
        <v>-0.64556886273172587</v>
      </c>
      <c r="AB1408" s="26">
        <f t="shared" si="362"/>
        <v>2324.0479058342135</v>
      </c>
      <c r="AC1408" s="60">
        <f t="shared" si="371"/>
        <v>0.64556886273172587</v>
      </c>
      <c r="AD1408" s="25">
        <f t="shared" si="372"/>
        <v>0.45189820391220809</v>
      </c>
    </row>
    <row r="1409" spans="10:30" x14ac:dyDescent="0.25">
      <c r="J1409" s="22" t="s">
        <v>17</v>
      </c>
      <c r="K1409" s="22">
        <v>1407</v>
      </c>
      <c r="L1409" s="22">
        <v>385</v>
      </c>
      <c r="M1409" s="22">
        <f t="shared" si="363"/>
        <v>7.666666666666667</v>
      </c>
      <c r="N1409" s="23">
        <v>27.6</v>
      </c>
      <c r="O1409" s="24">
        <f t="shared" si="364"/>
        <v>-0.59722222222222232</v>
      </c>
      <c r="P1409" s="24">
        <f t="shared" si="365"/>
        <v>-2.1500000000000004</v>
      </c>
      <c r="Q1409" s="25">
        <f t="shared" si="357"/>
        <v>227.44337850000002</v>
      </c>
      <c r="R1409" s="24">
        <f t="shared" si="358"/>
        <v>138.17856019236118</v>
      </c>
      <c r="S1409" s="25">
        <f t="shared" si="359"/>
        <v>-1065.1159722222224</v>
      </c>
      <c r="T1409" s="25">
        <f t="shared" si="366"/>
        <v>-699.4940335298611</v>
      </c>
      <c r="U1409" s="25">
        <f t="shared" si="360"/>
        <v>-5.3627875903956017</v>
      </c>
      <c r="V1409" s="25">
        <f t="shared" si="367"/>
        <v>0</v>
      </c>
      <c r="W1409" s="25">
        <f t="shared" si="373"/>
        <v>7122.650991653828</v>
      </c>
      <c r="X1409" s="25">
        <f t="shared" si="368"/>
        <v>1.9785141643482855</v>
      </c>
      <c r="Y1409" s="25">
        <f t="shared" si="361"/>
        <v>-5.3627875903956017</v>
      </c>
      <c r="Z1409" s="25">
        <f t="shared" si="369"/>
        <v>-2336.0525452307647</v>
      </c>
      <c r="AA1409" s="25">
        <f t="shared" si="370"/>
        <v>-0.64890348478632354</v>
      </c>
      <c r="AB1409" s="26">
        <f t="shared" si="362"/>
        <v>2336.0525452307647</v>
      </c>
      <c r="AC1409" s="60">
        <f t="shared" si="371"/>
        <v>0.64890348478632354</v>
      </c>
      <c r="AD1409" s="25">
        <f t="shared" si="372"/>
        <v>0.45423243935042645</v>
      </c>
    </row>
    <row r="1410" spans="10:30" x14ac:dyDescent="0.25">
      <c r="J1410" s="22" t="s">
        <v>17</v>
      </c>
      <c r="K1410" s="22">
        <v>1408</v>
      </c>
      <c r="L1410" s="22">
        <v>386</v>
      </c>
      <c r="M1410" s="22">
        <f t="shared" si="363"/>
        <v>7.4722222222222223</v>
      </c>
      <c r="N1410" s="23">
        <v>26.9</v>
      </c>
      <c r="O1410" s="24">
        <f t="shared" si="364"/>
        <v>-4.1666666666666761E-2</v>
      </c>
      <c r="P1410" s="24">
        <f t="shared" si="365"/>
        <v>-0.15000000000000036</v>
      </c>
      <c r="Q1410" s="25">
        <f t="shared" ref="Q1410:Q1473" si="374">(9.81*$C$8)*$C$14</f>
        <v>227.44337850000002</v>
      </c>
      <c r="R1410" s="24">
        <f t="shared" ref="R1410:R1473" si="375">(0.5*$C$8)*(1.293*$C$16*(O1410^2))</f>
        <v>0.67258358125000306</v>
      </c>
      <c r="S1410" s="25">
        <f t="shared" ref="S1410:S1473" si="376">$C$8*O1410</f>
        <v>-74.310416666666839</v>
      </c>
      <c r="T1410" s="25">
        <f t="shared" si="366"/>
        <v>153.80554541458318</v>
      </c>
      <c r="U1410" s="25">
        <f t="shared" ref="U1410:U1473" si="377">(T1410*M1410)/1000</f>
        <v>1.1492692143478578</v>
      </c>
      <c r="V1410" s="25">
        <f t="shared" si="367"/>
        <v>1.1492692143478578</v>
      </c>
      <c r="W1410" s="25">
        <f t="shared" si="373"/>
        <v>7122.650991653828</v>
      </c>
      <c r="X1410" s="25">
        <f t="shared" si="368"/>
        <v>1.9785141643482855</v>
      </c>
      <c r="Y1410" s="25" t="str">
        <f t="shared" ref="Y1410:Y1473" si="378">IF(U1410&lt;0, U1410, "0")</f>
        <v>0</v>
      </c>
      <c r="Z1410" s="25">
        <f t="shared" si="369"/>
        <v>-2341.4153328211605</v>
      </c>
      <c r="AA1410" s="25">
        <f t="shared" si="370"/>
        <v>-0.65039314800587789</v>
      </c>
      <c r="AB1410" s="26">
        <f t="shared" ref="AB1410:AB1473" si="379">Z1410*-1</f>
        <v>2341.4153328211605</v>
      </c>
      <c r="AC1410" s="60">
        <f t="shared" si="371"/>
        <v>0.65039314800587789</v>
      </c>
      <c r="AD1410" s="25">
        <f t="shared" si="372"/>
        <v>0.4552752036041145</v>
      </c>
    </row>
    <row r="1411" spans="10:30" x14ac:dyDescent="0.25">
      <c r="J1411" s="22" t="s">
        <v>17</v>
      </c>
      <c r="K1411" s="22">
        <v>1409</v>
      </c>
      <c r="L1411" s="22">
        <v>387</v>
      </c>
      <c r="M1411" s="22">
        <f t="shared" ref="M1411:M1474" si="380">N1411*(1000/3600)</f>
        <v>7.5833333333333339</v>
      </c>
      <c r="N1411" s="23">
        <v>27.3</v>
      </c>
      <c r="O1411" s="24">
        <f t="shared" ref="O1411:O1474" si="381">($N1412-$N1410)/2/3.6</f>
        <v>8.3333333333333523E-2</v>
      </c>
      <c r="P1411" s="24">
        <f t="shared" ref="P1411:P1474" si="382">($N1412-$N1410)/2</f>
        <v>0.30000000000000071</v>
      </c>
      <c r="Q1411" s="25">
        <f t="shared" si="374"/>
        <v>227.44337850000002</v>
      </c>
      <c r="R1411" s="24">
        <f t="shared" si="375"/>
        <v>2.6903343250000122</v>
      </c>
      <c r="S1411" s="25">
        <f t="shared" si="376"/>
        <v>148.62083333333368</v>
      </c>
      <c r="T1411" s="25">
        <f t="shared" ref="T1411:T1474" si="383">SUM(Q1411:S1411)</f>
        <v>378.75454615833371</v>
      </c>
      <c r="U1411" s="25">
        <f t="shared" si="377"/>
        <v>2.872221975034031</v>
      </c>
      <c r="V1411" s="25">
        <f t="shared" ref="V1411:V1474" si="384">IF(U1411&gt;0,  U1411,0)</f>
        <v>2.872221975034031</v>
      </c>
      <c r="W1411" s="25">
        <f t="shared" si="373"/>
        <v>7123.8002608681754</v>
      </c>
      <c r="X1411" s="25">
        <f t="shared" ref="X1411:X1474" si="385">W1411/3600</f>
        <v>1.9788334057967154</v>
      </c>
      <c r="Y1411" s="25" t="str">
        <f t="shared" si="378"/>
        <v>0</v>
      </c>
      <c r="Z1411" s="25">
        <f t="shared" ref="Z1411:Z1474" si="386">Z1410+Y1410</f>
        <v>-2341.4153328211605</v>
      </c>
      <c r="AA1411" s="25">
        <f t="shared" ref="AA1411:AA1474" si="387">Z1411/60/60</f>
        <v>-0.65039314800587789</v>
      </c>
      <c r="AB1411" s="26">
        <f t="shared" si="379"/>
        <v>2341.4153328211605</v>
      </c>
      <c r="AC1411" s="60">
        <f t="shared" ref="AC1411:AC1474" si="388">AB1411/60/60</f>
        <v>0.65039314800587789</v>
      </c>
      <c r="AD1411" s="25">
        <f t="shared" ref="AD1411:AD1474" si="389">AC1411*0.7</f>
        <v>0.4552752036041145</v>
      </c>
    </row>
    <row r="1412" spans="10:30" x14ac:dyDescent="0.25">
      <c r="J1412" s="22" t="s">
        <v>17</v>
      </c>
      <c r="K1412" s="22">
        <v>1410</v>
      </c>
      <c r="L1412" s="22">
        <v>388</v>
      </c>
      <c r="M1412" s="22">
        <f t="shared" si="380"/>
        <v>7.6388888888888893</v>
      </c>
      <c r="N1412" s="23">
        <v>27.5</v>
      </c>
      <c r="O1412" s="24">
        <f t="shared" si="381"/>
        <v>1.3888888888888593E-2</v>
      </c>
      <c r="P1412" s="24">
        <f t="shared" si="382"/>
        <v>4.9999999999998934E-2</v>
      </c>
      <c r="Q1412" s="25">
        <f t="shared" si="374"/>
        <v>227.44337850000002</v>
      </c>
      <c r="R1412" s="24">
        <f t="shared" si="375"/>
        <v>7.4731509027774604E-2</v>
      </c>
      <c r="S1412" s="25">
        <f t="shared" si="376"/>
        <v>24.770138888888361</v>
      </c>
      <c r="T1412" s="25">
        <f t="shared" si="383"/>
        <v>252.28824889791616</v>
      </c>
      <c r="U1412" s="25">
        <f t="shared" si="377"/>
        <v>1.9272019013035262</v>
      </c>
      <c r="V1412" s="25">
        <f t="shared" si="384"/>
        <v>1.9272019013035262</v>
      </c>
      <c r="W1412" s="25">
        <f t="shared" si="373"/>
        <v>7126.6724828432098</v>
      </c>
      <c r="X1412" s="25">
        <f t="shared" si="385"/>
        <v>1.9796312452342248</v>
      </c>
      <c r="Y1412" s="25" t="str">
        <f t="shared" si="378"/>
        <v>0</v>
      </c>
      <c r="Z1412" s="25">
        <f t="shared" si="386"/>
        <v>-2341.4153328211605</v>
      </c>
      <c r="AA1412" s="25">
        <f t="shared" si="387"/>
        <v>-0.65039314800587789</v>
      </c>
      <c r="AB1412" s="26">
        <f t="shared" si="379"/>
        <v>2341.4153328211605</v>
      </c>
      <c r="AC1412" s="60">
        <f t="shared" si="388"/>
        <v>0.65039314800587789</v>
      </c>
      <c r="AD1412" s="25">
        <f t="shared" si="389"/>
        <v>0.4552752036041145</v>
      </c>
    </row>
    <row r="1413" spans="10:30" x14ac:dyDescent="0.25">
      <c r="J1413" s="22" t="s">
        <v>17</v>
      </c>
      <c r="K1413" s="22">
        <v>1411</v>
      </c>
      <c r="L1413" s="22">
        <v>389</v>
      </c>
      <c r="M1413" s="22">
        <f t="shared" si="380"/>
        <v>7.6111111111111107</v>
      </c>
      <c r="N1413" s="23">
        <v>27.4</v>
      </c>
      <c r="O1413" s="24">
        <f t="shared" si="381"/>
        <v>-5.5555555555555358E-2</v>
      </c>
      <c r="P1413" s="24">
        <f t="shared" si="382"/>
        <v>-0.19999999999999929</v>
      </c>
      <c r="Q1413" s="25">
        <f t="shared" si="374"/>
        <v>227.44337850000002</v>
      </c>
      <c r="R1413" s="24">
        <f t="shared" si="375"/>
        <v>1.1957041444444358</v>
      </c>
      <c r="S1413" s="25">
        <f t="shared" si="376"/>
        <v>-99.080555555555208</v>
      </c>
      <c r="T1413" s="25">
        <f t="shared" si="383"/>
        <v>129.55852708888926</v>
      </c>
      <c r="U1413" s="25">
        <f t="shared" si="377"/>
        <v>0.98608434506543496</v>
      </c>
      <c r="V1413" s="25">
        <f t="shared" si="384"/>
        <v>0.98608434506543496</v>
      </c>
      <c r="W1413" s="25">
        <f t="shared" ref="W1413:W1476" si="390">W1412+V1412</f>
        <v>7128.5996847445131</v>
      </c>
      <c r="X1413" s="25">
        <f t="shared" si="385"/>
        <v>1.9801665790956982</v>
      </c>
      <c r="Y1413" s="25" t="str">
        <f t="shared" si="378"/>
        <v>0</v>
      </c>
      <c r="Z1413" s="25">
        <f t="shared" si="386"/>
        <v>-2341.4153328211605</v>
      </c>
      <c r="AA1413" s="25">
        <f t="shared" si="387"/>
        <v>-0.65039314800587789</v>
      </c>
      <c r="AB1413" s="26">
        <f t="shared" si="379"/>
        <v>2341.4153328211605</v>
      </c>
      <c r="AC1413" s="60">
        <f t="shared" si="388"/>
        <v>0.65039314800587789</v>
      </c>
      <c r="AD1413" s="25">
        <f t="shared" si="389"/>
        <v>0.4552752036041145</v>
      </c>
    </row>
    <row r="1414" spans="10:30" x14ac:dyDescent="0.25">
      <c r="J1414" s="22" t="s">
        <v>17</v>
      </c>
      <c r="K1414" s="22">
        <v>1412</v>
      </c>
      <c r="L1414" s="22">
        <v>390</v>
      </c>
      <c r="M1414" s="22">
        <f t="shared" si="380"/>
        <v>7.5277777777777786</v>
      </c>
      <c r="N1414" s="23">
        <v>27.1</v>
      </c>
      <c r="O1414" s="24">
        <f t="shared" si="381"/>
        <v>-9.7222222222222127E-2</v>
      </c>
      <c r="P1414" s="24">
        <f t="shared" si="382"/>
        <v>-0.34999999999999964</v>
      </c>
      <c r="Q1414" s="25">
        <f t="shared" si="374"/>
        <v>227.44337850000002</v>
      </c>
      <c r="R1414" s="24">
        <f t="shared" si="375"/>
        <v>3.6618439423611044</v>
      </c>
      <c r="S1414" s="25">
        <f t="shared" si="376"/>
        <v>-173.39097222222205</v>
      </c>
      <c r="T1414" s="25">
        <f t="shared" si="383"/>
        <v>57.714250220139093</v>
      </c>
      <c r="U1414" s="25">
        <f t="shared" si="377"/>
        <v>0.43446005026826928</v>
      </c>
      <c r="V1414" s="25">
        <f t="shared" si="384"/>
        <v>0.43446005026826928</v>
      </c>
      <c r="W1414" s="25">
        <f t="shared" si="390"/>
        <v>7129.5857690895782</v>
      </c>
      <c r="X1414" s="25">
        <f t="shared" si="385"/>
        <v>1.9804404914137717</v>
      </c>
      <c r="Y1414" s="25" t="str">
        <f t="shared" si="378"/>
        <v>0</v>
      </c>
      <c r="Z1414" s="25">
        <f t="shared" si="386"/>
        <v>-2341.4153328211605</v>
      </c>
      <c r="AA1414" s="25">
        <f t="shared" si="387"/>
        <v>-0.65039314800587789</v>
      </c>
      <c r="AB1414" s="26">
        <f t="shared" si="379"/>
        <v>2341.4153328211605</v>
      </c>
      <c r="AC1414" s="60">
        <f t="shared" si="388"/>
        <v>0.65039314800587789</v>
      </c>
      <c r="AD1414" s="25">
        <f t="shared" si="389"/>
        <v>0.4552752036041145</v>
      </c>
    </row>
    <row r="1415" spans="10:30" x14ac:dyDescent="0.25">
      <c r="J1415" s="22" t="s">
        <v>17</v>
      </c>
      <c r="K1415" s="22">
        <v>1413</v>
      </c>
      <c r="L1415" s="22">
        <v>391</v>
      </c>
      <c r="M1415" s="22">
        <f t="shared" si="380"/>
        <v>7.416666666666667</v>
      </c>
      <c r="N1415" s="23">
        <v>26.7</v>
      </c>
      <c r="O1415" s="24">
        <f t="shared" si="381"/>
        <v>-4.1666666666666761E-2</v>
      </c>
      <c r="P1415" s="24">
        <f t="shared" si="382"/>
        <v>-0.15000000000000036</v>
      </c>
      <c r="Q1415" s="25">
        <f t="shared" si="374"/>
        <v>227.44337850000002</v>
      </c>
      <c r="R1415" s="24">
        <f t="shared" si="375"/>
        <v>0.67258358125000306</v>
      </c>
      <c r="S1415" s="25">
        <f t="shared" si="376"/>
        <v>-74.310416666666839</v>
      </c>
      <c r="T1415" s="25">
        <f t="shared" si="383"/>
        <v>153.80554541458318</v>
      </c>
      <c r="U1415" s="25">
        <f t="shared" si="377"/>
        <v>1.1407244618248253</v>
      </c>
      <c r="V1415" s="25">
        <f t="shared" si="384"/>
        <v>1.1407244618248253</v>
      </c>
      <c r="W1415" s="25">
        <f t="shared" si="390"/>
        <v>7130.0202291398464</v>
      </c>
      <c r="X1415" s="25">
        <f t="shared" si="385"/>
        <v>1.9805611747610685</v>
      </c>
      <c r="Y1415" s="25" t="str">
        <f t="shared" si="378"/>
        <v>0</v>
      </c>
      <c r="Z1415" s="25">
        <f t="shared" si="386"/>
        <v>-2341.4153328211605</v>
      </c>
      <c r="AA1415" s="25">
        <f t="shared" si="387"/>
        <v>-0.65039314800587789</v>
      </c>
      <c r="AB1415" s="26">
        <f t="shared" si="379"/>
        <v>2341.4153328211605</v>
      </c>
      <c r="AC1415" s="60">
        <f t="shared" si="388"/>
        <v>0.65039314800587789</v>
      </c>
      <c r="AD1415" s="25">
        <f t="shared" si="389"/>
        <v>0.4552752036041145</v>
      </c>
    </row>
    <row r="1416" spans="10:30" x14ac:dyDescent="0.25">
      <c r="J1416" s="22" t="s">
        <v>17</v>
      </c>
      <c r="K1416" s="22">
        <v>1414</v>
      </c>
      <c r="L1416" s="22">
        <v>392</v>
      </c>
      <c r="M1416" s="22">
        <f t="shared" si="380"/>
        <v>7.4444444444444446</v>
      </c>
      <c r="N1416" s="23">
        <v>26.8</v>
      </c>
      <c r="O1416" s="24">
        <f t="shared" si="381"/>
        <v>0.20833333333333331</v>
      </c>
      <c r="P1416" s="24">
        <f t="shared" si="382"/>
        <v>0.75</v>
      </c>
      <c r="Q1416" s="25">
        <f t="shared" si="374"/>
        <v>227.44337850000002</v>
      </c>
      <c r="R1416" s="24">
        <f t="shared" si="375"/>
        <v>16.81458953125</v>
      </c>
      <c r="S1416" s="25">
        <f t="shared" si="376"/>
        <v>371.55208333333331</v>
      </c>
      <c r="T1416" s="25">
        <f t="shared" si="383"/>
        <v>615.81005136458339</v>
      </c>
      <c r="U1416" s="25">
        <f t="shared" si="377"/>
        <v>4.5843637157141215</v>
      </c>
      <c r="V1416" s="25">
        <f t="shared" si="384"/>
        <v>4.5843637157141215</v>
      </c>
      <c r="W1416" s="25">
        <f t="shared" si="390"/>
        <v>7131.1609536016713</v>
      </c>
      <c r="X1416" s="25">
        <f t="shared" si="385"/>
        <v>1.9808780426671309</v>
      </c>
      <c r="Y1416" s="25" t="str">
        <f t="shared" si="378"/>
        <v>0</v>
      </c>
      <c r="Z1416" s="25">
        <f t="shared" si="386"/>
        <v>-2341.4153328211605</v>
      </c>
      <c r="AA1416" s="25">
        <f t="shared" si="387"/>
        <v>-0.65039314800587789</v>
      </c>
      <c r="AB1416" s="26">
        <f t="shared" si="379"/>
        <v>2341.4153328211605</v>
      </c>
      <c r="AC1416" s="60">
        <f t="shared" si="388"/>
        <v>0.65039314800587789</v>
      </c>
      <c r="AD1416" s="25">
        <f t="shared" si="389"/>
        <v>0.4552752036041145</v>
      </c>
    </row>
    <row r="1417" spans="10:30" x14ac:dyDescent="0.25">
      <c r="J1417" s="22" t="s">
        <v>17</v>
      </c>
      <c r="K1417" s="22">
        <v>1415</v>
      </c>
      <c r="L1417" s="22">
        <v>393</v>
      </c>
      <c r="M1417" s="22">
        <f t="shared" si="380"/>
        <v>7.8333333333333339</v>
      </c>
      <c r="N1417" s="23">
        <v>28.2</v>
      </c>
      <c r="O1417" s="24">
        <f t="shared" si="381"/>
        <v>0.59722222222222232</v>
      </c>
      <c r="P1417" s="24">
        <f t="shared" si="382"/>
        <v>2.1500000000000004</v>
      </c>
      <c r="Q1417" s="25">
        <f t="shared" si="374"/>
        <v>227.44337850000002</v>
      </c>
      <c r="R1417" s="24">
        <f t="shared" si="375"/>
        <v>138.17856019236118</v>
      </c>
      <c r="S1417" s="25">
        <f t="shared" si="376"/>
        <v>1065.1159722222224</v>
      </c>
      <c r="T1417" s="25">
        <f t="shared" si="383"/>
        <v>1430.7379109145836</v>
      </c>
      <c r="U1417" s="25">
        <f t="shared" si="377"/>
        <v>11.207446968830906</v>
      </c>
      <c r="V1417" s="25">
        <f t="shared" si="384"/>
        <v>11.207446968830906</v>
      </c>
      <c r="W1417" s="25">
        <f t="shared" si="390"/>
        <v>7135.7453173173853</v>
      </c>
      <c r="X1417" s="25">
        <f t="shared" si="385"/>
        <v>1.982151477032607</v>
      </c>
      <c r="Y1417" s="25" t="str">
        <f t="shared" si="378"/>
        <v>0</v>
      </c>
      <c r="Z1417" s="25">
        <f t="shared" si="386"/>
        <v>-2341.4153328211605</v>
      </c>
      <c r="AA1417" s="25">
        <f t="shared" si="387"/>
        <v>-0.65039314800587789</v>
      </c>
      <c r="AB1417" s="26">
        <f t="shared" si="379"/>
        <v>2341.4153328211605</v>
      </c>
      <c r="AC1417" s="60">
        <f t="shared" si="388"/>
        <v>0.65039314800587789</v>
      </c>
      <c r="AD1417" s="25">
        <f t="shared" si="389"/>
        <v>0.4552752036041145</v>
      </c>
    </row>
    <row r="1418" spans="10:30" x14ac:dyDescent="0.25">
      <c r="J1418" s="22" t="s">
        <v>17</v>
      </c>
      <c r="K1418" s="22">
        <v>1416</v>
      </c>
      <c r="L1418" s="22">
        <v>394</v>
      </c>
      <c r="M1418" s="22">
        <f t="shared" si="380"/>
        <v>8.6388888888888893</v>
      </c>
      <c r="N1418" s="23">
        <v>31.1</v>
      </c>
      <c r="O1418" s="24">
        <f t="shared" si="381"/>
        <v>0.9166666666666663</v>
      </c>
      <c r="P1418" s="24">
        <f t="shared" si="382"/>
        <v>3.2999999999999989</v>
      </c>
      <c r="Q1418" s="25">
        <f t="shared" si="374"/>
        <v>227.44337850000002</v>
      </c>
      <c r="R1418" s="24">
        <f t="shared" si="375"/>
        <v>325.53045332499977</v>
      </c>
      <c r="S1418" s="25">
        <f t="shared" si="376"/>
        <v>1634.829166666666</v>
      </c>
      <c r="T1418" s="25">
        <f t="shared" si="383"/>
        <v>2187.8029984916657</v>
      </c>
      <c r="U1418" s="25">
        <f t="shared" si="377"/>
        <v>18.900187014747448</v>
      </c>
      <c r="V1418" s="25">
        <f t="shared" si="384"/>
        <v>18.900187014747448</v>
      </c>
      <c r="W1418" s="25">
        <f t="shared" si="390"/>
        <v>7146.9527642862158</v>
      </c>
      <c r="X1418" s="25">
        <f t="shared" si="385"/>
        <v>1.9852646567461711</v>
      </c>
      <c r="Y1418" s="25" t="str">
        <f t="shared" si="378"/>
        <v>0</v>
      </c>
      <c r="Z1418" s="25">
        <f t="shared" si="386"/>
        <v>-2341.4153328211605</v>
      </c>
      <c r="AA1418" s="25">
        <f t="shared" si="387"/>
        <v>-0.65039314800587789</v>
      </c>
      <c r="AB1418" s="26">
        <f t="shared" si="379"/>
        <v>2341.4153328211605</v>
      </c>
      <c r="AC1418" s="60">
        <f t="shared" si="388"/>
        <v>0.65039314800587789</v>
      </c>
      <c r="AD1418" s="25">
        <f t="shared" si="389"/>
        <v>0.4552752036041145</v>
      </c>
    </row>
    <row r="1419" spans="10:30" x14ac:dyDescent="0.25">
      <c r="J1419" s="22" t="s">
        <v>17</v>
      </c>
      <c r="K1419" s="22">
        <v>1417</v>
      </c>
      <c r="L1419" s="22">
        <v>395</v>
      </c>
      <c r="M1419" s="22">
        <f t="shared" si="380"/>
        <v>9.6666666666666661</v>
      </c>
      <c r="N1419" s="23">
        <v>34.799999999999997</v>
      </c>
      <c r="O1419" s="24">
        <f t="shared" si="381"/>
        <v>1.0138888888888884</v>
      </c>
      <c r="P1419" s="24">
        <f t="shared" si="382"/>
        <v>3.6499999999999986</v>
      </c>
      <c r="Q1419" s="25">
        <f t="shared" si="374"/>
        <v>227.44337850000002</v>
      </c>
      <c r="R1419" s="24">
        <f t="shared" si="375"/>
        <v>398.24421160902739</v>
      </c>
      <c r="S1419" s="25">
        <f t="shared" si="376"/>
        <v>1808.220138888888</v>
      </c>
      <c r="T1419" s="25">
        <f t="shared" si="383"/>
        <v>2433.9077289979155</v>
      </c>
      <c r="U1419" s="25">
        <f t="shared" si="377"/>
        <v>23.527774713646515</v>
      </c>
      <c r="V1419" s="25">
        <f t="shared" si="384"/>
        <v>23.527774713646515</v>
      </c>
      <c r="W1419" s="25">
        <f t="shared" si="390"/>
        <v>7165.8529513009635</v>
      </c>
      <c r="X1419" s="25">
        <f t="shared" si="385"/>
        <v>1.9905147086947121</v>
      </c>
      <c r="Y1419" s="25" t="str">
        <f t="shared" si="378"/>
        <v>0</v>
      </c>
      <c r="Z1419" s="25">
        <f t="shared" si="386"/>
        <v>-2341.4153328211605</v>
      </c>
      <c r="AA1419" s="25">
        <f t="shared" si="387"/>
        <v>-0.65039314800587789</v>
      </c>
      <c r="AB1419" s="26">
        <f t="shared" si="379"/>
        <v>2341.4153328211605</v>
      </c>
      <c r="AC1419" s="60">
        <f t="shared" si="388"/>
        <v>0.65039314800587789</v>
      </c>
      <c r="AD1419" s="25">
        <f t="shared" si="389"/>
        <v>0.4552752036041145</v>
      </c>
    </row>
    <row r="1420" spans="10:30" x14ac:dyDescent="0.25">
      <c r="J1420" s="22" t="s">
        <v>17</v>
      </c>
      <c r="K1420" s="22">
        <v>1418</v>
      </c>
      <c r="L1420" s="22">
        <v>396</v>
      </c>
      <c r="M1420" s="22">
        <f t="shared" si="380"/>
        <v>10.666666666666666</v>
      </c>
      <c r="N1420" s="23">
        <v>38.4</v>
      </c>
      <c r="O1420" s="24">
        <f t="shared" si="381"/>
        <v>0.84722222222222243</v>
      </c>
      <c r="P1420" s="24">
        <f t="shared" si="382"/>
        <v>3.0500000000000007</v>
      </c>
      <c r="Q1420" s="25">
        <f t="shared" si="374"/>
        <v>227.44337850000002</v>
      </c>
      <c r="R1420" s="24">
        <f t="shared" si="375"/>
        <v>278.07594509236128</v>
      </c>
      <c r="S1420" s="25">
        <f t="shared" si="376"/>
        <v>1510.9784722222225</v>
      </c>
      <c r="T1420" s="25">
        <f t="shared" si="383"/>
        <v>2016.4977958145837</v>
      </c>
      <c r="U1420" s="25">
        <f t="shared" si="377"/>
        <v>21.509309822022225</v>
      </c>
      <c r="V1420" s="25">
        <f t="shared" si="384"/>
        <v>21.509309822022225</v>
      </c>
      <c r="W1420" s="25">
        <f t="shared" si="390"/>
        <v>7189.3807260146095</v>
      </c>
      <c r="X1420" s="25">
        <f t="shared" si="385"/>
        <v>1.9970502016707248</v>
      </c>
      <c r="Y1420" s="25" t="str">
        <f t="shared" si="378"/>
        <v>0</v>
      </c>
      <c r="Z1420" s="25">
        <f t="shared" si="386"/>
        <v>-2341.4153328211605</v>
      </c>
      <c r="AA1420" s="25">
        <f t="shared" si="387"/>
        <v>-0.65039314800587789</v>
      </c>
      <c r="AB1420" s="26">
        <f t="shared" si="379"/>
        <v>2341.4153328211605</v>
      </c>
      <c r="AC1420" s="60">
        <f t="shared" si="388"/>
        <v>0.65039314800587789</v>
      </c>
      <c r="AD1420" s="25">
        <f t="shared" si="389"/>
        <v>0.4552752036041145</v>
      </c>
    </row>
    <row r="1421" spans="10:30" x14ac:dyDescent="0.25">
      <c r="J1421" s="22" t="s">
        <v>17</v>
      </c>
      <c r="K1421" s="22">
        <v>1419</v>
      </c>
      <c r="L1421" s="22">
        <v>397</v>
      </c>
      <c r="M1421" s="22">
        <f t="shared" si="380"/>
        <v>11.361111111111111</v>
      </c>
      <c r="N1421" s="23">
        <v>40.9</v>
      </c>
      <c r="O1421" s="24">
        <f t="shared" si="381"/>
        <v>0.45833333333333393</v>
      </c>
      <c r="P1421" s="24">
        <f t="shared" si="382"/>
        <v>1.6500000000000021</v>
      </c>
      <c r="Q1421" s="25">
        <f t="shared" si="374"/>
        <v>227.44337850000002</v>
      </c>
      <c r="R1421" s="24">
        <f t="shared" si="375"/>
        <v>81.382613331250198</v>
      </c>
      <c r="S1421" s="25">
        <f t="shared" si="376"/>
        <v>817.41458333333446</v>
      </c>
      <c r="T1421" s="25">
        <f t="shared" si="383"/>
        <v>1126.2405751645847</v>
      </c>
      <c r="U1421" s="25">
        <f t="shared" si="377"/>
        <v>12.795344312286533</v>
      </c>
      <c r="V1421" s="25">
        <f t="shared" si="384"/>
        <v>12.795344312286533</v>
      </c>
      <c r="W1421" s="25">
        <f t="shared" si="390"/>
        <v>7210.8900358366318</v>
      </c>
      <c r="X1421" s="25">
        <f t="shared" si="385"/>
        <v>2.0030250099546199</v>
      </c>
      <c r="Y1421" s="25" t="str">
        <f t="shared" si="378"/>
        <v>0</v>
      </c>
      <c r="Z1421" s="25">
        <f t="shared" si="386"/>
        <v>-2341.4153328211605</v>
      </c>
      <c r="AA1421" s="25">
        <f t="shared" si="387"/>
        <v>-0.65039314800587789</v>
      </c>
      <c r="AB1421" s="26">
        <f t="shared" si="379"/>
        <v>2341.4153328211605</v>
      </c>
      <c r="AC1421" s="60">
        <f t="shared" si="388"/>
        <v>0.65039314800587789</v>
      </c>
      <c r="AD1421" s="25">
        <f t="shared" si="389"/>
        <v>0.4552752036041145</v>
      </c>
    </row>
    <row r="1422" spans="10:30" x14ac:dyDescent="0.25">
      <c r="J1422" s="22" t="s">
        <v>17</v>
      </c>
      <c r="K1422" s="22">
        <v>1420</v>
      </c>
      <c r="L1422" s="22">
        <v>398</v>
      </c>
      <c r="M1422" s="22">
        <f t="shared" si="380"/>
        <v>11.583333333333334</v>
      </c>
      <c r="N1422" s="23">
        <v>41.7</v>
      </c>
      <c r="O1422" s="24">
        <f t="shared" si="381"/>
        <v>0</v>
      </c>
      <c r="P1422" s="24">
        <f t="shared" si="382"/>
        <v>0</v>
      </c>
      <c r="Q1422" s="25">
        <f t="shared" si="374"/>
        <v>227.44337850000002</v>
      </c>
      <c r="R1422" s="24">
        <f t="shared" si="375"/>
        <v>0</v>
      </c>
      <c r="S1422" s="25">
        <f t="shared" si="376"/>
        <v>0</v>
      </c>
      <c r="T1422" s="25">
        <f t="shared" si="383"/>
        <v>227.44337850000002</v>
      </c>
      <c r="U1422" s="25">
        <f t="shared" si="377"/>
        <v>2.6345524676250003</v>
      </c>
      <c r="V1422" s="25">
        <f t="shared" si="384"/>
        <v>2.6345524676250003</v>
      </c>
      <c r="W1422" s="25">
        <f t="shared" si="390"/>
        <v>7223.6853801489187</v>
      </c>
      <c r="X1422" s="25">
        <f t="shared" si="385"/>
        <v>2.0065792722635885</v>
      </c>
      <c r="Y1422" s="25" t="str">
        <f t="shared" si="378"/>
        <v>0</v>
      </c>
      <c r="Z1422" s="25">
        <f t="shared" si="386"/>
        <v>-2341.4153328211605</v>
      </c>
      <c r="AA1422" s="25">
        <f t="shared" si="387"/>
        <v>-0.65039314800587789</v>
      </c>
      <c r="AB1422" s="26">
        <f t="shared" si="379"/>
        <v>2341.4153328211605</v>
      </c>
      <c r="AC1422" s="60">
        <f t="shared" si="388"/>
        <v>0.65039314800587789</v>
      </c>
      <c r="AD1422" s="25">
        <f t="shared" si="389"/>
        <v>0.4552752036041145</v>
      </c>
    </row>
    <row r="1423" spans="10:30" x14ac:dyDescent="0.25">
      <c r="J1423" s="22" t="s">
        <v>17</v>
      </c>
      <c r="K1423" s="22">
        <v>1421</v>
      </c>
      <c r="L1423" s="22">
        <v>399</v>
      </c>
      <c r="M1423" s="22">
        <f t="shared" si="380"/>
        <v>11.361111111111111</v>
      </c>
      <c r="N1423" s="23">
        <v>40.9</v>
      </c>
      <c r="O1423" s="24">
        <f t="shared" si="381"/>
        <v>-0.47222222222222299</v>
      </c>
      <c r="P1423" s="24">
        <f t="shared" si="382"/>
        <v>-1.7000000000000028</v>
      </c>
      <c r="Q1423" s="25">
        <f t="shared" si="374"/>
        <v>227.44337850000002</v>
      </c>
      <c r="R1423" s="24">
        <f t="shared" si="375"/>
        <v>86.38962443611139</v>
      </c>
      <c r="S1423" s="25">
        <f t="shared" si="376"/>
        <v>-842.18472222222363</v>
      </c>
      <c r="T1423" s="25">
        <f t="shared" si="383"/>
        <v>-528.35171928611226</v>
      </c>
      <c r="U1423" s="25">
        <f t="shared" si="377"/>
        <v>-6.0026625885561087</v>
      </c>
      <c r="V1423" s="25">
        <f t="shared" si="384"/>
        <v>0</v>
      </c>
      <c r="W1423" s="25">
        <f t="shared" si="390"/>
        <v>7226.3199326165441</v>
      </c>
      <c r="X1423" s="25">
        <f t="shared" si="385"/>
        <v>2.0073110923934845</v>
      </c>
      <c r="Y1423" s="25">
        <f t="shared" si="378"/>
        <v>-6.0026625885561087</v>
      </c>
      <c r="Z1423" s="25">
        <f t="shared" si="386"/>
        <v>-2341.4153328211605</v>
      </c>
      <c r="AA1423" s="25">
        <f t="shared" si="387"/>
        <v>-0.65039314800587789</v>
      </c>
      <c r="AB1423" s="26">
        <f t="shared" si="379"/>
        <v>2341.4153328211605</v>
      </c>
      <c r="AC1423" s="60">
        <f t="shared" si="388"/>
        <v>0.65039314800587789</v>
      </c>
      <c r="AD1423" s="25">
        <f t="shared" si="389"/>
        <v>0.4552752036041145</v>
      </c>
    </row>
    <row r="1424" spans="10:30" x14ac:dyDescent="0.25">
      <c r="J1424" s="22" t="s">
        <v>17</v>
      </c>
      <c r="K1424" s="22">
        <v>1422</v>
      </c>
      <c r="L1424" s="22">
        <v>400</v>
      </c>
      <c r="M1424" s="22">
        <f t="shared" si="380"/>
        <v>10.638888888888889</v>
      </c>
      <c r="N1424" s="23">
        <v>38.299999999999997</v>
      </c>
      <c r="O1424" s="24">
        <f t="shared" si="381"/>
        <v>-0.7777777777777779</v>
      </c>
      <c r="P1424" s="24">
        <f t="shared" si="382"/>
        <v>-2.8000000000000007</v>
      </c>
      <c r="Q1424" s="25">
        <f t="shared" si="374"/>
        <v>227.44337850000002</v>
      </c>
      <c r="R1424" s="24">
        <f t="shared" si="375"/>
        <v>234.35801231111122</v>
      </c>
      <c r="S1424" s="25">
        <f t="shared" si="376"/>
        <v>-1387.127777777778</v>
      </c>
      <c r="T1424" s="25">
        <f t="shared" si="383"/>
        <v>-925.32638696666675</v>
      </c>
      <c r="U1424" s="25">
        <f t="shared" si="377"/>
        <v>-9.8444446168953714</v>
      </c>
      <c r="V1424" s="25">
        <f t="shared" si="384"/>
        <v>0</v>
      </c>
      <c r="W1424" s="25">
        <f t="shared" si="390"/>
        <v>7226.3199326165441</v>
      </c>
      <c r="X1424" s="25">
        <f t="shared" si="385"/>
        <v>2.0073110923934845</v>
      </c>
      <c r="Y1424" s="25">
        <f t="shared" si="378"/>
        <v>-9.8444446168953714</v>
      </c>
      <c r="Z1424" s="25">
        <f t="shared" si="386"/>
        <v>-2347.4179954097167</v>
      </c>
      <c r="AA1424" s="25">
        <f t="shared" si="387"/>
        <v>-0.65206055428047682</v>
      </c>
      <c r="AB1424" s="26">
        <f t="shared" si="379"/>
        <v>2347.4179954097167</v>
      </c>
      <c r="AC1424" s="60">
        <f t="shared" si="388"/>
        <v>0.65206055428047682</v>
      </c>
      <c r="AD1424" s="25">
        <f t="shared" si="389"/>
        <v>0.45644238799633374</v>
      </c>
    </row>
    <row r="1425" spans="10:30" x14ac:dyDescent="0.25">
      <c r="J1425" s="22" t="s">
        <v>17</v>
      </c>
      <c r="K1425" s="22">
        <v>1423</v>
      </c>
      <c r="L1425" s="22">
        <v>401</v>
      </c>
      <c r="M1425" s="22">
        <f t="shared" si="380"/>
        <v>9.8055555555555554</v>
      </c>
      <c r="N1425" s="23">
        <v>35.299999999999997</v>
      </c>
      <c r="O1425" s="24">
        <f t="shared" si="381"/>
        <v>-0.55555555555555558</v>
      </c>
      <c r="P1425" s="24">
        <f t="shared" si="382"/>
        <v>-2</v>
      </c>
      <c r="Q1425" s="25">
        <f t="shared" si="374"/>
        <v>227.44337850000002</v>
      </c>
      <c r="R1425" s="24">
        <f t="shared" si="375"/>
        <v>119.57041444444445</v>
      </c>
      <c r="S1425" s="25">
        <f t="shared" si="376"/>
        <v>-990.80555555555566</v>
      </c>
      <c r="T1425" s="25">
        <f t="shared" si="383"/>
        <v>-643.79176261111115</v>
      </c>
      <c r="U1425" s="25">
        <f t="shared" si="377"/>
        <v>-6.3127358944922847</v>
      </c>
      <c r="V1425" s="25">
        <f t="shared" si="384"/>
        <v>0</v>
      </c>
      <c r="W1425" s="25">
        <f t="shared" si="390"/>
        <v>7226.3199326165441</v>
      </c>
      <c r="X1425" s="25">
        <f t="shared" si="385"/>
        <v>2.0073110923934845</v>
      </c>
      <c r="Y1425" s="25">
        <f t="shared" si="378"/>
        <v>-6.3127358944922847</v>
      </c>
      <c r="Z1425" s="25">
        <f t="shared" si="386"/>
        <v>-2357.2624400266122</v>
      </c>
      <c r="AA1425" s="25">
        <f t="shared" si="387"/>
        <v>-0.65479512222961456</v>
      </c>
      <c r="AB1425" s="26">
        <f t="shared" si="379"/>
        <v>2357.2624400266122</v>
      </c>
      <c r="AC1425" s="60">
        <f t="shared" si="388"/>
        <v>0.65479512222961456</v>
      </c>
      <c r="AD1425" s="25">
        <f t="shared" si="389"/>
        <v>0.45835658556073017</v>
      </c>
    </row>
    <row r="1426" spans="10:30" x14ac:dyDescent="0.25">
      <c r="J1426" s="22" t="s">
        <v>17</v>
      </c>
      <c r="K1426" s="22">
        <v>1424</v>
      </c>
      <c r="L1426" s="22">
        <v>402</v>
      </c>
      <c r="M1426" s="22">
        <f t="shared" si="380"/>
        <v>9.5277777777777768</v>
      </c>
      <c r="N1426" s="23">
        <v>34.299999999999997</v>
      </c>
      <c r="O1426" s="24">
        <f t="shared" si="381"/>
        <v>-9.7222222222221627E-2</v>
      </c>
      <c r="P1426" s="24">
        <f t="shared" si="382"/>
        <v>-0.34999999999999787</v>
      </c>
      <c r="Q1426" s="25">
        <f t="shared" si="374"/>
        <v>227.44337850000002</v>
      </c>
      <c r="R1426" s="24">
        <f t="shared" si="375"/>
        <v>3.6618439423610663</v>
      </c>
      <c r="S1426" s="25">
        <f t="shared" si="376"/>
        <v>-173.39097222222117</v>
      </c>
      <c r="T1426" s="25">
        <f t="shared" si="383"/>
        <v>57.714250220139917</v>
      </c>
      <c r="U1426" s="25">
        <f t="shared" si="377"/>
        <v>0.54988855070855525</v>
      </c>
      <c r="V1426" s="25">
        <f t="shared" si="384"/>
        <v>0.54988855070855525</v>
      </c>
      <c r="W1426" s="25">
        <f t="shared" si="390"/>
        <v>7226.3199326165441</v>
      </c>
      <c r="X1426" s="25">
        <f t="shared" si="385"/>
        <v>2.0073110923934845</v>
      </c>
      <c r="Y1426" s="25" t="str">
        <f t="shared" si="378"/>
        <v>0</v>
      </c>
      <c r="Z1426" s="25">
        <f t="shared" si="386"/>
        <v>-2363.5751759211043</v>
      </c>
      <c r="AA1426" s="25">
        <f t="shared" si="387"/>
        <v>-0.65654865997808465</v>
      </c>
      <c r="AB1426" s="26">
        <f t="shared" si="379"/>
        <v>2363.5751759211043</v>
      </c>
      <c r="AC1426" s="60">
        <f t="shared" si="388"/>
        <v>0.65654865997808465</v>
      </c>
      <c r="AD1426" s="25">
        <f t="shared" si="389"/>
        <v>0.45958406198465923</v>
      </c>
    </row>
    <row r="1427" spans="10:30" x14ac:dyDescent="0.25">
      <c r="J1427" s="22" t="s">
        <v>17</v>
      </c>
      <c r="K1427" s="22">
        <v>1425</v>
      </c>
      <c r="L1427" s="22">
        <v>403</v>
      </c>
      <c r="M1427" s="22">
        <f t="shared" si="380"/>
        <v>9.6111111111111125</v>
      </c>
      <c r="N1427" s="23">
        <v>34.6</v>
      </c>
      <c r="O1427" s="24">
        <f t="shared" si="381"/>
        <v>0.27777777777777779</v>
      </c>
      <c r="P1427" s="24">
        <f t="shared" si="382"/>
        <v>1</v>
      </c>
      <c r="Q1427" s="25">
        <f t="shared" si="374"/>
        <v>227.44337850000002</v>
      </c>
      <c r="R1427" s="24">
        <f t="shared" si="375"/>
        <v>29.892603611111113</v>
      </c>
      <c r="S1427" s="25">
        <f t="shared" si="376"/>
        <v>495.40277777777783</v>
      </c>
      <c r="T1427" s="25">
        <f t="shared" si="383"/>
        <v>752.73875988888904</v>
      </c>
      <c r="U1427" s="25">
        <f t="shared" si="377"/>
        <v>7.2346558589321015</v>
      </c>
      <c r="V1427" s="25">
        <f t="shared" si="384"/>
        <v>7.2346558589321015</v>
      </c>
      <c r="W1427" s="25">
        <f t="shared" si="390"/>
        <v>7226.8698211672527</v>
      </c>
      <c r="X1427" s="25">
        <f t="shared" si="385"/>
        <v>2.0074638392131257</v>
      </c>
      <c r="Y1427" s="25" t="str">
        <f t="shared" si="378"/>
        <v>0</v>
      </c>
      <c r="Z1427" s="25">
        <f t="shared" si="386"/>
        <v>-2363.5751759211043</v>
      </c>
      <c r="AA1427" s="25">
        <f t="shared" si="387"/>
        <v>-0.65654865997808465</v>
      </c>
      <c r="AB1427" s="26">
        <f t="shared" si="379"/>
        <v>2363.5751759211043</v>
      </c>
      <c r="AC1427" s="60">
        <f t="shared" si="388"/>
        <v>0.65654865997808465</v>
      </c>
      <c r="AD1427" s="25">
        <f t="shared" si="389"/>
        <v>0.45958406198465923</v>
      </c>
    </row>
    <row r="1428" spans="10:30" x14ac:dyDescent="0.25">
      <c r="J1428" s="22" t="s">
        <v>17</v>
      </c>
      <c r="K1428" s="22">
        <v>1426</v>
      </c>
      <c r="L1428" s="22">
        <v>404</v>
      </c>
      <c r="M1428" s="22">
        <f t="shared" si="380"/>
        <v>10.083333333333332</v>
      </c>
      <c r="N1428" s="23">
        <v>36.299999999999997</v>
      </c>
      <c r="O1428" s="24">
        <f t="shared" si="381"/>
        <v>0.68055555555555536</v>
      </c>
      <c r="P1428" s="24">
        <f t="shared" si="382"/>
        <v>2.4499999999999993</v>
      </c>
      <c r="Q1428" s="25">
        <f t="shared" si="374"/>
        <v>227.44337850000002</v>
      </c>
      <c r="R1428" s="24">
        <f t="shared" si="375"/>
        <v>179.43035317569434</v>
      </c>
      <c r="S1428" s="25">
        <f t="shared" si="376"/>
        <v>1213.7368055555553</v>
      </c>
      <c r="T1428" s="25">
        <f t="shared" si="383"/>
        <v>1620.6105372312495</v>
      </c>
      <c r="U1428" s="25">
        <f t="shared" si="377"/>
        <v>16.341156250415096</v>
      </c>
      <c r="V1428" s="25">
        <f t="shared" si="384"/>
        <v>16.341156250415096</v>
      </c>
      <c r="W1428" s="25">
        <f t="shared" si="390"/>
        <v>7234.1044770261851</v>
      </c>
      <c r="X1428" s="25">
        <f t="shared" si="385"/>
        <v>2.0094734658406068</v>
      </c>
      <c r="Y1428" s="25" t="str">
        <f t="shared" si="378"/>
        <v>0</v>
      </c>
      <c r="Z1428" s="25">
        <f t="shared" si="386"/>
        <v>-2363.5751759211043</v>
      </c>
      <c r="AA1428" s="25">
        <f t="shared" si="387"/>
        <v>-0.65654865997808465</v>
      </c>
      <c r="AB1428" s="26">
        <f t="shared" si="379"/>
        <v>2363.5751759211043</v>
      </c>
      <c r="AC1428" s="60">
        <f t="shared" si="388"/>
        <v>0.65654865997808465</v>
      </c>
      <c r="AD1428" s="25">
        <f t="shared" si="389"/>
        <v>0.45958406198465923</v>
      </c>
    </row>
    <row r="1429" spans="10:30" x14ac:dyDescent="0.25">
      <c r="J1429" s="22" t="s">
        <v>17</v>
      </c>
      <c r="K1429" s="22">
        <v>1427</v>
      </c>
      <c r="L1429" s="22">
        <v>405</v>
      </c>
      <c r="M1429" s="22">
        <f t="shared" si="380"/>
        <v>10.972222222222223</v>
      </c>
      <c r="N1429" s="23">
        <v>39.5</v>
      </c>
      <c r="O1429" s="24">
        <f t="shared" si="381"/>
        <v>0.76388888888888884</v>
      </c>
      <c r="P1429" s="24">
        <f t="shared" si="382"/>
        <v>2.75</v>
      </c>
      <c r="Q1429" s="25">
        <f t="shared" si="374"/>
        <v>227.44337850000002</v>
      </c>
      <c r="R1429" s="24">
        <f t="shared" si="375"/>
        <v>226.06281480902777</v>
      </c>
      <c r="S1429" s="25">
        <f t="shared" si="376"/>
        <v>1362.3576388888889</v>
      </c>
      <c r="T1429" s="25">
        <f t="shared" si="383"/>
        <v>1815.8638321979167</v>
      </c>
      <c r="U1429" s="25">
        <f t="shared" si="377"/>
        <v>19.924061492171589</v>
      </c>
      <c r="V1429" s="25">
        <f t="shared" si="384"/>
        <v>19.924061492171589</v>
      </c>
      <c r="W1429" s="25">
        <f t="shared" si="390"/>
        <v>7250.4456332766003</v>
      </c>
      <c r="X1429" s="25">
        <f t="shared" si="385"/>
        <v>2.0140126759101666</v>
      </c>
      <c r="Y1429" s="25" t="str">
        <f t="shared" si="378"/>
        <v>0</v>
      </c>
      <c r="Z1429" s="25">
        <f t="shared" si="386"/>
        <v>-2363.5751759211043</v>
      </c>
      <c r="AA1429" s="25">
        <f t="shared" si="387"/>
        <v>-0.65654865997808465</v>
      </c>
      <c r="AB1429" s="26">
        <f t="shared" si="379"/>
        <v>2363.5751759211043</v>
      </c>
      <c r="AC1429" s="60">
        <f t="shared" si="388"/>
        <v>0.65654865997808465</v>
      </c>
      <c r="AD1429" s="25">
        <f t="shared" si="389"/>
        <v>0.45958406198465923</v>
      </c>
    </row>
    <row r="1430" spans="10:30" x14ac:dyDescent="0.25">
      <c r="J1430" s="22" t="s">
        <v>17</v>
      </c>
      <c r="K1430" s="22">
        <v>1428</v>
      </c>
      <c r="L1430" s="22">
        <v>406</v>
      </c>
      <c r="M1430" s="22">
        <f t="shared" si="380"/>
        <v>11.611111111111111</v>
      </c>
      <c r="N1430" s="23">
        <v>41.8</v>
      </c>
      <c r="O1430" s="24">
        <f t="shared" si="381"/>
        <v>0.41666666666666663</v>
      </c>
      <c r="P1430" s="24">
        <f t="shared" si="382"/>
        <v>1.5</v>
      </c>
      <c r="Q1430" s="25">
        <f t="shared" si="374"/>
        <v>227.44337850000002</v>
      </c>
      <c r="R1430" s="24">
        <f t="shared" si="375"/>
        <v>67.258358125000001</v>
      </c>
      <c r="S1430" s="25">
        <f t="shared" si="376"/>
        <v>743.10416666666663</v>
      </c>
      <c r="T1430" s="25">
        <f t="shared" si="383"/>
        <v>1037.8059032916667</v>
      </c>
      <c r="U1430" s="25">
        <f t="shared" si="377"/>
        <v>12.050079654886575</v>
      </c>
      <c r="V1430" s="25">
        <f t="shared" si="384"/>
        <v>12.050079654886575</v>
      </c>
      <c r="W1430" s="25">
        <f t="shared" si="390"/>
        <v>7270.3696947687722</v>
      </c>
      <c r="X1430" s="25">
        <f t="shared" si="385"/>
        <v>2.0195471374357701</v>
      </c>
      <c r="Y1430" s="25" t="str">
        <f t="shared" si="378"/>
        <v>0</v>
      </c>
      <c r="Z1430" s="25">
        <f t="shared" si="386"/>
        <v>-2363.5751759211043</v>
      </c>
      <c r="AA1430" s="25">
        <f t="shared" si="387"/>
        <v>-0.65654865997808465</v>
      </c>
      <c r="AB1430" s="26">
        <f t="shared" si="379"/>
        <v>2363.5751759211043</v>
      </c>
      <c r="AC1430" s="60">
        <f t="shared" si="388"/>
        <v>0.65654865997808465</v>
      </c>
      <c r="AD1430" s="25">
        <f t="shared" si="389"/>
        <v>0.45958406198465923</v>
      </c>
    </row>
    <row r="1431" spans="10:30" x14ac:dyDescent="0.25">
      <c r="J1431" s="22" t="s">
        <v>17</v>
      </c>
      <c r="K1431" s="22">
        <v>1429</v>
      </c>
      <c r="L1431" s="22">
        <v>407</v>
      </c>
      <c r="M1431" s="22">
        <f t="shared" si="380"/>
        <v>11.805555555555555</v>
      </c>
      <c r="N1431" s="23">
        <v>42.5</v>
      </c>
      <c r="O1431" s="24">
        <f t="shared" si="381"/>
        <v>1.3888888888889086E-2</v>
      </c>
      <c r="P1431" s="24">
        <f t="shared" si="382"/>
        <v>5.0000000000000711E-2</v>
      </c>
      <c r="Q1431" s="25">
        <f t="shared" si="374"/>
        <v>227.44337850000002</v>
      </c>
      <c r="R1431" s="24">
        <f t="shared" si="375"/>
        <v>7.4731509027779891E-2</v>
      </c>
      <c r="S1431" s="25">
        <f t="shared" si="376"/>
        <v>24.770138888889242</v>
      </c>
      <c r="T1431" s="25">
        <f t="shared" si="383"/>
        <v>252.28824889791704</v>
      </c>
      <c r="U1431" s="25">
        <f t="shared" si="377"/>
        <v>2.9784029383781871</v>
      </c>
      <c r="V1431" s="25">
        <f t="shared" si="384"/>
        <v>2.9784029383781871</v>
      </c>
      <c r="W1431" s="25">
        <f t="shared" si="390"/>
        <v>7282.419774423659</v>
      </c>
      <c r="X1431" s="25">
        <f t="shared" si="385"/>
        <v>2.0228943817843499</v>
      </c>
      <c r="Y1431" s="25" t="str">
        <f t="shared" si="378"/>
        <v>0</v>
      </c>
      <c r="Z1431" s="25">
        <f t="shared" si="386"/>
        <v>-2363.5751759211043</v>
      </c>
      <c r="AA1431" s="25">
        <f t="shared" si="387"/>
        <v>-0.65654865997808465</v>
      </c>
      <c r="AB1431" s="26">
        <f t="shared" si="379"/>
        <v>2363.5751759211043</v>
      </c>
      <c r="AC1431" s="60">
        <f t="shared" si="388"/>
        <v>0.65654865997808465</v>
      </c>
      <c r="AD1431" s="25">
        <f t="shared" si="389"/>
        <v>0.45958406198465923</v>
      </c>
    </row>
    <row r="1432" spans="10:30" x14ac:dyDescent="0.25">
      <c r="J1432" s="22" t="s">
        <v>17</v>
      </c>
      <c r="K1432" s="22">
        <v>1430</v>
      </c>
      <c r="L1432" s="22">
        <v>408</v>
      </c>
      <c r="M1432" s="22">
        <f t="shared" si="380"/>
        <v>11.638888888888889</v>
      </c>
      <c r="N1432" s="23">
        <v>41.9</v>
      </c>
      <c r="O1432" s="24">
        <f t="shared" si="381"/>
        <v>-0.33333333333333315</v>
      </c>
      <c r="P1432" s="24">
        <f t="shared" si="382"/>
        <v>-1.1999999999999993</v>
      </c>
      <c r="Q1432" s="25">
        <f t="shared" si="374"/>
        <v>227.44337850000002</v>
      </c>
      <c r="R1432" s="24">
        <f t="shared" si="375"/>
        <v>43.045349199999954</v>
      </c>
      <c r="S1432" s="25">
        <f t="shared" si="376"/>
        <v>-594.48333333333301</v>
      </c>
      <c r="T1432" s="25">
        <f t="shared" si="383"/>
        <v>-323.99460563333304</v>
      </c>
      <c r="U1432" s="25">
        <f t="shared" si="377"/>
        <v>-3.7709372155657372</v>
      </c>
      <c r="V1432" s="25">
        <f t="shared" si="384"/>
        <v>0</v>
      </c>
      <c r="W1432" s="25">
        <f t="shared" si="390"/>
        <v>7285.3981773620371</v>
      </c>
      <c r="X1432" s="25">
        <f t="shared" si="385"/>
        <v>2.0237217159338994</v>
      </c>
      <c r="Y1432" s="25">
        <f t="shared" si="378"/>
        <v>-3.7709372155657372</v>
      </c>
      <c r="Z1432" s="25">
        <f t="shared" si="386"/>
        <v>-2363.5751759211043</v>
      </c>
      <c r="AA1432" s="25">
        <f t="shared" si="387"/>
        <v>-0.65654865997808465</v>
      </c>
      <c r="AB1432" s="26">
        <f t="shared" si="379"/>
        <v>2363.5751759211043</v>
      </c>
      <c r="AC1432" s="60">
        <f t="shared" si="388"/>
        <v>0.65654865997808465</v>
      </c>
      <c r="AD1432" s="25">
        <f t="shared" si="389"/>
        <v>0.45958406198465923</v>
      </c>
    </row>
    <row r="1433" spans="10:30" x14ac:dyDescent="0.25">
      <c r="J1433" s="22" t="s">
        <v>17</v>
      </c>
      <c r="K1433" s="22">
        <v>1431</v>
      </c>
      <c r="L1433" s="22">
        <v>409</v>
      </c>
      <c r="M1433" s="22">
        <f t="shared" si="380"/>
        <v>11.138888888888889</v>
      </c>
      <c r="N1433" s="23">
        <v>40.1</v>
      </c>
      <c r="O1433" s="24">
        <f t="shared" si="381"/>
        <v>-0.73611111111111072</v>
      </c>
      <c r="P1433" s="24">
        <f t="shared" si="382"/>
        <v>-2.6499999999999986</v>
      </c>
      <c r="Q1433" s="25">
        <f t="shared" si="374"/>
        <v>227.44337850000002</v>
      </c>
      <c r="R1433" s="24">
        <f t="shared" si="375"/>
        <v>209.92080885902757</v>
      </c>
      <c r="S1433" s="25">
        <f t="shared" si="376"/>
        <v>-1312.8173611111104</v>
      </c>
      <c r="T1433" s="25">
        <f t="shared" si="383"/>
        <v>-875.45317375208276</v>
      </c>
      <c r="U1433" s="25">
        <f t="shared" si="377"/>
        <v>-9.7515756298495884</v>
      </c>
      <c r="V1433" s="25">
        <f t="shared" si="384"/>
        <v>0</v>
      </c>
      <c r="W1433" s="25">
        <f t="shared" si="390"/>
        <v>7285.3981773620371</v>
      </c>
      <c r="X1433" s="25">
        <f t="shared" si="385"/>
        <v>2.0237217159338994</v>
      </c>
      <c r="Y1433" s="25">
        <f t="shared" si="378"/>
        <v>-9.7515756298495884</v>
      </c>
      <c r="Z1433" s="25">
        <f t="shared" si="386"/>
        <v>-2367.3461131366703</v>
      </c>
      <c r="AA1433" s="25">
        <f t="shared" si="387"/>
        <v>-0.65759614253796395</v>
      </c>
      <c r="AB1433" s="26">
        <f t="shared" si="379"/>
        <v>2367.3461131366703</v>
      </c>
      <c r="AC1433" s="60">
        <f t="shared" si="388"/>
        <v>0.65759614253796395</v>
      </c>
      <c r="AD1433" s="25">
        <f t="shared" si="389"/>
        <v>0.46031729977657471</v>
      </c>
    </row>
    <row r="1434" spans="10:30" x14ac:dyDescent="0.25">
      <c r="J1434" s="22" t="s">
        <v>17</v>
      </c>
      <c r="K1434" s="22">
        <v>1432</v>
      </c>
      <c r="L1434" s="22">
        <v>410</v>
      </c>
      <c r="M1434" s="22">
        <f t="shared" si="380"/>
        <v>10.166666666666668</v>
      </c>
      <c r="N1434" s="23">
        <v>36.6</v>
      </c>
      <c r="O1434" s="24">
        <f t="shared" si="381"/>
        <v>-1.2222222222222223</v>
      </c>
      <c r="P1434" s="24">
        <f t="shared" si="382"/>
        <v>-4.4000000000000004</v>
      </c>
      <c r="Q1434" s="25">
        <f t="shared" si="374"/>
        <v>227.44337850000002</v>
      </c>
      <c r="R1434" s="24">
        <f t="shared" si="375"/>
        <v>578.72080591111126</v>
      </c>
      <c r="S1434" s="25">
        <f t="shared" si="376"/>
        <v>-2179.7722222222224</v>
      </c>
      <c r="T1434" s="25">
        <f t="shared" si="383"/>
        <v>-1373.608037811111</v>
      </c>
      <c r="U1434" s="25">
        <f t="shared" si="377"/>
        <v>-13.96501505107963</v>
      </c>
      <c r="V1434" s="25">
        <f t="shared" si="384"/>
        <v>0</v>
      </c>
      <c r="W1434" s="25">
        <f t="shared" si="390"/>
        <v>7285.3981773620371</v>
      </c>
      <c r="X1434" s="25">
        <f t="shared" si="385"/>
        <v>2.0237217159338994</v>
      </c>
      <c r="Y1434" s="25">
        <f t="shared" si="378"/>
        <v>-13.96501505107963</v>
      </c>
      <c r="Z1434" s="25">
        <f t="shared" si="386"/>
        <v>-2377.0976887665197</v>
      </c>
      <c r="AA1434" s="25">
        <f t="shared" si="387"/>
        <v>-0.66030491354625542</v>
      </c>
      <c r="AB1434" s="26">
        <f t="shared" si="379"/>
        <v>2377.0976887665197</v>
      </c>
      <c r="AC1434" s="60">
        <f t="shared" si="388"/>
        <v>0.66030491354625542</v>
      </c>
      <c r="AD1434" s="25">
        <f t="shared" si="389"/>
        <v>0.46221343948237875</v>
      </c>
    </row>
    <row r="1435" spans="10:30" x14ac:dyDescent="0.25">
      <c r="J1435" s="22" t="s">
        <v>17</v>
      </c>
      <c r="K1435" s="22">
        <v>1433</v>
      </c>
      <c r="L1435" s="22">
        <v>411</v>
      </c>
      <c r="M1435" s="22">
        <f t="shared" si="380"/>
        <v>8.6944444444444446</v>
      </c>
      <c r="N1435" s="23">
        <v>31.3</v>
      </c>
      <c r="O1435" s="24">
        <f t="shared" si="381"/>
        <v>-1.4722222222222223</v>
      </c>
      <c r="P1435" s="24">
        <f t="shared" si="382"/>
        <v>-5.3000000000000007</v>
      </c>
      <c r="Q1435" s="25">
        <f t="shared" si="374"/>
        <v>227.44337850000002</v>
      </c>
      <c r="R1435" s="24">
        <f t="shared" si="375"/>
        <v>839.68323543611132</v>
      </c>
      <c r="S1435" s="25">
        <f t="shared" si="376"/>
        <v>-2625.6347222222225</v>
      </c>
      <c r="T1435" s="25">
        <f t="shared" si="383"/>
        <v>-1558.5081082861111</v>
      </c>
      <c r="U1435" s="25">
        <f t="shared" si="377"/>
        <v>-13.550362163709801</v>
      </c>
      <c r="V1435" s="25">
        <f t="shared" si="384"/>
        <v>0</v>
      </c>
      <c r="W1435" s="25">
        <f t="shared" si="390"/>
        <v>7285.3981773620371</v>
      </c>
      <c r="X1435" s="25">
        <f t="shared" si="385"/>
        <v>2.0237217159338994</v>
      </c>
      <c r="Y1435" s="25">
        <f t="shared" si="378"/>
        <v>-13.550362163709801</v>
      </c>
      <c r="Z1435" s="25">
        <f t="shared" si="386"/>
        <v>-2391.0627038175994</v>
      </c>
      <c r="AA1435" s="25">
        <f t="shared" si="387"/>
        <v>-0.66418408439377763</v>
      </c>
      <c r="AB1435" s="26">
        <f t="shared" si="379"/>
        <v>2391.0627038175994</v>
      </c>
      <c r="AC1435" s="60">
        <f t="shared" si="388"/>
        <v>0.66418408439377763</v>
      </c>
      <c r="AD1435" s="25">
        <f t="shared" si="389"/>
        <v>0.4649288590756443</v>
      </c>
    </row>
    <row r="1436" spans="10:30" x14ac:dyDescent="0.25">
      <c r="J1436" s="22" t="s">
        <v>17</v>
      </c>
      <c r="K1436" s="22">
        <v>1434</v>
      </c>
      <c r="L1436" s="22">
        <v>412</v>
      </c>
      <c r="M1436" s="22">
        <f t="shared" si="380"/>
        <v>7.2222222222222223</v>
      </c>
      <c r="N1436" s="23">
        <v>26</v>
      </c>
      <c r="O1436" s="24">
        <f t="shared" si="381"/>
        <v>-1.4861111111111109</v>
      </c>
      <c r="P1436" s="24">
        <f t="shared" si="382"/>
        <v>-5.35</v>
      </c>
      <c r="Q1436" s="25">
        <f t="shared" si="374"/>
        <v>227.44337850000002</v>
      </c>
      <c r="R1436" s="24">
        <f t="shared" si="375"/>
        <v>855.60104685902752</v>
      </c>
      <c r="S1436" s="25">
        <f t="shared" si="376"/>
        <v>-2650.4048611111107</v>
      </c>
      <c r="T1436" s="25">
        <f t="shared" si="383"/>
        <v>-1567.360435752083</v>
      </c>
      <c r="U1436" s="25">
        <f t="shared" si="377"/>
        <v>-11.319825369320601</v>
      </c>
      <c r="V1436" s="25">
        <f t="shared" si="384"/>
        <v>0</v>
      </c>
      <c r="W1436" s="25">
        <f t="shared" si="390"/>
        <v>7285.3981773620371</v>
      </c>
      <c r="X1436" s="25">
        <f t="shared" si="385"/>
        <v>2.0237217159338994</v>
      </c>
      <c r="Y1436" s="25">
        <f t="shared" si="378"/>
        <v>-11.319825369320601</v>
      </c>
      <c r="Z1436" s="25">
        <f t="shared" si="386"/>
        <v>-2404.6130659813093</v>
      </c>
      <c r="AA1436" s="25">
        <f t="shared" si="387"/>
        <v>-0.66794807388369704</v>
      </c>
      <c r="AB1436" s="26">
        <f t="shared" si="379"/>
        <v>2404.6130659813093</v>
      </c>
      <c r="AC1436" s="60">
        <f t="shared" si="388"/>
        <v>0.66794807388369704</v>
      </c>
      <c r="AD1436" s="25">
        <f t="shared" si="389"/>
        <v>0.46756365171858788</v>
      </c>
    </row>
    <row r="1437" spans="10:30" x14ac:dyDescent="0.25">
      <c r="J1437" s="22" t="s">
        <v>17</v>
      </c>
      <c r="K1437" s="22">
        <v>1435</v>
      </c>
      <c r="L1437" s="22">
        <v>413</v>
      </c>
      <c r="M1437" s="22">
        <f t="shared" si="380"/>
        <v>5.7222222222222232</v>
      </c>
      <c r="N1437" s="23">
        <v>20.6</v>
      </c>
      <c r="O1437" s="24">
        <f t="shared" si="381"/>
        <v>-0.95833333333333315</v>
      </c>
      <c r="P1437" s="24">
        <f t="shared" si="382"/>
        <v>-3.4499999999999993</v>
      </c>
      <c r="Q1437" s="25">
        <f t="shared" si="374"/>
        <v>227.44337850000002</v>
      </c>
      <c r="R1437" s="24">
        <f t="shared" si="375"/>
        <v>355.79671448124992</v>
      </c>
      <c r="S1437" s="25">
        <f t="shared" si="376"/>
        <v>-1709.1395833333331</v>
      </c>
      <c r="T1437" s="25">
        <f t="shared" si="383"/>
        <v>-1125.8994903520831</v>
      </c>
      <c r="U1437" s="25">
        <f t="shared" si="377"/>
        <v>-6.4426470836813658</v>
      </c>
      <c r="V1437" s="25">
        <f t="shared" si="384"/>
        <v>0</v>
      </c>
      <c r="W1437" s="25">
        <f t="shared" si="390"/>
        <v>7285.3981773620371</v>
      </c>
      <c r="X1437" s="25">
        <f t="shared" si="385"/>
        <v>2.0237217159338994</v>
      </c>
      <c r="Y1437" s="25">
        <f t="shared" si="378"/>
        <v>-6.4426470836813658</v>
      </c>
      <c r="Z1437" s="25">
        <f t="shared" si="386"/>
        <v>-2415.9328913506301</v>
      </c>
      <c r="AA1437" s="25">
        <f t="shared" si="387"/>
        <v>-0.67109246981961945</v>
      </c>
      <c r="AB1437" s="26">
        <f t="shared" si="379"/>
        <v>2415.9328913506301</v>
      </c>
      <c r="AC1437" s="60">
        <f t="shared" si="388"/>
        <v>0.67109246981961945</v>
      </c>
      <c r="AD1437" s="25">
        <f t="shared" si="389"/>
        <v>0.46976472887373361</v>
      </c>
    </row>
    <row r="1438" spans="10:30" x14ac:dyDescent="0.25">
      <c r="J1438" s="22" t="s">
        <v>17</v>
      </c>
      <c r="K1438" s="22">
        <v>1436</v>
      </c>
      <c r="L1438" s="22">
        <v>414</v>
      </c>
      <c r="M1438" s="22">
        <f t="shared" si="380"/>
        <v>5.3055555555555562</v>
      </c>
      <c r="N1438" s="23">
        <v>19.100000000000001</v>
      </c>
      <c r="O1438" s="24">
        <f t="shared" si="381"/>
        <v>-0.12500000000000031</v>
      </c>
      <c r="P1438" s="24">
        <f t="shared" si="382"/>
        <v>-0.45000000000000107</v>
      </c>
      <c r="Q1438" s="25">
        <f t="shared" si="374"/>
        <v>227.44337850000002</v>
      </c>
      <c r="R1438" s="24">
        <f t="shared" si="375"/>
        <v>6.0532522312500294</v>
      </c>
      <c r="S1438" s="25">
        <f t="shared" si="376"/>
        <v>-222.93125000000055</v>
      </c>
      <c r="T1438" s="25">
        <f t="shared" si="383"/>
        <v>10.565380731249519</v>
      </c>
      <c r="U1438" s="25">
        <f t="shared" si="377"/>
        <v>5.6055214435240509E-2</v>
      </c>
      <c r="V1438" s="25">
        <f t="shared" si="384"/>
        <v>5.6055214435240509E-2</v>
      </c>
      <c r="W1438" s="25">
        <f t="shared" si="390"/>
        <v>7285.3981773620371</v>
      </c>
      <c r="X1438" s="25">
        <f t="shared" si="385"/>
        <v>2.0237217159338994</v>
      </c>
      <c r="Y1438" s="25" t="str">
        <f t="shared" si="378"/>
        <v>0</v>
      </c>
      <c r="Z1438" s="25">
        <f t="shared" si="386"/>
        <v>-2422.3755384343117</v>
      </c>
      <c r="AA1438" s="25">
        <f t="shared" si="387"/>
        <v>-0.67288209400953103</v>
      </c>
      <c r="AB1438" s="26">
        <f t="shared" si="379"/>
        <v>2422.3755384343117</v>
      </c>
      <c r="AC1438" s="60">
        <f t="shared" si="388"/>
        <v>0.67288209400953103</v>
      </c>
      <c r="AD1438" s="25">
        <f t="shared" si="389"/>
        <v>0.4710174658066717</v>
      </c>
    </row>
    <row r="1439" spans="10:30" x14ac:dyDescent="0.25">
      <c r="J1439" s="22" t="s">
        <v>17</v>
      </c>
      <c r="K1439" s="22">
        <v>1437</v>
      </c>
      <c r="L1439" s="22">
        <v>415</v>
      </c>
      <c r="M1439" s="22">
        <f t="shared" si="380"/>
        <v>5.4722222222222223</v>
      </c>
      <c r="N1439" s="23">
        <v>19.7</v>
      </c>
      <c r="O1439" s="24">
        <f t="shared" si="381"/>
        <v>0.27777777777777779</v>
      </c>
      <c r="P1439" s="24">
        <f t="shared" si="382"/>
        <v>1</v>
      </c>
      <c r="Q1439" s="25">
        <f t="shared" si="374"/>
        <v>227.44337850000002</v>
      </c>
      <c r="R1439" s="24">
        <f t="shared" si="375"/>
        <v>29.892603611111113</v>
      </c>
      <c r="S1439" s="25">
        <f t="shared" si="376"/>
        <v>495.40277777777783</v>
      </c>
      <c r="T1439" s="25">
        <f t="shared" si="383"/>
        <v>752.73875988888904</v>
      </c>
      <c r="U1439" s="25">
        <f t="shared" si="377"/>
        <v>4.1191537693919766</v>
      </c>
      <c r="V1439" s="25">
        <f t="shared" si="384"/>
        <v>4.1191537693919766</v>
      </c>
      <c r="W1439" s="25">
        <f t="shared" si="390"/>
        <v>7285.4542325764724</v>
      </c>
      <c r="X1439" s="25">
        <f t="shared" si="385"/>
        <v>2.023737286826798</v>
      </c>
      <c r="Y1439" s="25" t="str">
        <f t="shared" si="378"/>
        <v>0</v>
      </c>
      <c r="Z1439" s="25">
        <f t="shared" si="386"/>
        <v>-2422.3755384343117</v>
      </c>
      <c r="AA1439" s="25">
        <f t="shared" si="387"/>
        <v>-0.67288209400953103</v>
      </c>
      <c r="AB1439" s="26">
        <f t="shared" si="379"/>
        <v>2422.3755384343117</v>
      </c>
      <c r="AC1439" s="60">
        <f t="shared" si="388"/>
        <v>0.67288209400953103</v>
      </c>
      <c r="AD1439" s="25">
        <f t="shared" si="389"/>
        <v>0.4710174658066717</v>
      </c>
    </row>
    <row r="1440" spans="10:30" x14ac:dyDescent="0.25">
      <c r="J1440" s="22" t="s">
        <v>17</v>
      </c>
      <c r="K1440" s="22">
        <v>1438</v>
      </c>
      <c r="L1440" s="22">
        <v>416</v>
      </c>
      <c r="M1440" s="22">
        <f t="shared" si="380"/>
        <v>5.8611111111111116</v>
      </c>
      <c r="N1440" s="23">
        <v>21.1</v>
      </c>
      <c r="O1440" s="24">
        <f t="shared" si="381"/>
        <v>0.31944444444444453</v>
      </c>
      <c r="P1440" s="24">
        <f t="shared" si="382"/>
        <v>1.1500000000000004</v>
      </c>
      <c r="Q1440" s="25">
        <f t="shared" si="374"/>
        <v>227.44337850000002</v>
      </c>
      <c r="R1440" s="24">
        <f t="shared" si="375"/>
        <v>39.532968275694465</v>
      </c>
      <c r="S1440" s="25">
        <f t="shared" si="376"/>
        <v>569.71319444444464</v>
      </c>
      <c r="T1440" s="25">
        <f t="shared" si="383"/>
        <v>836.68954122013906</v>
      </c>
      <c r="U1440" s="25">
        <f t="shared" si="377"/>
        <v>4.9039303665958149</v>
      </c>
      <c r="V1440" s="25">
        <f t="shared" si="384"/>
        <v>4.9039303665958149</v>
      </c>
      <c r="W1440" s="25">
        <f t="shared" si="390"/>
        <v>7289.5733863458645</v>
      </c>
      <c r="X1440" s="25">
        <f t="shared" si="385"/>
        <v>2.0248814962071844</v>
      </c>
      <c r="Y1440" s="25" t="str">
        <f t="shared" si="378"/>
        <v>0</v>
      </c>
      <c r="Z1440" s="25">
        <f t="shared" si="386"/>
        <v>-2422.3755384343117</v>
      </c>
      <c r="AA1440" s="25">
        <f t="shared" si="387"/>
        <v>-0.67288209400953103</v>
      </c>
      <c r="AB1440" s="26">
        <f t="shared" si="379"/>
        <v>2422.3755384343117</v>
      </c>
      <c r="AC1440" s="60">
        <f t="shared" si="388"/>
        <v>0.67288209400953103</v>
      </c>
      <c r="AD1440" s="25">
        <f t="shared" si="389"/>
        <v>0.4710174658066717</v>
      </c>
    </row>
    <row r="1441" spans="10:30" x14ac:dyDescent="0.25">
      <c r="J1441" s="22" t="s">
        <v>17</v>
      </c>
      <c r="K1441" s="22">
        <v>1439</v>
      </c>
      <c r="L1441" s="22">
        <v>417</v>
      </c>
      <c r="M1441" s="22">
        <f t="shared" si="380"/>
        <v>6.1111111111111116</v>
      </c>
      <c r="N1441" s="23">
        <v>22</v>
      </c>
      <c r="O1441" s="24">
        <f t="shared" si="381"/>
        <v>0.1388888888888889</v>
      </c>
      <c r="P1441" s="24">
        <f t="shared" si="382"/>
        <v>0.5</v>
      </c>
      <c r="Q1441" s="25">
        <f t="shared" si="374"/>
        <v>227.44337850000002</v>
      </c>
      <c r="R1441" s="24">
        <f t="shared" si="375"/>
        <v>7.4731509027777783</v>
      </c>
      <c r="S1441" s="25">
        <f t="shared" si="376"/>
        <v>247.70138888888891</v>
      </c>
      <c r="T1441" s="25">
        <f t="shared" si="383"/>
        <v>482.61791829166668</v>
      </c>
      <c r="U1441" s="25">
        <f t="shared" si="377"/>
        <v>2.9493317228935187</v>
      </c>
      <c r="V1441" s="25">
        <f t="shared" si="384"/>
        <v>2.9493317228935187</v>
      </c>
      <c r="W1441" s="25">
        <f t="shared" si="390"/>
        <v>7294.4773167124604</v>
      </c>
      <c r="X1441" s="25">
        <f t="shared" si="385"/>
        <v>2.0262436990867947</v>
      </c>
      <c r="Y1441" s="25" t="str">
        <f t="shared" si="378"/>
        <v>0</v>
      </c>
      <c r="Z1441" s="25">
        <f t="shared" si="386"/>
        <v>-2422.3755384343117</v>
      </c>
      <c r="AA1441" s="25">
        <f t="shared" si="387"/>
        <v>-0.67288209400953103</v>
      </c>
      <c r="AB1441" s="26">
        <f t="shared" si="379"/>
        <v>2422.3755384343117</v>
      </c>
      <c r="AC1441" s="60">
        <f t="shared" si="388"/>
        <v>0.67288209400953103</v>
      </c>
      <c r="AD1441" s="25">
        <f t="shared" si="389"/>
        <v>0.4710174658066717</v>
      </c>
    </row>
    <row r="1442" spans="10:30" x14ac:dyDescent="0.25">
      <c r="J1442" s="22" t="s">
        <v>17</v>
      </c>
      <c r="K1442" s="22">
        <v>1440</v>
      </c>
      <c r="L1442" s="22">
        <v>418</v>
      </c>
      <c r="M1442" s="22">
        <f t="shared" si="380"/>
        <v>6.1388888888888893</v>
      </c>
      <c r="N1442" s="23">
        <v>22.1</v>
      </c>
      <c r="O1442" s="24">
        <f t="shared" si="381"/>
        <v>-8.3333333333333523E-2</v>
      </c>
      <c r="P1442" s="24">
        <f t="shared" si="382"/>
        <v>-0.30000000000000071</v>
      </c>
      <c r="Q1442" s="25">
        <f t="shared" si="374"/>
        <v>227.44337850000002</v>
      </c>
      <c r="R1442" s="24">
        <f t="shared" si="375"/>
        <v>2.6903343250000122</v>
      </c>
      <c r="S1442" s="25">
        <f t="shared" si="376"/>
        <v>-148.62083333333368</v>
      </c>
      <c r="T1442" s="25">
        <f t="shared" si="383"/>
        <v>81.512879491666354</v>
      </c>
      <c r="U1442" s="25">
        <f t="shared" si="377"/>
        <v>0.50039851021272963</v>
      </c>
      <c r="V1442" s="25">
        <f t="shared" si="384"/>
        <v>0.50039851021272963</v>
      </c>
      <c r="W1442" s="25">
        <f t="shared" si="390"/>
        <v>7297.4266484353539</v>
      </c>
      <c r="X1442" s="25">
        <f t="shared" si="385"/>
        <v>2.0270629578987096</v>
      </c>
      <c r="Y1442" s="25" t="str">
        <f t="shared" si="378"/>
        <v>0</v>
      </c>
      <c r="Z1442" s="25">
        <f t="shared" si="386"/>
        <v>-2422.3755384343117</v>
      </c>
      <c r="AA1442" s="25">
        <f t="shared" si="387"/>
        <v>-0.67288209400953103</v>
      </c>
      <c r="AB1442" s="26">
        <f t="shared" si="379"/>
        <v>2422.3755384343117</v>
      </c>
      <c r="AC1442" s="60">
        <f t="shared" si="388"/>
        <v>0.67288209400953103</v>
      </c>
      <c r="AD1442" s="25">
        <f t="shared" si="389"/>
        <v>0.4710174658066717</v>
      </c>
    </row>
    <row r="1443" spans="10:30" x14ac:dyDescent="0.25">
      <c r="J1443" s="22" t="s">
        <v>17</v>
      </c>
      <c r="K1443" s="22">
        <v>1441</v>
      </c>
      <c r="L1443" s="22">
        <v>419</v>
      </c>
      <c r="M1443" s="22">
        <f t="shared" si="380"/>
        <v>5.9444444444444446</v>
      </c>
      <c r="N1443" s="23">
        <v>21.4</v>
      </c>
      <c r="O1443" s="24">
        <f t="shared" si="381"/>
        <v>-0.34722222222222221</v>
      </c>
      <c r="P1443" s="24">
        <f t="shared" si="382"/>
        <v>-1.25</v>
      </c>
      <c r="Q1443" s="25">
        <f t="shared" si="374"/>
        <v>227.44337850000002</v>
      </c>
      <c r="R1443" s="24">
        <f t="shared" si="375"/>
        <v>46.707193142361113</v>
      </c>
      <c r="S1443" s="25">
        <f t="shared" si="376"/>
        <v>-619.25347222222217</v>
      </c>
      <c r="T1443" s="25">
        <f t="shared" si="383"/>
        <v>-345.10290057986106</v>
      </c>
      <c r="U1443" s="25">
        <f t="shared" si="377"/>
        <v>-2.051445020113619</v>
      </c>
      <c r="V1443" s="25">
        <f t="shared" si="384"/>
        <v>0</v>
      </c>
      <c r="W1443" s="25">
        <f t="shared" si="390"/>
        <v>7297.9270469455669</v>
      </c>
      <c r="X1443" s="25">
        <f t="shared" si="385"/>
        <v>2.0272019574848796</v>
      </c>
      <c r="Y1443" s="25">
        <f t="shared" si="378"/>
        <v>-2.051445020113619</v>
      </c>
      <c r="Z1443" s="25">
        <f t="shared" si="386"/>
        <v>-2422.3755384343117</v>
      </c>
      <c r="AA1443" s="25">
        <f t="shared" si="387"/>
        <v>-0.67288209400953103</v>
      </c>
      <c r="AB1443" s="26">
        <f t="shared" si="379"/>
        <v>2422.3755384343117</v>
      </c>
      <c r="AC1443" s="60">
        <f t="shared" si="388"/>
        <v>0.67288209400953103</v>
      </c>
      <c r="AD1443" s="25">
        <f t="shared" si="389"/>
        <v>0.4710174658066717</v>
      </c>
    </row>
    <row r="1444" spans="10:30" x14ac:dyDescent="0.25">
      <c r="J1444" s="22" t="s">
        <v>17</v>
      </c>
      <c r="K1444" s="22">
        <v>1442</v>
      </c>
      <c r="L1444" s="22">
        <v>420</v>
      </c>
      <c r="M1444" s="22">
        <f t="shared" si="380"/>
        <v>5.4444444444444446</v>
      </c>
      <c r="N1444" s="23">
        <v>19.600000000000001</v>
      </c>
      <c r="O1444" s="24">
        <f t="shared" si="381"/>
        <v>-0.43055555555555525</v>
      </c>
      <c r="P1444" s="24">
        <f t="shared" si="382"/>
        <v>-1.5499999999999989</v>
      </c>
      <c r="Q1444" s="25">
        <f t="shared" si="374"/>
        <v>227.44337850000002</v>
      </c>
      <c r="R1444" s="24">
        <f t="shared" si="375"/>
        <v>71.81698017569434</v>
      </c>
      <c r="S1444" s="25">
        <f t="shared" si="376"/>
        <v>-767.874305555555</v>
      </c>
      <c r="T1444" s="25">
        <f t="shared" si="383"/>
        <v>-468.61394687986063</v>
      </c>
      <c r="U1444" s="25">
        <f t="shared" si="377"/>
        <v>-2.5513425996792414</v>
      </c>
      <c r="V1444" s="25">
        <f t="shared" si="384"/>
        <v>0</v>
      </c>
      <c r="W1444" s="25">
        <f t="shared" si="390"/>
        <v>7297.9270469455669</v>
      </c>
      <c r="X1444" s="25">
        <f t="shared" si="385"/>
        <v>2.0272019574848796</v>
      </c>
      <c r="Y1444" s="25">
        <f t="shared" si="378"/>
        <v>-2.5513425996792414</v>
      </c>
      <c r="Z1444" s="25">
        <f t="shared" si="386"/>
        <v>-2424.4269834544252</v>
      </c>
      <c r="AA1444" s="25">
        <f t="shared" si="387"/>
        <v>-0.67345193984845142</v>
      </c>
      <c r="AB1444" s="26">
        <f t="shared" si="379"/>
        <v>2424.4269834544252</v>
      </c>
      <c r="AC1444" s="60">
        <f t="shared" si="388"/>
        <v>0.67345193984845142</v>
      </c>
      <c r="AD1444" s="25">
        <f t="shared" si="389"/>
        <v>0.47141635789391595</v>
      </c>
    </row>
    <row r="1445" spans="10:30" x14ac:dyDescent="0.25">
      <c r="J1445" s="22" t="s">
        <v>17</v>
      </c>
      <c r="K1445" s="22">
        <v>1443</v>
      </c>
      <c r="L1445" s="22">
        <v>421</v>
      </c>
      <c r="M1445" s="22">
        <f t="shared" si="380"/>
        <v>5.0833333333333339</v>
      </c>
      <c r="N1445" s="23">
        <v>18.3</v>
      </c>
      <c r="O1445" s="24">
        <f t="shared" si="381"/>
        <v>-0.2222222222222224</v>
      </c>
      <c r="P1445" s="24">
        <f t="shared" si="382"/>
        <v>-0.80000000000000071</v>
      </c>
      <c r="Q1445" s="25">
        <f t="shared" si="374"/>
        <v>227.44337850000002</v>
      </c>
      <c r="R1445" s="24">
        <f t="shared" si="375"/>
        <v>19.131266311111141</v>
      </c>
      <c r="S1445" s="25">
        <f t="shared" si="376"/>
        <v>-396.32222222222254</v>
      </c>
      <c r="T1445" s="25">
        <f t="shared" si="383"/>
        <v>-149.74757741111137</v>
      </c>
      <c r="U1445" s="25">
        <f t="shared" si="377"/>
        <v>-0.76121685183981613</v>
      </c>
      <c r="V1445" s="25">
        <f t="shared" si="384"/>
        <v>0</v>
      </c>
      <c r="W1445" s="25">
        <f t="shared" si="390"/>
        <v>7297.9270469455669</v>
      </c>
      <c r="X1445" s="25">
        <f t="shared" si="385"/>
        <v>2.0272019574848796</v>
      </c>
      <c r="Y1445" s="25">
        <f t="shared" si="378"/>
        <v>-0.76121685183981613</v>
      </c>
      <c r="Z1445" s="25">
        <f t="shared" si="386"/>
        <v>-2426.9783260541044</v>
      </c>
      <c r="AA1445" s="25">
        <f t="shared" si="387"/>
        <v>-0.67416064612614013</v>
      </c>
      <c r="AB1445" s="26">
        <f t="shared" si="379"/>
        <v>2426.9783260541044</v>
      </c>
      <c r="AC1445" s="60">
        <f t="shared" si="388"/>
        <v>0.67416064612614013</v>
      </c>
      <c r="AD1445" s="25">
        <f t="shared" si="389"/>
        <v>0.47191245228829803</v>
      </c>
    </row>
    <row r="1446" spans="10:30" x14ac:dyDescent="0.25">
      <c r="J1446" s="22" t="s">
        <v>17</v>
      </c>
      <c r="K1446" s="22">
        <v>1444</v>
      </c>
      <c r="L1446" s="22">
        <v>422</v>
      </c>
      <c r="M1446" s="22">
        <f t="shared" si="380"/>
        <v>5</v>
      </c>
      <c r="N1446" s="23">
        <v>18</v>
      </c>
      <c r="O1446" s="24">
        <f t="shared" si="381"/>
        <v>0</v>
      </c>
      <c r="P1446" s="24">
        <f t="shared" si="382"/>
        <v>0</v>
      </c>
      <c r="Q1446" s="25">
        <f t="shared" si="374"/>
        <v>227.44337850000002</v>
      </c>
      <c r="R1446" s="24">
        <f t="shared" si="375"/>
        <v>0</v>
      </c>
      <c r="S1446" s="25">
        <f t="shared" si="376"/>
        <v>0</v>
      </c>
      <c r="T1446" s="25">
        <f t="shared" si="383"/>
        <v>227.44337850000002</v>
      </c>
      <c r="U1446" s="25">
        <f t="shared" si="377"/>
        <v>1.1372168925000001</v>
      </c>
      <c r="V1446" s="25">
        <f t="shared" si="384"/>
        <v>1.1372168925000001</v>
      </c>
      <c r="W1446" s="25">
        <f t="shared" si="390"/>
        <v>7297.9270469455669</v>
      </c>
      <c r="X1446" s="25">
        <f t="shared" si="385"/>
        <v>2.0272019574848796</v>
      </c>
      <c r="Y1446" s="25" t="str">
        <f t="shared" si="378"/>
        <v>0</v>
      </c>
      <c r="Z1446" s="25">
        <f t="shared" si="386"/>
        <v>-2427.7395429059443</v>
      </c>
      <c r="AA1446" s="25">
        <f t="shared" si="387"/>
        <v>-0.6743720952516512</v>
      </c>
      <c r="AB1446" s="26">
        <f t="shared" si="379"/>
        <v>2427.7395429059443</v>
      </c>
      <c r="AC1446" s="60">
        <f t="shared" si="388"/>
        <v>0.6743720952516512</v>
      </c>
      <c r="AD1446" s="25">
        <f t="shared" si="389"/>
        <v>0.47206046667615581</v>
      </c>
    </row>
    <row r="1447" spans="10:30" x14ac:dyDescent="0.25">
      <c r="J1447" s="22" t="s">
        <v>17</v>
      </c>
      <c r="K1447" s="22">
        <v>1445</v>
      </c>
      <c r="L1447" s="22">
        <v>423</v>
      </c>
      <c r="M1447" s="22">
        <f t="shared" si="380"/>
        <v>5.0833333333333339</v>
      </c>
      <c r="N1447" s="23">
        <v>18.3</v>
      </c>
      <c r="O1447" s="24">
        <f t="shared" si="381"/>
        <v>6.9444444444444448E-2</v>
      </c>
      <c r="P1447" s="24">
        <f t="shared" si="382"/>
        <v>0.25</v>
      </c>
      <c r="Q1447" s="25">
        <f t="shared" si="374"/>
        <v>227.44337850000002</v>
      </c>
      <c r="R1447" s="24">
        <f t="shared" si="375"/>
        <v>1.8682877256944446</v>
      </c>
      <c r="S1447" s="25">
        <f t="shared" si="376"/>
        <v>123.85069444444446</v>
      </c>
      <c r="T1447" s="25">
        <f t="shared" si="383"/>
        <v>353.16236067013892</v>
      </c>
      <c r="U1447" s="25">
        <f t="shared" si="377"/>
        <v>1.7952420000732063</v>
      </c>
      <c r="V1447" s="25">
        <f t="shared" si="384"/>
        <v>1.7952420000732063</v>
      </c>
      <c r="W1447" s="25">
        <f t="shared" si="390"/>
        <v>7299.0642638380668</v>
      </c>
      <c r="X1447" s="25">
        <f t="shared" si="385"/>
        <v>2.0275178510661296</v>
      </c>
      <c r="Y1447" s="25" t="str">
        <f t="shared" si="378"/>
        <v>0</v>
      </c>
      <c r="Z1447" s="25">
        <f t="shared" si="386"/>
        <v>-2427.7395429059443</v>
      </c>
      <c r="AA1447" s="25">
        <f t="shared" si="387"/>
        <v>-0.6743720952516512</v>
      </c>
      <c r="AB1447" s="26">
        <f t="shared" si="379"/>
        <v>2427.7395429059443</v>
      </c>
      <c r="AC1447" s="60">
        <f t="shared" si="388"/>
        <v>0.6743720952516512</v>
      </c>
      <c r="AD1447" s="25">
        <f t="shared" si="389"/>
        <v>0.47206046667615581</v>
      </c>
    </row>
    <row r="1448" spans="10:30" x14ac:dyDescent="0.25">
      <c r="J1448" s="22" t="s">
        <v>17</v>
      </c>
      <c r="K1448" s="22">
        <v>1446</v>
      </c>
      <c r="L1448" s="22">
        <v>424</v>
      </c>
      <c r="M1448" s="22">
        <f t="shared" si="380"/>
        <v>5.1388888888888893</v>
      </c>
      <c r="N1448" s="23">
        <v>18.5</v>
      </c>
      <c r="O1448" s="24">
        <f t="shared" si="381"/>
        <v>-5.5555555555555851E-2</v>
      </c>
      <c r="P1448" s="24">
        <f t="shared" si="382"/>
        <v>-0.20000000000000107</v>
      </c>
      <c r="Q1448" s="25">
        <f t="shared" si="374"/>
        <v>227.44337850000002</v>
      </c>
      <c r="R1448" s="24">
        <f t="shared" si="375"/>
        <v>1.1957041444444572</v>
      </c>
      <c r="S1448" s="25">
        <f t="shared" si="376"/>
        <v>-99.080555555556089</v>
      </c>
      <c r="T1448" s="25">
        <f t="shared" si="383"/>
        <v>129.55852708888838</v>
      </c>
      <c r="U1448" s="25">
        <f t="shared" si="377"/>
        <v>0.6657868753178986</v>
      </c>
      <c r="V1448" s="25">
        <f t="shared" si="384"/>
        <v>0.6657868753178986</v>
      </c>
      <c r="W1448" s="25">
        <f t="shared" si="390"/>
        <v>7300.8595058381397</v>
      </c>
      <c r="X1448" s="25">
        <f t="shared" si="385"/>
        <v>2.0280165293994834</v>
      </c>
      <c r="Y1448" s="25" t="str">
        <f t="shared" si="378"/>
        <v>0</v>
      </c>
      <c r="Z1448" s="25">
        <f t="shared" si="386"/>
        <v>-2427.7395429059443</v>
      </c>
      <c r="AA1448" s="25">
        <f t="shared" si="387"/>
        <v>-0.6743720952516512</v>
      </c>
      <c r="AB1448" s="26">
        <f t="shared" si="379"/>
        <v>2427.7395429059443</v>
      </c>
      <c r="AC1448" s="60">
        <f t="shared" si="388"/>
        <v>0.6743720952516512</v>
      </c>
      <c r="AD1448" s="25">
        <f t="shared" si="389"/>
        <v>0.47206046667615581</v>
      </c>
    </row>
    <row r="1449" spans="10:30" x14ac:dyDescent="0.25">
      <c r="J1449" s="22" t="s">
        <v>17</v>
      </c>
      <c r="K1449" s="22">
        <v>1447</v>
      </c>
      <c r="L1449" s="22">
        <v>425</v>
      </c>
      <c r="M1449" s="22">
        <f t="shared" si="380"/>
        <v>4.9722222222222223</v>
      </c>
      <c r="N1449" s="23">
        <v>17.899999999999999</v>
      </c>
      <c r="O1449" s="24">
        <f t="shared" si="381"/>
        <v>-0.4861111111111111</v>
      </c>
      <c r="P1449" s="24">
        <f t="shared" si="382"/>
        <v>-1.75</v>
      </c>
      <c r="Q1449" s="25">
        <f t="shared" si="374"/>
        <v>227.44337850000002</v>
      </c>
      <c r="R1449" s="24">
        <f t="shared" si="375"/>
        <v>91.546098559027769</v>
      </c>
      <c r="S1449" s="25">
        <f t="shared" si="376"/>
        <v>-866.95486111111109</v>
      </c>
      <c r="T1449" s="25">
        <f t="shared" si="383"/>
        <v>-547.96538405208332</v>
      </c>
      <c r="U1449" s="25">
        <f t="shared" si="377"/>
        <v>-2.7246056595923034</v>
      </c>
      <c r="V1449" s="25">
        <f t="shared" si="384"/>
        <v>0</v>
      </c>
      <c r="W1449" s="25">
        <f t="shared" si="390"/>
        <v>7301.5252927134579</v>
      </c>
      <c r="X1449" s="25">
        <f t="shared" si="385"/>
        <v>2.0282014701981828</v>
      </c>
      <c r="Y1449" s="25">
        <f t="shared" si="378"/>
        <v>-2.7246056595923034</v>
      </c>
      <c r="Z1449" s="25">
        <f t="shared" si="386"/>
        <v>-2427.7395429059443</v>
      </c>
      <c r="AA1449" s="25">
        <f t="shared" si="387"/>
        <v>-0.6743720952516512</v>
      </c>
      <c r="AB1449" s="26">
        <f t="shared" si="379"/>
        <v>2427.7395429059443</v>
      </c>
      <c r="AC1449" s="60">
        <f t="shared" si="388"/>
        <v>0.6743720952516512</v>
      </c>
      <c r="AD1449" s="25">
        <f t="shared" si="389"/>
        <v>0.47206046667615581</v>
      </c>
    </row>
    <row r="1450" spans="10:30" x14ac:dyDescent="0.25">
      <c r="J1450" s="22" t="s">
        <v>17</v>
      </c>
      <c r="K1450" s="22">
        <v>1448</v>
      </c>
      <c r="L1450" s="22">
        <v>426</v>
      </c>
      <c r="M1450" s="22">
        <f t="shared" si="380"/>
        <v>4.166666666666667</v>
      </c>
      <c r="N1450" s="23">
        <v>15</v>
      </c>
      <c r="O1450" s="24">
        <f t="shared" si="381"/>
        <v>-1.1111111111111109</v>
      </c>
      <c r="P1450" s="24">
        <f t="shared" si="382"/>
        <v>-3.9999999999999991</v>
      </c>
      <c r="Q1450" s="25">
        <f t="shared" si="374"/>
        <v>227.44337850000002</v>
      </c>
      <c r="R1450" s="24">
        <f t="shared" si="375"/>
        <v>478.2816577777777</v>
      </c>
      <c r="S1450" s="25">
        <f t="shared" si="376"/>
        <v>-1981.6111111111109</v>
      </c>
      <c r="T1450" s="25">
        <f t="shared" si="383"/>
        <v>-1275.8860748333332</v>
      </c>
      <c r="U1450" s="25">
        <f t="shared" si="377"/>
        <v>-5.3161919784722222</v>
      </c>
      <c r="V1450" s="25">
        <f t="shared" si="384"/>
        <v>0</v>
      </c>
      <c r="W1450" s="25">
        <f t="shared" si="390"/>
        <v>7301.5252927134579</v>
      </c>
      <c r="X1450" s="25">
        <f t="shared" si="385"/>
        <v>2.0282014701981828</v>
      </c>
      <c r="Y1450" s="25">
        <f t="shared" si="378"/>
        <v>-5.3161919784722222</v>
      </c>
      <c r="Z1450" s="25">
        <f t="shared" si="386"/>
        <v>-2430.4641485655366</v>
      </c>
      <c r="AA1450" s="25">
        <f t="shared" si="387"/>
        <v>-0.67512893015709352</v>
      </c>
      <c r="AB1450" s="26">
        <f t="shared" si="379"/>
        <v>2430.4641485655366</v>
      </c>
      <c r="AC1450" s="60">
        <f t="shared" si="388"/>
        <v>0.67512893015709352</v>
      </c>
      <c r="AD1450" s="25">
        <f t="shared" si="389"/>
        <v>0.47259025110996544</v>
      </c>
    </row>
    <row r="1451" spans="10:30" x14ac:dyDescent="0.25">
      <c r="J1451" s="22" t="s">
        <v>17</v>
      </c>
      <c r="K1451" s="22">
        <v>1449</v>
      </c>
      <c r="L1451" s="22">
        <v>427</v>
      </c>
      <c r="M1451" s="22">
        <f t="shared" si="380"/>
        <v>2.75</v>
      </c>
      <c r="N1451" s="23">
        <v>9.9</v>
      </c>
      <c r="O1451" s="24">
        <f t="shared" si="381"/>
        <v>-1.4444444444444444</v>
      </c>
      <c r="P1451" s="24">
        <f t="shared" si="382"/>
        <v>-5.2</v>
      </c>
      <c r="Q1451" s="25">
        <f t="shared" si="374"/>
        <v>227.44337850000002</v>
      </c>
      <c r="R1451" s="24">
        <f t="shared" si="375"/>
        <v>808.29600164444446</v>
      </c>
      <c r="S1451" s="25">
        <f t="shared" si="376"/>
        <v>-2576.0944444444444</v>
      </c>
      <c r="T1451" s="25">
        <f t="shared" si="383"/>
        <v>-1540.3550642999999</v>
      </c>
      <c r="U1451" s="25">
        <f t="shared" si="377"/>
        <v>-4.2359764268250002</v>
      </c>
      <c r="V1451" s="25">
        <f t="shared" si="384"/>
        <v>0</v>
      </c>
      <c r="W1451" s="25">
        <f t="shared" si="390"/>
        <v>7301.5252927134579</v>
      </c>
      <c r="X1451" s="25">
        <f t="shared" si="385"/>
        <v>2.0282014701981828</v>
      </c>
      <c r="Y1451" s="25">
        <f t="shared" si="378"/>
        <v>-4.2359764268250002</v>
      </c>
      <c r="Z1451" s="25">
        <f t="shared" si="386"/>
        <v>-2435.7803405440086</v>
      </c>
      <c r="AA1451" s="25">
        <f t="shared" si="387"/>
        <v>-0.67660565015111351</v>
      </c>
      <c r="AB1451" s="26">
        <f t="shared" si="379"/>
        <v>2435.7803405440086</v>
      </c>
      <c r="AC1451" s="60">
        <f t="shared" si="388"/>
        <v>0.67660565015111351</v>
      </c>
      <c r="AD1451" s="25">
        <f t="shared" si="389"/>
        <v>0.47362395510577943</v>
      </c>
    </row>
    <row r="1452" spans="10:30" x14ac:dyDescent="0.25">
      <c r="J1452" s="22" t="s">
        <v>17</v>
      </c>
      <c r="K1452" s="22">
        <v>1450</v>
      </c>
      <c r="L1452" s="22">
        <v>428</v>
      </c>
      <c r="M1452" s="22">
        <f t="shared" si="380"/>
        <v>1.2777777777777777</v>
      </c>
      <c r="N1452" s="23">
        <v>4.5999999999999996</v>
      </c>
      <c r="O1452" s="24">
        <f t="shared" si="381"/>
        <v>-1.2083333333333335</v>
      </c>
      <c r="P1452" s="24">
        <f t="shared" si="382"/>
        <v>-4.3500000000000005</v>
      </c>
      <c r="Q1452" s="25">
        <f t="shared" si="374"/>
        <v>227.44337850000002</v>
      </c>
      <c r="R1452" s="24">
        <f t="shared" si="375"/>
        <v>565.64279183125018</v>
      </c>
      <c r="S1452" s="25">
        <f t="shared" si="376"/>
        <v>-2155.0020833333338</v>
      </c>
      <c r="T1452" s="25">
        <f t="shared" si="383"/>
        <v>-1361.9159130020835</v>
      </c>
      <c r="U1452" s="25">
        <f t="shared" si="377"/>
        <v>-1.7402258888359954</v>
      </c>
      <c r="V1452" s="25">
        <f t="shared" si="384"/>
        <v>0</v>
      </c>
      <c r="W1452" s="25">
        <f t="shared" si="390"/>
        <v>7301.5252927134579</v>
      </c>
      <c r="X1452" s="25">
        <f t="shared" si="385"/>
        <v>2.0282014701981828</v>
      </c>
      <c r="Y1452" s="25">
        <f t="shared" si="378"/>
        <v>-1.7402258888359954</v>
      </c>
      <c r="Z1452" s="25">
        <f t="shared" si="386"/>
        <v>-2440.0163169708335</v>
      </c>
      <c r="AA1452" s="25">
        <f t="shared" si="387"/>
        <v>-0.67778231026967595</v>
      </c>
      <c r="AB1452" s="26">
        <f t="shared" si="379"/>
        <v>2440.0163169708335</v>
      </c>
      <c r="AC1452" s="60">
        <f t="shared" si="388"/>
        <v>0.67778231026967595</v>
      </c>
      <c r="AD1452" s="25">
        <f t="shared" si="389"/>
        <v>0.47444761718877315</v>
      </c>
    </row>
    <row r="1453" spans="10:30" x14ac:dyDescent="0.25">
      <c r="J1453" s="22" t="s">
        <v>17</v>
      </c>
      <c r="K1453" s="22">
        <v>1451</v>
      </c>
      <c r="L1453" s="22">
        <v>429</v>
      </c>
      <c r="M1453" s="22">
        <f t="shared" si="380"/>
        <v>0.33333333333333331</v>
      </c>
      <c r="N1453" s="23">
        <v>1.2</v>
      </c>
      <c r="O1453" s="24">
        <f t="shared" si="381"/>
        <v>-0.63888888888888884</v>
      </c>
      <c r="P1453" s="24">
        <f t="shared" si="382"/>
        <v>-2.2999999999999998</v>
      </c>
      <c r="Q1453" s="25">
        <f t="shared" si="374"/>
        <v>227.44337850000002</v>
      </c>
      <c r="R1453" s="24">
        <f t="shared" si="375"/>
        <v>158.13187310277775</v>
      </c>
      <c r="S1453" s="25">
        <f t="shared" si="376"/>
        <v>-1139.4263888888888</v>
      </c>
      <c r="T1453" s="25">
        <f t="shared" si="383"/>
        <v>-753.851137286111</v>
      </c>
      <c r="U1453" s="25">
        <f t="shared" si="377"/>
        <v>-0.25128371242870368</v>
      </c>
      <c r="V1453" s="25">
        <f t="shared" si="384"/>
        <v>0</v>
      </c>
      <c r="W1453" s="25">
        <f t="shared" si="390"/>
        <v>7301.5252927134579</v>
      </c>
      <c r="X1453" s="25">
        <f t="shared" si="385"/>
        <v>2.0282014701981828</v>
      </c>
      <c r="Y1453" s="25">
        <f t="shared" si="378"/>
        <v>-0.25128371242870368</v>
      </c>
      <c r="Z1453" s="25">
        <f t="shared" si="386"/>
        <v>-2441.7565428596695</v>
      </c>
      <c r="AA1453" s="25">
        <f t="shared" si="387"/>
        <v>-0.67826570634990813</v>
      </c>
      <c r="AB1453" s="26">
        <f t="shared" si="379"/>
        <v>2441.7565428596695</v>
      </c>
      <c r="AC1453" s="60">
        <f t="shared" si="388"/>
        <v>0.67826570634990813</v>
      </c>
      <c r="AD1453" s="25">
        <f t="shared" si="389"/>
        <v>0.47478599444493563</v>
      </c>
    </row>
    <row r="1454" spans="10:30" x14ac:dyDescent="0.25">
      <c r="J1454" s="22" t="s">
        <v>17</v>
      </c>
      <c r="K1454" s="22">
        <v>1452</v>
      </c>
      <c r="L1454" s="22">
        <v>430</v>
      </c>
      <c r="M1454" s="22">
        <f t="shared" si="380"/>
        <v>0</v>
      </c>
      <c r="N1454" s="23">
        <v>0</v>
      </c>
      <c r="O1454" s="24">
        <f t="shared" si="381"/>
        <v>-0.16666666666666666</v>
      </c>
      <c r="P1454" s="24">
        <f t="shared" si="382"/>
        <v>-0.6</v>
      </c>
      <c r="Q1454" s="25">
        <f t="shared" si="374"/>
        <v>227.44337850000002</v>
      </c>
      <c r="R1454" s="24">
        <f t="shared" si="375"/>
        <v>10.761337299999999</v>
      </c>
      <c r="S1454" s="25">
        <f t="shared" si="376"/>
        <v>-297.24166666666667</v>
      </c>
      <c r="T1454" s="25">
        <f t="shared" si="383"/>
        <v>-59.036950866666643</v>
      </c>
      <c r="U1454" s="25">
        <f t="shared" si="377"/>
        <v>0</v>
      </c>
      <c r="V1454" s="25">
        <f t="shared" si="384"/>
        <v>0</v>
      </c>
      <c r="W1454" s="25">
        <f t="shared" si="390"/>
        <v>7301.5252927134579</v>
      </c>
      <c r="X1454" s="25">
        <f t="shared" si="385"/>
        <v>2.0282014701981828</v>
      </c>
      <c r="Y1454" s="25" t="str">
        <f t="shared" si="378"/>
        <v>0</v>
      </c>
      <c r="Z1454" s="25">
        <f t="shared" si="386"/>
        <v>-2442.0078265720981</v>
      </c>
      <c r="AA1454" s="25">
        <f t="shared" si="387"/>
        <v>-0.67833550738113835</v>
      </c>
      <c r="AB1454" s="26">
        <f t="shared" si="379"/>
        <v>2442.0078265720981</v>
      </c>
      <c r="AC1454" s="60">
        <f t="shared" si="388"/>
        <v>0.67833550738113835</v>
      </c>
      <c r="AD1454" s="25">
        <f t="shared" si="389"/>
        <v>0.4748348551667968</v>
      </c>
    </row>
    <row r="1455" spans="10:30" x14ac:dyDescent="0.25">
      <c r="J1455" s="22" t="s">
        <v>17</v>
      </c>
      <c r="K1455" s="22">
        <v>1453</v>
      </c>
      <c r="L1455" s="22">
        <v>431</v>
      </c>
      <c r="M1455" s="22">
        <f t="shared" si="380"/>
        <v>0</v>
      </c>
      <c r="N1455" s="23">
        <v>0</v>
      </c>
      <c r="O1455" s="24">
        <f t="shared" si="381"/>
        <v>0</v>
      </c>
      <c r="P1455" s="24">
        <f t="shared" si="382"/>
        <v>0</v>
      </c>
      <c r="Q1455" s="25">
        <f t="shared" si="374"/>
        <v>227.44337850000002</v>
      </c>
      <c r="R1455" s="24">
        <f t="shared" si="375"/>
        <v>0</v>
      </c>
      <c r="S1455" s="25">
        <f t="shared" si="376"/>
        <v>0</v>
      </c>
      <c r="T1455" s="25">
        <f t="shared" si="383"/>
        <v>227.44337850000002</v>
      </c>
      <c r="U1455" s="25">
        <f t="shared" si="377"/>
        <v>0</v>
      </c>
      <c r="V1455" s="25">
        <f t="shared" si="384"/>
        <v>0</v>
      </c>
      <c r="W1455" s="25">
        <f t="shared" si="390"/>
        <v>7301.5252927134579</v>
      </c>
      <c r="X1455" s="25">
        <f t="shared" si="385"/>
        <v>2.0282014701981828</v>
      </c>
      <c r="Y1455" s="25" t="str">
        <f t="shared" si="378"/>
        <v>0</v>
      </c>
      <c r="Z1455" s="25">
        <f t="shared" si="386"/>
        <v>-2442.0078265720981</v>
      </c>
      <c r="AA1455" s="25">
        <f t="shared" si="387"/>
        <v>-0.67833550738113835</v>
      </c>
      <c r="AB1455" s="26">
        <f t="shared" si="379"/>
        <v>2442.0078265720981</v>
      </c>
      <c r="AC1455" s="60">
        <f t="shared" si="388"/>
        <v>0.67833550738113835</v>
      </c>
      <c r="AD1455" s="25">
        <f t="shared" si="389"/>
        <v>0.4748348551667968</v>
      </c>
    </row>
    <row r="1456" spans="10:30" x14ac:dyDescent="0.25">
      <c r="J1456" s="22" t="s">
        <v>17</v>
      </c>
      <c r="K1456" s="22">
        <v>1454</v>
      </c>
      <c r="L1456" s="22">
        <v>432</v>
      </c>
      <c r="M1456" s="22">
        <f t="shared" si="380"/>
        <v>0</v>
      </c>
      <c r="N1456" s="23">
        <v>0</v>
      </c>
      <c r="O1456" s="24">
        <f t="shared" si="381"/>
        <v>0</v>
      </c>
      <c r="P1456" s="24">
        <f t="shared" si="382"/>
        <v>0</v>
      </c>
      <c r="Q1456" s="25">
        <f t="shared" si="374"/>
        <v>227.44337850000002</v>
      </c>
      <c r="R1456" s="24">
        <f t="shared" si="375"/>
        <v>0</v>
      </c>
      <c r="S1456" s="25">
        <f t="shared" si="376"/>
        <v>0</v>
      </c>
      <c r="T1456" s="25">
        <f t="shared" si="383"/>
        <v>227.44337850000002</v>
      </c>
      <c r="U1456" s="25">
        <f t="shared" si="377"/>
        <v>0</v>
      </c>
      <c r="V1456" s="25">
        <f t="shared" si="384"/>
        <v>0</v>
      </c>
      <c r="W1456" s="25">
        <f t="shared" si="390"/>
        <v>7301.5252927134579</v>
      </c>
      <c r="X1456" s="25">
        <f t="shared" si="385"/>
        <v>2.0282014701981828</v>
      </c>
      <c r="Y1456" s="25" t="str">
        <f t="shared" si="378"/>
        <v>0</v>
      </c>
      <c r="Z1456" s="25">
        <f t="shared" si="386"/>
        <v>-2442.0078265720981</v>
      </c>
      <c r="AA1456" s="25">
        <f t="shared" si="387"/>
        <v>-0.67833550738113835</v>
      </c>
      <c r="AB1456" s="26">
        <f t="shared" si="379"/>
        <v>2442.0078265720981</v>
      </c>
      <c r="AC1456" s="60">
        <f t="shared" si="388"/>
        <v>0.67833550738113835</v>
      </c>
      <c r="AD1456" s="25">
        <f t="shared" si="389"/>
        <v>0.4748348551667968</v>
      </c>
    </row>
    <row r="1457" spans="10:30" x14ac:dyDescent="0.25">
      <c r="J1457" s="22" t="s">
        <v>17</v>
      </c>
      <c r="K1457" s="22">
        <v>1455</v>
      </c>
      <c r="L1457" s="22">
        <v>433</v>
      </c>
      <c r="M1457" s="22">
        <f t="shared" si="380"/>
        <v>0</v>
      </c>
      <c r="N1457" s="23">
        <v>0</v>
      </c>
      <c r="O1457" s="24">
        <f t="shared" si="381"/>
        <v>0</v>
      </c>
      <c r="P1457" s="24">
        <f t="shared" si="382"/>
        <v>0</v>
      </c>
      <c r="Q1457" s="25">
        <f t="shared" si="374"/>
        <v>227.44337850000002</v>
      </c>
      <c r="R1457" s="24">
        <f t="shared" si="375"/>
        <v>0</v>
      </c>
      <c r="S1457" s="25">
        <f t="shared" si="376"/>
        <v>0</v>
      </c>
      <c r="T1457" s="25">
        <f t="shared" si="383"/>
        <v>227.44337850000002</v>
      </c>
      <c r="U1457" s="25">
        <f t="shared" si="377"/>
        <v>0</v>
      </c>
      <c r="V1457" s="25">
        <f t="shared" si="384"/>
        <v>0</v>
      </c>
      <c r="W1457" s="25">
        <f t="shared" si="390"/>
        <v>7301.5252927134579</v>
      </c>
      <c r="X1457" s="25">
        <f t="shared" si="385"/>
        <v>2.0282014701981828</v>
      </c>
      <c r="Y1457" s="25" t="str">
        <f t="shared" si="378"/>
        <v>0</v>
      </c>
      <c r="Z1457" s="25">
        <f t="shared" si="386"/>
        <v>-2442.0078265720981</v>
      </c>
      <c r="AA1457" s="25">
        <f t="shared" si="387"/>
        <v>-0.67833550738113835</v>
      </c>
      <c r="AB1457" s="26">
        <f t="shared" si="379"/>
        <v>2442.0078265720981</v>
      </c>
      <c r="AC1457" s="60">
        <f t="shared" si="388"/>
        <v>0.67833550738113835</v>
      </c>
      <c r="AD1457" s="25">
        <f t="shared" si="389"/>
        <v>0.4748348551667968</v>
      </c>
    </row>
    <row r="1458" spans="10:30" x14ac:dyDescent="0.25">
      <c r="J1458" s="22" t="s">
        <v>17</v>
      </c>
      <c r="K1458" s="22">
        <v>1456</v>
      </c>
      <c r="L1458" s="22">
        <v>434</v>
      </c>
      <c r="M1458" s="22">
        <f t="shared" si="380"/>
        <v>0</v>
      </c>
      <c r="N1458" s="23">
        <v>0</v>
      </c>
      <c r="O1458" s="24">
        <f t="shared" si="381"/>
        <v>0</v>
      </c>
      <c r="P1458" s="24">
        <f t="shared" si="382"/>
        <v>0</v>
      </c>
      <c r="Q1458" s="25">
        <f t="shared" si="374"/>
        <v>227.44337850000002</v>
      </c>
      <c r="R1458" s="24">
        <f t="shared" si="375"/>
        <v>0</v>
      </c>
      <c r="S1458" s="25">
        <f t="shared" si="376"/>
        <v>0</v>
      </c>
      <c r="T1458" s="25">
        <f t="shared" si="383"/>
        <v>227.44337850000002</v>
      </c>
      <c r="U1458" s="25">
        <f t="shared" si="377"/>
        <v>0</v>
      </c>
      <c r="V1458" s="25">
        <f t="shared" si="384"/>
        <v>0</v>
      </c>
      <c r="W1458" s="25">
        <f t="shared" si="390"/>
        <v>7301.5252927134579</v>
      </c>
      <c r="X1458" s="25">
        <f t="shared" si="385"/>
        <v>2.0282014701981828</v>
      </c>
      <c r="Y1458" s="25" t="str">
        <f t="shared" si="378"/>
        <v>0</v>
      </c>
      <c r="Z1458" s="25">
        <f t="shared" si="386"/>
        <v>-2442.0078265720981</v>
      </c>
      <c r="AA1458" s="25">
        <f t="shared" si="387"/>
        <v>-0.67833550738113835</v>
      </c>
      <c r="AB1458" s="26">
        <f t="shared" si="379"/>
        <v>2442.0078265720981</v>
      </c>
      <c r="AC1458" s="60">
        <f t="shared" si="388"/>
        <v>0.67833550738113835</v>
      </c>
      <c r="AD1458" s="25">
        <f t="shared" si="389"/>
        <v>0.4748348551667968</v>
      </c>
    </row>
    <row r="1459" spans="10:30" x14ac:dyDescent="0.25">
      <c r="J1459" s="22" t="s">
        <v>17</v>
      </c>
      <c r="K1459" s="22">
        <v>1457</v>
      </c>
      <c r="L1459" s="22">
        <v>435</v>
      </c>
      <c r="M1459" s="22">
        <f t="shared" si="380"/>
        <v>0</v>
      </c>
      <c r="N1459" s="23">
        <v>0</v>
      </c>
      <c r="O1459" s="24">
        <f t="shared" si="381"/>
        <v>0</v>
      </c>
      <c r="P1459" s="24">
        <f t="shared" si="382"/>
        <v>0</v>
      </c>
      <c r="Q1459" s="25">
        <f t="shared" si="374"/>
        <v>227.44337850000002</v>
      </c>
      <c r="R1459" s="24">
        <f t="shared" si="375"/>
        <v>0</v>
      </c>
      <c r="S1459" s="25">
        <f t="shared" si="376"/>
        <v>0</v>
      </c>
      <c r="T1459" s="25">
        <f t="shared" si="383"/>
        <v>227.44337850000002</v>
      </c>
      <c r="U1459" s="25">
        <f t="shared" si="377"/>
        <v>0</v>
      </c>
      <c r="V1459" s="25">
        <f t="shared" si="384"/>
        <v>0</v>
      </c>
      <c r="W1459" s="25">
        <f t="shared" si="390"/>
        <v>7301.5252927134579</v>
      </c>
      <c r="X1459" s="25">
        <f t="shared" si="385"/>
        <v>2.0282014701981828</v>
      </c>
      <c r="Y1459" s="25" t="str">
        <f t="shared" si="378"/>
        <v>0</v>
      </c>
      <c r="Z1459" s="25">
        <f t="shared" si="386"/>
        <v>-2442.0078265720981</v>
      </c>
      <c r="AA1459" s="25">
        <f t="shared" si="387"/>
        <v>-0.67833550738113835</v>
      </c>
      <c r="AB1459" s="26">
        <f t="shared" si="379"/>
        <v>2442.0078265720981</v>
      </c>
      <c r="AC1459" s="60">
        <f t="shared" si="388"/>
        <v>0.67833550738113835</v>
      </c>
      <c r="AD1459" s="25">
        <f t="shared" si="389"/>
        <v>0.4748348551667968</v>
      </c>
    </row>
    <row r="1460" spans="10:30" x14ac:dyDescent="0.25">
      <c r="J1460" s="22" t="s">
        <v>17</v>
      </c>
      <c r="K1460" s="22">
        <v>1458</v>
      </c>
      <c r="L1460" s="22">
        <v>436</v>
      </c>
      <c r="M1460" s="22">
        <f t="shared" si="380"/>
        <v>0</v>
      </c>
      <c r="N1460" s="23">
        <v>0</v>
      </c>
      <c r="O1460" s="24">
        <f t="shared" si="381"/>
        <v>0</v>
      </c>
      <c r="P1460" s="24">
        <f t="shared" si="382"/>
        <v>0</v>
      </c>
      <c r="Q1460" s="25">
        <f t="shared" si="374"/>
        <v>227.44337850000002</v>
      </c>
      <c r="R1460" s="24">
        <f t="shared" si="375"/>
        <v>0</v>
      </c>
      <c r="S1460" s="25">
        <f t="shared" si="376"/>
        <v>0</v>
      </c>
      <c r="T1460" s="25">
        <f t="shared" si="383"/>
        <v>227.44337850000002</v>
      </c>
      <c r="U1460" s="25">
        <f t="shared" si="377"/>
        <v>0</v>
      </c>
      <c r="V1460" s="25">
        <f t="shared" si="384"/>
        <v>0</v>
      </c>
      <c r="W1460" s="25">
        <f t="shared" si="390"/>
        <v>7301.5252927134579</v>
      </c>
      <c r="X1460" s="25">
        <f t="shared" si="385"/>
        <v>2.0282014701981828</v>
      </c>
      <c r="Y1460" s="25" t="str">
        <f t="shared" si="378"/>
        <v>0</v>
      </c>
      <c r="Z1460" s="25">
        <f t="shared" si="386"/>
        <v>-2442.0078265720981</v>
      </c>
      <c r="AA1460" s="25">
        <f t="shared" si="387"/>
        <v>-0.67833550738113835</v>
      </c>
      <c r="AB1460" s="26">
        <f t="shared" si="379"/>
        <v>2442.0078265720981</v>
      </c>
      <c r="AC1460" s="60">
        <f t="shared" si="388"/>
        <v>0.67833550738113835</v>
      </c>
      <c r="AD1460" s="25">
        <f t="shared" si="389"/>
        <v>0.4748348551667968</v>
      </c>
    </row>
    <row r="1461" spans="10:30" x14ac:dyDescent="0.25">
      <c r="J1461" s="22" t="s">
        <v>17</v>
      </c>
      <c r="K1461" s="22">
        <v>1459</v>
      </c>
      <c r="L1461" s="22">
        <v>437</v>
      </c>
      <c r="M1461" s="22">
        <f t="shared" si="380"/>
        <v>0</v>
      </c>
      <c r="N1461" s="23">
        <v>0</v>
      </c>
      <c r="O1461" s="24">
        <f t="shared" si="381"/>
        <v>0</v>
      </c>
      <c r="P1461" s="24">
        <f t="shared" si="382"/>
        <v>0</v>
      </c>
      <c r="Q1461" s="25">
        <f t="shared" si="374"/>
        <v>227.44337850000002</v>
      </c>
      <c r="R1461" s="24">
        <f t="shared" si="375"/>
        <v>0</v>
      </c>
      <c r="S1461" s="25">
        <f t="shared" si="376"/>
        <v>0</v>
      </c>
      <c r="T1461" s="25">
        <f t="shared" si="383"/>
        <v>227.44337850000002</v>
      </c>
      <c r="U1461" s="25">
        <f t="shared" si="377"/>
        <v>0</v>
      </c>
      <c r="V1461" s="25">
        <f t="shared" si="384"/>
        <v>0</v>
      </c>
      <c r="W1461" s="25">
        <f t="shared" si="390"/>
        <v>7301.5252927134579</v>
      </c>
      <c r="X1461" s="25">
        <f t="shared" si="385"/>
        <v>2.0282014701981828</v>
      </c>
      <c r="Y1461" s="25" t="str">
        <f t="shared" si="378"/>
        <v>0</v>
      </c>
      <c r="Z1461" s="25">
        <f t="shared" si="386"/>
        <v>-2442.0078265720981</v>
      </c>
      <c r="AA1461" s="25">
        <f t="shared" si="387"/>
        <v>-0.67833550738113835</v>
      </c>
      <c r="AB1461" s="26">
        <f t="shared" si="379"/>
        <v>2442.0078265720981</v>
      </c>
      <c r="AC1461" s="60">
        <f t="shared" si="388"/>
        <v>0.67833550738113835</v>
      </c>
      <c r="AD1461" s="25">
        <f t="shared" si="389"/>
        <v>0.4748348551667968</v>
      </c>
    </row>
    <row r="1462" spans="10:30" x14ac:dyDescent="0.25">
      <c r="J1462" s="22" t="s">
        <v>17</v>
      </c>
      <c r="K1462" s="22">
        <v>1460</v>
      </c>
      <c r="L1462" s="22">
        <v>438</v>
      </c>
      <c r="M1462" s="22">
        <f t="shared" si="380"/>
        <v>0</v>
      </c>
      <c r="N1462" s="23">
        <v>0</v>
      </c>
      <c r="O1462" s="24">
        <f t="shared" si="381"/>
        <v>0</v>
      </c>
      <c r="P1462" s="24">
        <f t="shared" si="382"/>
        <v>0</v>
      </c>
      <c r="Q1462" s="25">
        <f t="shared" si="374"/>
        <v>227.44337850000002</v>
      </c>
      <c r="R1462" s="24">
        <f t="shared" si="375"/>
        <v>0</v>
      </c>
      <c r="S1462" s="25">
        <f t="shared" si="376"/>
        <v>0</v>
      </c>
      <c r="T1462" s="25">
        <f t="shared" si="383"/>
        <v>227.44337850000002</v>
      </c>
      <c r="U1462" s="25">
        <f t="shared" si="377"/>
        <v>0</v>
      </c>
      <c r="V1462" s="25">
        <f t="shared" si="384"/>
        <v>0</v>
      </c>
      <c r="W1462" s="25">
        <f t="shared" si="390"/>
        <v>7301.5252927134579</v>
      </c>
      <c r="X1462" s="25">
        <f t="shared" si="385"/>
        <v>2.0282014701981828</v>
      </c>
      <c r="Y1462" s="25" t="str">
        <f t="shared" si="378"/>
        <v>0</v>
      </c>
      <c r="Z1462" s="25">
        <f t="shared" si="386"/>
        <v>-2442.0078265720981</v>
      </c>
      <c r="AA1462" s="25">
        <f t="shared" si="387"/>
        <v>-0.67833550738113835</v>
      </c>
      <c r="AB1462" s="26">
        <f t="shared" si="379"/>
        <v>2442.0078265720981</v>
      </c>
      <c r="AC1462" s="60">
        <f t="shared" si="388"/>
        <v>0.67833550738113835</v>
      </c>
      <c r="AD1462" s="25">
        <f t="shared" si="389"/>
        <v>0.4748348551667968</v>
      </c>
    </row>
    <row r="1463" spans="10:30" x14ac:dyDescent="0.25">
      <c r="J1463" s="22" t="s">
        <v>17</v>
      </c>
      <c r="K1463" s="22">
        <v>1461</v>
      </c>
      <c r="L1463" s="22">
        <v>439</v>
      </c>
      <c r="M1463" s="22">
        <f t="shared" si="380"/>
        <v>0</v>
      </c>
      <c r="N1463" s="23">
        <v>0</v>
      </c>
      <c r="O1463" s="24">
        <f t="shared" si="381"/>
        <v>0</v>
      </c>
      <c r="P1463" s="24">
        <f t="shared" si="382"/>
        <v>0</v>
      </c>
      <c r="Q1463" s="25">
        <f t="shared" si="374"/>
        <v>227.44337850000002</v>
      </c>
      <c r="R1463" s="24">
        <f t="shared" si="375"/>
        <v>0</v>
      </c>
      <c r="S1463" s="25">
        <f t="shared" si="376"/>
        <v>0</v>
      </c>
      <c r="T1463" s="25">
        <f t="shared" si="383"/>
        <v>227.44337850000002</v>
      </c>
      <c r="U1463" s="25">
        <f t="shared" si="377"/>
        <v>0</v>
      </c>
      <c r="V1463" s="25">
        <f t="shared" si="384"/>
        <v>0</v>
      </c>
      <c r="W1463" s="25">
        <f t="shared" si="390"/>
        <v>7301.5252927134579</v>
      </c>
      <c r="X1463" s="25">
        <f t="shared" si="385"/>
        <v>2.0282014701981828</v>
      </c>
      <c r="Y1463" s="25" t="str">
        <f t="shared" si="378"/>
        <v>0</v>
      </c>
      <c r="Z1463" s="25">
        <f t="shared" si="386"/>
        <v>-2442.0078265720981</v>
      </c>
      <c r="AA1463" s="25">
        <f t="shared" si="387"/>
        <v>-0.67833550738113835</v>
      </c>
      <c r="AB1463" s="26">
        <f t="shared" si="379"/>
        <v>2442.0078265720981</v>
      </c>
      <c r="AC1463" s="60">
        <f t="shared" si="388"/>
        <v>0.67833550738113835</v>
      </c>
      <c r="AD1463" s="25">
        <f t="shared" si="389"/>
        <v>0.4748348551667968</v>
      </c>
    </row>
    <row r="1464" spans="10:30" x14ac:dyDescent="0.25">
      <c r="J1464" s="22" t="s">
        <v>17</v>
      </c>
      <c r="K1464" s="22">
        <v>1462</v>
      </c>
      <c r="L1464" s="22">
        <v>440</v>
      </c>
      <c r="M1464" s="22">
        <f t="shared" si="380"/>
        <v>0</v>
      </c>
      <c r="N1464" s="23">
        <v>0</v>
      </c>
      <c r="O1464" s="24">
        <f t="shared" si="381"/>
        <v>0</v>
      </c>
      <c r="P1464" s="24">
        <f t="shared" si="382"/>
        <v>0</v>
      </c>
      <c r="Q1464" s="25">
        <f t="shared" si="374"/>
        <v>227.44337850000002</v>
      </c>
      <c r="R1464" s="24">
        <f t="shared" si="375"/>
        <v>0</v>
      </c>
      <c r="S1464" s="25">
        <f t="shared" si="376"/>
        <v>0</v>
      </c>
      <c r="T1464" s="25">
        <f t="shared" si="383"/>
        <v>227.44337850000002</v>
      </c>
      <c r="U1464" s="25">
        <f t="shared" si="377"/>
        <v>0</v>
      </c>
      <c r="V1464" s="25">
        <f t="shared" si="384"/>
        <v>0</v>
      </c>
      <c r="W1464" s="25">
        <f t="shared" si="390"/>
        <v>7301.5252927134579</v>
      </c>
      <c r="X1464" s="25">
        <f t="shared" si="385"/>
        <v>2.0282014701981828</v>
      </c>
      <c r="Y1464" s="25" t="str">
        <f t="shared" si="378"/>
        <v>0</v>
      </c>
      <c r="Z1464" s="25">
        <f t="shared" si="386"/>
        <v>-2442.0078265720981</v>
      </c>
      <c r="AA1464" s="25">
        <f t="shared" si="387"/>
        <v>-0.67833550738113835</v>
      </c>
      <c r="AB1464" s="26">
        <f t="shared" si="379"/>
        <v>2442.0078265720981</v>
      </c>
      <c r="AC1464" s="60">
        <f t="shared" si="388"/>
        <v>0.67833550738113835</v>
      </c>
      <c r="AD1464" s="25">
        <f t="shared" si="389"/>
        <v>0.4748348551667968</v>
      </c>
    </row>
    <row r="1465" spans="10:30" x14ac:dyDescent="0.25">
      <c r="J1465" s="22" t="s">
        <v>17</v>
      </c>
      <c r="K1465" s="22">
        <v>1463</v>
      </c>
      <c r="L1465" s="22">
        <v>441</v>
      </c>
      <c r="M1465" s="22">
        <f t="shared" si="380"/>
        <v>0</v>
      </c>
      <c r="N1465" s="23">
        <v>0</v>
      </c>
      <c r="O1465" s="24">
        <f t="shared" si="381"/>
        <v>0</v>
      </c>
      <c r="P1465" s="24">
        <f t="shared" si="382"/>
        <v>0</v>
      </c>
      <c r="Q1465" s="25">
        <f t="shared" si="374"/>
        <v>227.44337850000002</v>
      </c>
      <c r="R1465" s="24">
        <f t="shared" si="375"/>
        <v>0</v>
      </c>
      <c r="S1465" s="25">
        <f t="shared" si="376"/>
        <v>0</v>
      </c>
      <c r="T1465" s="25">
        <f t="shared" si="383"/>
        <v>227.44337850000002</v>
      </c>
      <c r="U1465" s="25">
        <f t="shared" si="377"/>
        <v>0</v>
      </c>
      <c r="V1465" s="25">
        <f t="shared" si="384"/>
        <v>0</v>
      </c>
      <c r="W1465" s="25">
        <f t="shared" si="390"/>
        <v>7301.5252927134579</v>
      </c>
      <c r="X1465" s="25">
        <f t="shared" si="385"/>
        <v>2.0282014701981828</v>
      </c>
      <c r="Y1465" s="25" t="str">
        <f t="shared" si="378"/>
        <v>0</v>
      </c>
      <c r="Z1465" s="25">
        <f t="shared" si="386"/>
        <v>-2442.0078265720981</v>
      </c>
      <c r="AA1465" s="25">
        <f t="shared" si="387"/>
        <v>-0.67833550738113835</v>
      </c>
      <c r="AB1465" s="26">
        <f t="shared" si="379"/>
        <v>2442.0078265720981</v>
      </c>
      <c r="AC1465" s="60">
        <f t="shared" si="388"/>
        <v>0.67833550738113835</v>
      </c>
      <c r="AD1465" s="25">
        <f t="shared" si="389"/>
        <v>0.4748348551667968</v>
      </c>
    </row>
    <row r="1466" spans="10:30" x14ac:dyDescent="0.25">
      <c r="J1466" s="22" t="s">
        <v>17</v>
      </c>
      <c r="K1466" s="22">
        <v>1464</v>
      </c>
      <c r="L1466" s="22">
        <v>442</v>
      </c>
      <c r="M1466" s="22">
        <f t="shared" si="380"/>
        <v>0</v>
      </c>
      <c r="N1466" s="23">
        <v>0</v>
      </c>
      <c r="O1466" s="24">
        <f t="shared" si="381"/>
        <v>0</v>
      </c>
      <c r="P1466" s="24">
        <f t="shared" si="382"/>
        <v>0</v>
      </c>
      <c r="Q1466" s="25">
        <f t="shared" si="374"/>
        <v>227.44337850000002</v>
      </c>
      <c r="R1466" s="24">
        <f t="shared" si="375"/>
        <v>0</v>
      </c>
      <c r="S1466" s="25">
        <f t="shared" si="376"/>
        <v>0</v>
      </c>
      <c r="T1466" s="25">
        <f t="shared" si="383"/>
        <v>227.44337850000002</v>
      </c>
      <c r="U1466" s="25">
        <f t="shared" si="377"/>
        <v>0</v>
      </c>
      <c r="V1466" s="25">
        <f t="shared" si="384"/>
        <v>0</v>
      </c>
      <c r="W1466" s="25">
        <f t="shared" si="390"/>
        <v>7301.5252927134579</v>
      </c>
      <c r="X1466" s="25">
        <f t="shared" si="385"/>
        <v>2.0282014701981828</v>
      </c>
      <c r="Y1466" s="25" t="str">
        <f t="shared" si="378"/>
        <v>0</v>
      </c>
      <c r="Z1466" s="25">
        <f t="shared" si="386"/>
        <v>-2442.0078265720981</v>
      </c>
      <c r="AA1466" s="25">
        <f t="shared" si="387"/>
        <v>-0.67833550738113835</v>
      </c>
      <c r="AB1466" s="26">
        <f t="shared" si="379"/>
        <v>2442.0078265720981</v>
      </c>
      <c r="AC1466" s="60">
        <f t="shared" si="388"/>
        <v>0.67833550738113835</v>
      </c>
      <c r="AD1466" s="25">
        <f t="shared" si="389"/>
        <v>0.4748348551667968</v>
      </c>
    </row>
    <row r="1467" spans="10:30" x14ac:dyDescent="0.25">
      <c r="J1467" s="22" t="s">
        <v>17</v>
      </c>
      <c r="K1467" s="22">
        <v>1465</v>
      </c>
      <c r="L1467" s="22">
        <v>443</v>
      </c>
      <c r="M1467" s="22">
        <f t="shared" si="380"/>
        <v>0</v>
      </c>
      <c r="N1467" s="23">
        <v>0</v>
      </c>
      <c r="O1467" s="24">
        <f t="shared" si="381"/>
        <v>0</v>
      </c>
      <c r="P1467" s="24">
        <f t="shared" si="382"/>
        <v>0</v>
      </c>
      <c r="Q1467" s="25">
        <f t="shared" si="374"/>
        <v>227.44337850000002</v>
      </c>
      <c r="R1467" s="24">
        <f t="shared" si="375"/>
        <v>0</v>
      </c>
      <c r="S1467" s="25">
        <f t="shared" si="376"/>
        <v>0</v>
      </c>
      <c r="T1467" s="25">
        <f t="shared" si="383"/>
        <v>227.44337850000002</v>
      </c>
      <c r="U1467" s="25">
        <f t="shared" si="377"/>
        <v>0</v>
      </c>
      <c r="V1467" s="25">
        <f t="shared" si="384"/>
        <v>0</v>
      </c>
      <c r="W1467" s="25">
        <f t="shared" si="390"/>
        <v>7301.5252927134579</v>
      </c>
      <c r="X1467" s="25">
        <f t="shared" si="385"/>
        <v>2.0282014701981828</v>
      </c>
      <c r="Y1467" s="25" t="str">
        <f t="shared" si="378"/>
        <v>0</v>
      </c>
      <c r="Z1467" s="25">
        <f t="shared" si="386"/>
        <v>-2442.0078265720981</v>
      </c>
      <c r="AA1467" s="25">
        <f t="shared" si="387"/>
        <v>-0.67833550738113835</v>
      </c>
      <c r="AB1467" s="26">
        <f t="shared" si="379"/>
        <v>2442.0078265720981</v>
      </c>
      <c r="AC1467" s="60">
        <f t="shared" si="388"/>
        <v>0.67833550738113835</v>
      </c>
      <c r="AD1467" s="25">
        <f t="shared" si="389"/>
        <v>0.4748348551667968</v>
      </c>
    </row>
    <row r="1468" spans="10:30" x14ac:dyDescent="0.25">
      <c r="J1468" s="22" t="s">
        <v>17</v>
      </c>
      <c r="K1468" s="22">
        <v>1466</v>
      </c>
      <c r="L1468" s="22">
        <v>444</v>
      </c>
      <c r="M1468" s="22">
        <f t="shared" si="380"/>
        <v>0</v>
      </c>
      <c r="N1468" s="23">
        <v>0</v>
      </c>
      <c r="O1468" s="24">
        <f t="shared" si="381"/>
        <v>0</v>
      </c>
      <c r="P1468" s="24">
        <f t="shared" si="382"/>
        <v>0</v>
      </c>
      <c r="Q1468" s="25">
        <f t="shared" si="374"/>
        <v>227.44337850000002</v>
      </c>
      <c r="R1468" s="24">
        <f t="shared" si="375"/>
        <v>0</v>
      </c>
      <c r="S1468" s="25">
        <f t="shared" si="376"/>
        <v>0</v>
      </c>
      <c r="T1468" s="25">
        <f t="shared" si="383"/>
        <v>227.44337850000002</v>
      </c>
      <c r="U1468" s="25">
        <f t="shared" si="377"/>
        <v>0</v>
      </c>
      <c r="V1468" s="25">
        <f t="shared" si="384"/>
        <v>0</v>
      </c>
      <c r="W1468" s="25">
        <f t="shared" si="390"/>
        <v>7301.5252927134579</v>
      </c>
      <c r="X1468" s="25">
        <f t="shared" si="385"/>
        <v>2.0282014701981828</v>
      </c>
      <c r="Y1468" s="25" t="str">
        <f t="shared" si="378"/>
        <v>0</v>
      </c>
      <c r="Z1468" s="25">
        <f t="shared" si="386"/>
        <v>-2442.0078265720981</v>
      </c>
      <c r="AA1468" s="25">
        <f t="shared" si="387"/>
        <v>-0.67833550738113835</v>
      </c>
      <c r="AB1468" s="26">
        <f t="shared" si="379"/>
        <v>2442.0078265720981</v>
      </c>
      <c r="AC1468" s="60">
        <f t="shared" si="388"/>
        <v>0.67833550738113835</v>
      </c>
      <c r="AD1468" s="25">
        <f t="shared" si="389"/>
        <v>0.4748348551667968</v>
      </c>
    </row>
    <row r="1469" spans="10:30" x14ac:dyDescent="0.25">
      <c r="J1469" s="22" t="s">
        <v>17</v>
      </c>
      <c r="K1469" s="22">
        <v>1467</v>
      </c>
      <c r="L1469" s="22">
        <v>445</v>
      </c>
      <c r="M1469" s="22">
        <f t="shared" si="380"/>
        <v>0</v>
      </c>
      <c r="N1469" s="23">
        <v>0</v>
      </c>
      <c r="O1469" s="24">
        <f t="shared" si="381"/>
        <v>0</v>
      </c>
      <c r="P1469" s="24">
        <f t="shared" si="382"/>
        <v>0</v>
      </c>
      <c r="Q1469" s="25">
        <f t="shared" si="374"/>
        <v>227.44337850000002</v>
      </c>
      <c r="R1469" s="24">
        <f t="shared" si="375"/>
        <v>0</v>
      </c>
      <c r="S1469" s="25">
        <f t="shared" si="376"/>
        <v>0</v>
      </c>
      <c r="T1469" s="25">
        <f t="shared" si="383"/>
        <v>227.44337850000002</v>
      </c>
      <c r="U1469" s="25">
        <f t="shared" si="377"/>
        <v>0</v>
      </c>
      <c r="V1469" s="25">
        <f t="shared" si="384"/>
        <v>0</v>
      </c>
      <c r="W1469" s="25">
        <f t="shared" si="390"/>
        <v>7301.5252927134579</v>
      </c>
      <c r="X1469" s="25">
        <f t="shared" si="385"/>
        <v>2.0282014701981828</v>
      </c>
      <c r="Y1469" s="25" t="str">
        <f t="shared" si="378"/>
        <v>0</v>
      </c>
      <c r="Z1469" s="25">
        <f t="shared" si="386"/>
        <v>-2442.0078265720981</v>
      </c>
      <c r="AA1469" s="25">
        <f t="shared" si="387"/>
        <v>-0.67833550738113835</v>
      </c>
      <c r="AB1469" s="26">
        <f t="shared" si="379"/>
        <v>2442.0078265720981</v>
      </c>
      <c r="AC1469" s="60">
        <f t="shared" si="388"/>
        <v>0.67833550738113835</v>
      </c>
      <c r="AD1469" s="25">
        <f t="shared" si="389"/>
        <v>0.4748348551667968</v>
      </c>
    </row>
    <row r="1470" spans="10:30" x14ac:dyDescent="0.25">
      <c r="J1470" s="22" t="s">
        <v>17</v>
      </c>
      <c r="K1470" s="22">
        <v>1468</v>
      </c>
      <c r="L1470" s="22">
        <v>446</v>
      </c>
      <c r="M1470" s="22">
        <f t="shared" si="380"/>
        <v>0</v>
      </c>
      <c r="N1470" s="23">
        <v>0</v>
      </c>
      <c r="O1470" s="24">
        <f t="shared" si="381"/>
        <v>0</v>
      </c>
      <c r="P1470" s="24">
        <f t="shared" si="382"/>
        <v>0</v>
      </c>
      <c r="Q1470" s="25">
        <f t="shared" si="374"/>
        <v>227.44337850000002</v>
      </c>
      <c r="R1470" s="24">
        <f t="shared" si="375"/>
        <v>0</v>
      </c>
      <c r="S1470" s="25">
        <f t="shared" si="376"/>
        <v>0</v>
      </c>
      <c r="T1470" s="25">
        <f t="shared" si="383"/>
        <v>227.44337850000002</v>
      </c>
      <c r="U1470" s="25">
        <f t="shared" si="377"/>
        <v>0</v>
      </c>
      <c r="V1470" s="25">
        <f t="shared" si="384"/>
        <v>0</v>
      </c>
      <c r="W1470" s="25">
        <f t="shared" si="390"/>
        <v>7301.5252927134579</v>
      </c>
      <c r="X1470" s="25">
        <f t="shared" si="385"/>
        <v>2.0282014701981828</v>
      </c>
      <c r="Y1470" s="25" t="str">
        <f t="shared" si="378"/>
        <v>0</v>
      </c>
      <c r="Z1470" s="25">
        <f t="shared" si="386"/>
        <v>-2442.0078265720981</v>
      </c>
      <c r="AA1470" s="25">
        <f t="shared" si="387"/>
        <v>-0.67833550738113835</v>
      </c>
      <c r="AB1470" s="26">
        <f t="shared" si="379"/>
        <v>2442.0078265720981</v>
      </c>
      <c r="AC1470" s="60">
        <f t="shared" si="388"/>
        <v>0.67833550738113835</v>
      </c>
      <c r="AD1470" s="25">
        <f t="shared" si="389"/>
        <v>0.4748348551667968</v>
      </c>
    </row>
    <row r="1471" spans="10:30" x14ac:dyDescent="0.25">
      <c r="J1471" s="22" t="s">
        <v>17</v>
      </c>
      <c r="K1471" s="22">
        <v>1469</v>
      </c>
      <c r="L1471" s="22">
        <v>447</v>
      </c>
      <c r="M1471" s="22">
        <f t="shared" si="380"/>
        <v>0</v>
      </c>
      <c r="N1471" s="23">
        <v>0</v>
      </c>
      <c r="O1471" s="24">
        <f t="shared" si="381"/>
        <v>0</v>
      </c>
      <c r="P1471" s="24">
        <f t="shared" si="382"/>
        <v>0</v>
      </c>
      <c r="Q1471" s="25">
        <f t="shared" si="374"/>
        <v>227.44337850000002</v>
      </c>
      <c r="R1471" s="24">
        <f t="shared" si="375"/>
        <v>0</v>
      </c>
      <c r="S1471" s="25">
        <f t="shared" si="376"/>
        <v>0</v>
      </c>
      <c r="T1471" s="25">
        <f t="shared" si="383"/>
        <v>227.44337850000002</v>
      </c>
      <c r="U1471" s="25">
        <f t="shared" si="377"/>
        <v>0</v>
      </c>
      <c r="V1471" s="25">
        <f t="shared" si="384"/>
        <v>0</v>
      </c>
      <c r="W1471" s="25">
        <f t="shared" si="390"/>
        <v>7301.5252927134579</v>
      </c>
      <c r="X1471" s="25">
        <f t="shared" si="385"/>
        <v>2.0282014701981828</v>
      </c>
      <c r="Y1471" s="25" t="str">
        <f t="shared" si="378"/>
        <v>0</v>
      </c>
      <c r="Z1471" s="25">
        <f t="shared" si="386"/>
        <v>-2442.0078265720981</v>
      </c>
      <c r="AA1471" s="25">
        <f t="shared" si="387"/>
        <v>-0.67833550738113835</v>
      </c>
      <c r="AB1471" s="26">
        <f t="shared" si="379"/>
        <v>2442.0078265720981</v>
      </c>
      <c r="AC1471" s="60">
        <f t="shared" si="388"/>
        <v>0.67833550738113835</v>
      </c>
      <c r="AD1471" s="25">
        <f t="shared" si="389"/>
        <v>0.4748348551667968</v>
      </c>
    </row>
    <row r="1472" spans="10:30" x14ac:dyDescent="0.25">
      <c r="J1472" s="22" t="s">
        <v>17</v>
      </c>
      <c r="K1472" s="22">
        <v>1470</v>
      </c>
      <c r="L1472" s="22">
        <v>448</v>
      </c>
      <c r="M1472" s="22">
        <f t="shared" si="380"/>
        <v>0</v>
      </c>
      <c r="N1472" s="23">
        <v>0</v>
      </c>
      <c r="O1472" s="24">
        <f t="shared" si="381"/>
        <v>0</v>
      </c>
      <c r="P1472" s="24">
        <f t="shared" si="382"/>
        <v>0</v>
      </c>
      <c r="Q1472" s="25">
        <f t="shared" si="374"/>
        <v>227.44337850000002</v>
      </c>
      <c r="R1472" s="24">
        <f t="shared" si="375"/>
        <v>0</v>
      </c>
      <c r="S1472" s="25">
        <f t="shared" si="376"/>
        <v>0</v>
      </c>
      <c r="T1472" s="25">
        <f t="shared" si="383"/>
        <v>227.44337850000002</v>
      </c>
      <c r="U1472" s="25">
        <f t="shared" si="377"/>
        <v>0</v>
      </c>
      <c r="V1472" s="25">
        <f t="shared" si="384"/>
        <v>0</v>
      </c>
      <c r="W1472" s="25">
        <f t="shared" si="390"/>
        <v>7301.5252927134579</v>
      </c>
      <c r="X1472" s="25">
        <f t="shared" si="385"/>
        <v>2.0282014701981828</v>
      </c>
      <c r="Y1472" s="25" t="str">
        <f t="shared" si="378"/>
        <v>0</v>
      </c>
      <c r="Z1472" s="25">
        <f t="shared" si="386"/>
        <v>-2442.0078265720981</v>
      </c>
      <c r="AA1472" s="25">
        <f t="shared" si="387"/>
        <v>-0.67833550738113835</v>
      </c>
      <c r="AB1472" s="26">
        <f t="shared" si="379"/>
        <v>2442.0078265720981</v>
      </c>
      <c r="AC1472" s="60">
        <f t="shared" si="388"/>
        <v>0.67833550738113835</v>
      </c>
      <c r="AD1472" s="25">
        <f t="shared" si="389"/>
        <v>0.4748348551667968</v>
      </c>
    </row>
    <row r="1473" spans="10:30" x14ac:dyDescent="0.25">
      <c r="J1473" s="22" t="s">
        <v>17</v>
      </c>
      <c r="K1473" s="22">
        <v>1471</v>
      </c>
      <c r="L1473" s="22">
        <v>449</v>
      </c>
      <c r="M1473" s="22">
        <f t="shared" si="380"/>
        <v>0</v>
      </c>
      <c r="N1473" s="23">
        <v>0</v>
      </c>
      <c r="O1473" s="24">
        <f t="shared" si="381"/>
        <v>0</v>
      </c>
      <c r="P1473" s="24">
        <f t="shared" si="382"/>
        <v>0</v>
      </c>
      <c r="Q1473" s="25">
        <f t="shared" si="374"/>
        <v>227.44337850000002</v>
      </c>
      <c r="R1473" s="24">
        <f t="shared" si="375"/>
        <v>0</v>
      </c>
      <c r="S1473" s="25">
        <f t="shared" si="376"/>
        <v>0</v>
      </c>
      <c r="T1473" s="25">
        <f t="shared" si="383"/>
        <v>227.44337850000002</v>
      </c>
      <c r="U1473" s="25">
        <f t="shared" si="377"/>
        <v>0</v>
      </c>
      <c r="V1473" s="25">
        <f t="shared" si="384"/>
        <v>0</v>
      </c>
      <c r="W1473" s="25">
        <f t="shared" si="390"/>
        <v>7301.5252927134579</v>
      </c>
      <c r="X1473" s="25">
        <f t="shared" si="385"/>
        <v>2.0282014701981828</v>
      </c>
      <c r="Y1473" s="25" t="str">
        <f t="shared" si="378"/>
        <v>0</v>
      </c>
      <c r="Z1473" s="25">
        <f t="shared" si="386"/>
        <v>-2442.0078265720981</v>
      </c>
      <c r="AA1473" s="25">
        <f t="shared" si="387"/>
        <v>-0.67833550738113835</v>
      </c>
      <c r="AB1473" s="26">
        <f t="shared" si="379"/>
        <v>2442.0078265720981</v>
      </c>
      <c r="AC1473" s="60">
        <f t="shared" si="388"/>
        <v>0.67833550738113835</v>
      </c>
      <c r="AD1473" s="25">
        <f t="shared" si="389"/>
        <v>0.4748348551667968</v>
      </c>
    </row>
    <row r="1474" spans="10:30" x14ac:dyDescent="0.25">
      <c r="J1474" s="22" t="s">
        <v>17</v>
      </c>
      <c r="K1474" s="22">
        <v>1472</v>
      </c>
      <c r="L1474" s="22">
        <v>450</v>
      </c>
      <c r="M1474" s="22">
        <f t="shared" si="380"/>
        <v>0</v>
      </c>
      <c r="N1474" s="23">
        <v>0</v>
      </c>
      <c r="O1474" s="24">
        <f t="shared" si="381"/>
        <v>0</v>
      </c>
      <c r="P1474" s="24">
        <f t="shared" si="382"/>
        <v>0</v>
      </c>
      <c r="Q1474" s="25">
        <f t="shared" ref="Q1474:Q1537" si="391">(9.81*$C$8)*$C$14</f>
        <v>227.44337850000002</v>
      </c>
      <c r="R1474" s="24">
        <f t="shared" ref="R1474:R1537" si="392">(0.5*$C$8)*(1.293*$C$16*(O1474^2))</f>
        <v>0</v>
      </c>
      <c r="S1474" s="25">
        <f t="shared" ref="S1474:S1537" si="393">$C$8*O1474</f>
        <v>0</v>
      </c>
      <c r="T1474" s="25">
        <f t="shared" si="383"/>
        <v>227.44337850000002</v>
      </c>
      <c r="U1474" s="25">
        <f t="shared" ref="U1474:U1537" si="394">(T1474*M1474)/1000</f>
        <v>0</v>
      </c>
      <c r="V1474" s="25">
        <f t="shared" si="384"/>
        <v>0</v>
      </c>
      <c r="W1474" s="25">
        <f t="shared" si="390"/>
        <v>7301.5252927134579</v>
      </c>
      <c r="X1474" s="25">
        <f t="shared" si="385"/>
        <v>2.0282014701981828</v>
      </c>
      <c r="Y1474" s="25" t="str">
        <f t="shared" ref="Y1474:Y1537" si="395">IF(U1474&lt;0, U1474, "0")</f>
        <v>0</v>
      </c>
      <c r="Z1474" s="25">
        <f t="shared" si="386"/>
        <v>-2442.0078265720981</v>
      </c>
      <c r="AA1474" s="25">
        <f t="shared" si="387"/>
        <v>-0.67833550738113835</v>
      </c>
      <c r="AB1474" s="26">
        <f t="shared" ref="AB1474:AB1537" si="396">Z1474*-1</f>
        <v>2442.0078265720981</v>
      </c>
      <c r="AC1474" s="60">
        <f t="shared" si="388"/>
        <v>0.67833550738113835</v>
      </c>
      <c r="AD1474" s="25">
        <f t="shared" si="389"/>
        <v>0.4748348551667968</v>
      </c>
    </row>
    <row r="1475" spans="10:30" x14ac:dyDescent="0.25">
      <c r="J1475" s="22" t="s">
        <v>17</v>
      </c>
      <c r="K1475" s="22">
        <v>1473</v>
      </c>
      <c r="L1475" s="22">
        <v>451</v>
      </c>
      <c r="M1475" s="22">
        <f t="shared" ref="M1475:M1538" si="397">N1475*(1000/3600)</f>
        <v>0</v>
      </c>
      <c r="N1475" s="23">
        <v>0</v>
      </c>
      <c r="O1475" s="24">
        <f t="shared" ref="O1475:O1538" si="398">($N1476-$N1474)/2/3.6</f>
        <v>0</v>
      </c>
      <c r="P1475" s="24">
        <f t="shared" ref="P1475:P1538" si="399">($N1476-$N1474)/2</f>
        <v>0</v>
      </c>
      <c r="Q1475" s="25">
        <f t="shared" si="391"/>
        <v>227.44337850000002</v>
      </c>
      <c r="R1475" s="24">
        <f t="shared" si="392"/>
        <v>0</v>
      </c>
      <c r="S1475" s="25">
        <f t="shared" si="393"/>
        <v>0</v>
      </c>
      <c r="T1475" s="25">
        <f t="shared" ref="T1475:T1538" si="400">SUM(Q1475:S1475)</f>
        <v>227.44337850000002</v>
      </c>
      <c r="U1475" s="25">
        <f t="shared" si="394"/>
        <v>0</v>
      </c>
      <c r="V1475" s="25">
        <f t="shared" ref="V1475:V1538" si="401">IF(U1475&gt;0,  U1475,0)</f>
        <v>0</v>
      </c>
      <c r="W1475" s="25">
        <f t="shared" si="390"/>
        <v>7301.5252927134579</v>
      </c>
      <c r="X1475" s="25">
        <f t="shared" ref="X1475:X1538" si="402">W1475/3600</f>
        <v>2.0282014701981828</v>
      </c>
      <c r="Y1475" s="25" t="str">
        <f t="shared" si="395"/>
        <v>0</v>
      </c>
      <c r="Z1475" s="25">
        <f t="shared" ref="Z1475:Z1538" si="403">Z1474+Y1474</f>
        <v>-2442.0078265720981</v>
      </c>
      <c r="AA1475" s="25">
        <f t="shared" ref="AA1475:AA1538" si="404">Z1475/60/60</f>
        <v>-0.67833550738113835</v>
      </c>
      <c r="AB1475" s="26">
        <f t="shared" si="396"/>
        <v>2442.0078265720981</v>
      </c>
      <c r="AC1475" s="60">
        <f t="shared" ref="AC1475:AC1538" si="405">AB1475/60/60</f>
        <v>0.67833550738113835</v>
      </c>
      <c r="AD1475" s="25">
        <f t="shared" ref="AD1475:AD1538" si="406">AC1475*0.7</f>
        <v>0.4748348551667968</v>
      </c>
    </row>
    <row r="1476" spans="10:30" x14ac:dyDescent="0.25">
      <c r="J1476" s="22" t="s">
        <v>17</v>
      </c>
      <c r="K1476" s="22">
        <v>1474</v>
      </c>
      <c r="L1476" s="22">
        <v>452</v>
      </c>
      <c r="M1476" s="22">
        <f t="shared" si="397"/>
        <v>0</v>
      </c>
      <c r="N1476" s="23">
        <v>0</v>
      </c>
      <c r="O1476" s="24">
        <f t="shared" si="398"/>
        <v>0</v>
      </c>
      <c r="P1476" s="24">
        <f t="shared" si="399"/>
        <v>0</v>
      </c>
      <c r="Q1476" s="25">
        <f t="shared" si="391"/>
        <v>227.44337850000002</v>
      </c>
      <c r="R1476" s="24">
        <f t="shared" si="392"/>
        <v>0</v>
      </c>
      <c r="S1476" s="25">
        <f t="shared" si="393"/>
        <v>0</v>
      </c>
      <c r="T1476" s="25">
        <f t="shared" si="400"/>
        <v>227.44337850000002</v>
      </c>
      <c r="U1476" s="25">
        <f t="shared" si="394"/>
        <v>0</v>
      </c>
      <c r="V1476" s="25">
        <f t="shared" si="401"/>
        <v>0</v>
      </c>
      <c r="W1476" s="25">
        <f t="shared" si="390"/>
        <v>7301.5252927134579</v>
      </c>
      <c r="X1476" s="25">
        <f t="shared" si="402"/>
        <v>2.0282014701981828</v>
      </c>
      <c r="Y1476" s="25" t="str">
        <f t="shared" si="395"/>
        <v>0</v>
      </c>
      <c r="Z1476" s="25">
        <f t="shared" si="403"/>
        <v>-2442.0078265720981</v>
      </c>
      <c r="AA1476" s="25">
        <f t="shared" si="404"/>
        <v>-0.67833550738113835</v>
      </c>
      <c r="AB1476" s="26">
        <f t="shared" si="396"/>
        <v>2442.0078265720981</v>
      </c>
      <c r="AC1476" s="60">
        <f t="shared" si="405"/>
        <v>0.67833550738113835</v>
      </c>
      <c r="AD1476" s="25">
        <f t="shared" si="406"/>
        <v>0.4748348551667968</v>
      </c>
    </row>
    <row r="1477" spans="10:30" x14ac:dyDescent="0.25">
      <c r="J1477" s="22" t="s">
        <v>17</v>
      </c>
      <c r="K1477" s="22">
        <v>1475</v>
      </c>
      <c r="L1477" s="22">
        <v>453</v>
      </c>
      <c r="M1477" s="22">
        <f t="shared" si="397"/>
        <v>0</v>
      </c>
      <c r="N1477" s="23">
        <v>0</v>
      </c>
      <c r="O1477" s="24">
        <f t="shared" si="398"/>
        <v>0</v>
      </c>
      <c r="P1477" s="24">
        <f t="shared" si="399"/>
        <v>0</v>
      </c>
      <c r="Q1477" s="25">
        <f t="shared" si="391"/>
        <v>227.44337850000002</v>
      </c>
      <c r="R1477" s="24">
        <f t="shared" si="392"/>
        <v>0</v>
      </c>
      <c r="S1477" s="25">
        <f t="shared" si="393"/>
        <v>0</v>
      </c>
      <c r="T1477" s="25">
        <f t="shared" si="400"/>
        <v>227.44337850000002</v>
      </c>
      <c r="U1477" s="25">
        <f t="shared" si="394"/>
        <v>0</v>
      </c>
      <c r="V1477" s="25">
        <f t="shared" si="401"/>
        <v>0</v>
      </c>
      <c r="W1477" s="25">
        <f t="shared" ref="W1477:W1540" si="407">W1476+V1476</f>
        <v>7301.5252927134579</v>
      </c>
      <c r="X1477" s="25">
        <f t="shared" si="402"/>
        <v>2.0282014701981828</v>
      </c>
      <c r="Y1477" s="25" t="str">
        <f t="shared" si="395"/>
        <v>0</v>
      </c>
      <c r="Z1477" s="25">
        <f t="shared" si="403"/>
        <v>-2442.0078265720981</v>
      </c>
      <c r="AA1477" s="25">
        <f t="shared" si="404"/>
        <v>-0.67833550738113835</v>
      </c>
      <c r="AB1477" s="26">
        <f t="shared" si="396"/>
        <v>2442.0078265720981</v>
      </c>
      <c r="AC1477" s="60">
        <f t="shared" si="405"/>
        <v>0.67833550738113835</v>
      </c>
      <c r="AD1477" s="25">
        <f t="shared" si="406"/>
        <v>0.4748348551667968</v>
      </c>
    </row>
    <row r="1478" spans="10:30" x14ac:dyDescent="0.25">
      <c r="J1478" s="22" t="s">
        <v>17</v>
      </c>
      <c r="K1478" s="22">
        <v>1476</v>
      </c>
      <c r="L1478" s="22">
        <v>454</v>
      </c>
      <c r="M1478" s="22">
        <f t="shared" si="397"/>
        <v>0</v>
      </c>
      <c r="N1478" s="23">
        <v>0</v>
      </c>
      <c r="O1478" s="24">
        <f t="shared" si="398"/>
        <v>0</v>
      </c>
      <c r="P1478" s="24">
        <f t="shared" si="399"/>
        <v>0</v>
      </c>
      <c r="Q1478" s="25">
        <f t="shared" si="391"/>
        <v>227.44337850000002</v>
      </c>
      <c r="R1478" s="24">
        <f t="shared" si="392"/>
        <v>0</v>
      </c>
      <c r="S1478" s="25">
        <f t="shared" si="393"/>
        <v>0</v>
      </c>
      <c r="T1478" s="25">
        <f t="shared" si="400"/>
        <v>227.44337850000002</v>
      </c>
      <c r="U1478" s="25">
        <f t="shared" si="394"/>
        <v>0</v>
      </c>
      <c r="V1478" s="25">
        <f t="shared" si="401"/>
        <v>0</v>
      </c>
      <c r="W1478" s="25">
        <f t="shared" si="407"/>
        <v>7301.5252927134579</v>
      </c>
      <c r="X1478" s="25">
        <f t="shared" si="402"/>
        <v>2.0282014701981828</v>
      </c>
      <c r="Y1478" s="25" t="str">
        <f t="shared" si="395"/>
        <v>0</v>
      </c>
      <c r="Z1478" s="25">
        <f t="shared" si="403"/>
        <v>-2442.0078265720981</v>
      </c>
      <c r="AA1478" s="25">
        <f t="shared" si="404"/>
        <v>-0.67833550738113835</v>
      </c>
      <c r="AB1478" s="26">
        <f t="shared" si="396"/>
        <v>2442.0078265720981</v>
      </c>
      <c r="AC1478" s="60">
        <f t="shared" si="405"/>
        <v>0.67833550738113835</v>
      </c>
      <c r="AD1478" s="25">
        <f t="shared" si="406"/>
        <v>0.4748348551667968</v>
      </c>
    </row>
    <row r="1479" spans="10:30" x14ac:dyDescent="0.25">
      <c r="J1479" s="22" t="s">
        <v>17</v>
      </c>
      <c r="K1479" s="22">
        <v>1477</v>
      </c>
      <c r="L1479" s="22">
        <v>455</v>
      </c>
      <c r="M1479" s="22">
        <f t="shared" si="397"/>
        <v>0</v>
      </c>
      <c r="N1479" s="23">
        <v>0</v>
      </c>
      <c r="O1479" s="24">
        <f t="shared" si="398"/>
        <v>0</v>
      </c>
      <c r="P1479" s="24">
        <f t="shared" si="399"/>
        <v>0</v>
      </c>
      <c r="Q1479" s="25">
        <f t="shared" si="391"/>
        <v>227.44337850000002</v>
      </c>
      <c r="R1479" s="24">
        <f t="shared" si="392"/>
        <v>0</v>
      </c>
      <c r="S1479" s="25">
        <f t="shared" si="393"/>
        <v>0</v>
      </c>
      <c r="T1479" s="25">
        <f t="shared" si="400"/>
        <v>227.44337850000002</v>
      </c>
      <c r="U1479" s="25">
        <f t="shared" si="394"/>
        <v>0</v>
      </c>
      <c r="V1479" s="25">
        <f t="shared" si="401"/>
        <v>0</v>
      </c>
      <c r="W1479" s="25">
        <f t="shared" si="407"/>
        <v>7301.5252927134579</v>
      </c>
      <c r="X1479" s="25">
        <f t="shared" si="402"/>
        <v>2.0282014701981828</v>
      </c>
      <c r="Y1479" s="25" t="str">
        <f t="shared" si="395"/>
        <v>0</v>
      </c>
      <c r="Z1479" s="25">
        <f t="shared" si="403"/>
        <v>-2442.0078265720981</v>
      </c>
      <c r="AA1479" s="25">
        <f t="shared" si="404"/>
        <v>-0.67833550738113835</v>
      </c>
      <c r="AB1479" s="26">
        <f t="shared" si="396"/>
        <v>2442.0078265720981</v>
      </c>
      <c r="AC1479" s="60">
        <f t="shared" si="405"/>
        <v>0.67833550738113835</v>
      </c>
      <c r="AD1479" s="25">
        <f t="shared" si="406"/>
        <v>0.4748348551667968</v>
      </c>
    </row>
    <row r="1480" spans="10:30" x14ac:dyDescent="0.25">
      <c r="J1480" s="27" t="s">
        <v>18</v>
      </c>
      <c r="K1480" s="27">
        <v>1478</v>
      </c>
      <c r="L1480" s="27">
        <v>1</v>
      </c>
      <c r="M1480" s="27">
        <f t="shared" si="397"/>
        <v>0</v>
      </c>
      <c r="N1480" s="28">
        <v>0</v>
      </c>
      <c r="O1480" s="29">
        <f t="shared" si="398"/>
        <v>0.30555555555555558</v>
      </c>
      <c r="P1480" s="29">
        <f t="shared" si="399"/>
        <v>1.1000000000000001</v>
      </c>
      <c r="Q1480" s="30">
        <f t="shared" si="391"/>
        <v>227.44337850000002</v>
      </c>
      <c r="R1480" s="29">
        <f t="shared" si="392"/>
        <v>36.170050369444454</v>
      </c>
      <c r="S1480" s="30">
        <f t="shared" si="393"/>
        <v>544.94305555555559</v>
      </c>
      <c r="T1480" s="30">
        <f t="shared" si="400"/>
        <v>808.55648442500001</v>
      </c>
      <c r="U1480" s="30">
        <f t="shared" si="394"/>
        <v>0</v>
      </c>
      <c r="V1480" s="30">
        <f t="shared" si="401"/>
        <v>0</v>
      </c>
      <c r="W1480" s="30">
        <f t="shared" si="407"/>
        <v>7301.5252927134579</v>
      </c>
      <c r="X1480" s="30">
        <f t="shared" si="402"/>
        <v>2.0282014701981828</v>
      </c>
      <c r="Y1480" s="30" t="str">
        <f t="shared" si="395"/>
        <v>0</v>
      </c>
      <c r="Z1480" s="30">
        <f t="shared" si="403"/>
        <v>-2442.0078265720981</v>
      </c>
      <c r="AA1480" s="30">
        <f t="shared" si="404"/>
        <v>-0.67833550738113835</v>
      </c>
      <c r="AB1480" s="31">
        <f t="shared" si="396"/>
        <v>2442.0078265720981</v>
      </c>
      <c r="AC1480" s="61">
        <f t="shared" si="405"/>
        <v>0.67833550738113835</v>
      </c>
      <c r="AD1480" s="30">
        <f t="shared" si="406"/>
        <v>0.4748348551667968</v>
      </c>
    </row>
    <row r="1481" spans="10:30" x14ac:dyDescent="0.25">
      <c r="J1481" s="27" t="s">
        <v>18</v>
      </c>
      <c r="K1481" s="27">
        <v>1479</v>
      </c>
      <c r="L1481" s="27">
        <v>2</v>
      </c>
      <c r="M1481" s="27">
        <f t="shared" si="397"/>
        <v>0.61111111111111116</v>
      </c>
      <c r="N1481" s="28">
        <v>2.2000000000000002</v>
      </c>
      <c r="O1481" s="29">
        <f t="shared" si="398"/>
        <v>0.61111111111111116</v>
      </c>
      <c r="P1481" s="29">
        <f t="shared" si="399"/>
        <v>2.2000000000000002</v>
      </c>
      <c r="Q1481" s="30">
        <f t="shared" si="391"/>
        <v>227.44337850000002</v>
      </c>
      <c r="R1481" s="29">
        <f t="shared" si="392"/>
        <v>144.68020147777781</v>
      </c>
      <c r="S1481" s="30">
        <f t="shared" si="393"/>
        <v>1089.8861111111112</v>
      </c>
      <c r="T1481" s="30">
        <f t="shared" si="400"/>
        <v>1462.009691088889</v>
      </c>
      <c r="U1481" s="30">
        <f t="shared" si="394"/>
        <v>0.89345036677654333</v>
      </c>
      <c r="V1481" s="30">
        <f t="shared" si="401"/>
        <v>0.89345036677654333</v>
      </c>
      <c r="W1481" s="30">
        <f t="shared" si="407"/>
        <v>7301.5252927134579</v>
      </c>
      <c r="X1481" s="30">
        <f t="shared" si="402"/>
        <v>2.0282014701981828</v>
      </c>
      <c r="Y1481" s="30" t="str">
        <f t="shared" si="395"/>
        <v>0</v>
      </c>
      <c r="Z1481" s="30">
        <f t="shared" si="403"/>
        <v>-2442.0078265720981</v>
      </c>
      <c r="AA1481" s="30">
        <f t="shared" si="404"/>
        <v>-0.67833550738113835</v>
      </c>
      <c r="AB1481" s="31">
        <f t="shared" si="396"/>
        <v>2442.0078265720981</v>
      </c>
      <c r="AC1481" s="61">
        <f t="shared" si="405"/>
        <v>0.67833550738113835</v>
      </c>
      <c r="AD1481" s="30">
        <f t="shared" si="406"/>
        <v>0.4748348551667968</v>
      </c>
    </row>
    <row r="1482" spans="10:30" x14ac:dyDescent="0.25">
      <c r="J1482" s="27" t="s">
        <v>18</v>
      </c>
      <c r="K1482" s="27">
        <v>1480</v>
      </c>
      <c r="L1482" s="27">
        <v>3</v>
      </c>
      <c r="M1482" s="27">
        <f t="shared" si="397"/>
        <v>1.2222222222222223</v>
      </c>
      <c r="N1482" s="28">
        <v>4.4000000000000004</v>
      </c>
      <c r="O1482" s="29">
        <f t="shared" si="398"/>
        <v>0.56944444444444442</v>
      </c>
      <c r="P1482" s="29">
        <f t="shared" si="399"/>
        <v>2.0499999999999998</v>
      </c>
      <c r="Q1482" s="30">
        <f t="shared" si="391"/>
        <v>227.44337850000002</v>
      </c>
      <c r="R1482" s="29">
        <f t="shared" si="392"/>
        <v>125.62366667569445</v>
      </c>
      <c r="S1482" s="30">
        <f t="shared" si="393"/>
        <v>1015.5756944444445</v>
      </c>
      <c r="T1482" s="30">
        <f t="shared" si="400"/>
        <v>1368.6427396201389</v>
      </c>
      <c r="U1482" s="30">
        <f t="shared" si="394"/>
        <v>1.6727855706468364</v>
      </c>
      <c r="V1482" s="30">
        <f t="shared" si="401"/>
        <v>1.6727855706468364</v>
      </c>
      <c r="W1482" s="30">
        <f t="shared" si="407"/>
        <v>7302.4187430802349</v>
      </c>
      <c r="X1482" s="30">
        <f t="shared" si="402"/>
        <v>2.0284496508556207</v>
      </c>
      <c r="Y1482" s="30" t="str">
        <f t="shared" si="395"/>
        <v>0</v>
      </c>
      <c r="Z1482" s="30">
        <f t="shared" si="403"/>
        <v>-2442.0078265720981</v>
      </c>
      <c r="AA1482" s="30">
        <f t="shared" si="404"/>
        <v>-0.67833550738113835</v>
      </c>
      <c r="AB1482" s="31">
        <f t="shared" si="396"/>
        <v>2442.0078265720981</v>
      </c>
      <c r="AC1482" s="61">
        <f t="shared" si="405"/>
        <v>0.67833550738113835</v>
      </c>
      <c r="AD1482" s="30">
        <f t="shared" si="406"/>
        <v>0.4748348551667968</v>
      </c>
    </row>
    <row r="1483" spans="10:30" x14ac:dyDescent="0.25">
      <c r="J1483" s="27" t="s">
        <v>18</v>
      </c>
      <c r="K1483" s="27">
        <v>1481</v>
      </c>
      <c r="L1483" s="27">
        <v>4</v>
      </c>
      <c r="M1483" s="27">
        <f t="shared" si="397"/>
        <v>1.75</v>
      </c>
      <c r="N1483" s="28">
        <v>6.3</v>
      </c>
      <c r="O1483" s="29">
        <f t="shared" si="398"/>
        <v>0.4861111111111111</v>
      </c>
      <c r="P1483" s="29">
        <f t="shared" si="399"/>
        <v>1.75</v>
      </c>
      <c r="Q1483" s="30">
        <f t="shared" si="391"/>
        <v>227.44337850000002</v>
      </c>
      <c r="R1483" s="29">
        <f t="shared" si="392"/>
        <v>91.546098559027769</v>
      </c>
      <c r="S1483" s="30">
        <f t="shared" si="393"/>
        <v>866.95486111111109</v>
      </c>
      <c r="T1483" s="30">
        <f t="shared" si="400"/>
        <v>1185.944338170139</v>
      </c>
      <c r="U1483" s="30">
        <f t="shared" si="394"/>
        <v>2.0754025917977432</v>
      </c>
      <c r="V1483" s="30">
        <f t="shared" si="401"/>
        <v>2.0754025917977432</v>
      </c>
      <c r="W1483" s="30">
        <f t="shared" si="407"/>
        <v>7304.0915286508816</v>
      </c>
      <c r="X1483" s="30">
        <f t="shared" si="402"/>
        <v>2.0289143135141336</v>
      </c>
      <c r="Y1483" s="30" t="str">
        <f t="shared" si="395"/>
        <v>0</v>
      </c>
      <c r="Z1483" s="30">
        <f t="shared" si="403"/>
        <v>-2442.0078265720981</v>
      </c>
      <c r="AA1483" s="30">
        <f t="shared" si="404"/>
        <v>-0.67833550738113835</v>
      </c>
      <c r="AB1483" s="31">
        <f t="shared" si="396"/>
        <v>2442.0078265720981</v>
      </c>
      <c r="AC1483" s="61">
        <f t="shared" si="405"/>
        <v>0.67833550738113835</v>
      </c>
      <c r="AD1483" s="30">
        <f t="shared" si="406"/>
        <v>0.4748348551667968</v>
      </c>
    </row>
    <row r="1484" spans="10:30" x14ac:dyDescent="0.25">
      <c r="J1484" s="27" t="s">
        <v>18</v>
      </c>
      <c r="K1484" s="27">
        <v>1482</v>
      </c>
      <c r="L1484" s="27">
        <v>5</v>
      </c>
      <c r="M1484" s="27">
        <f t="shared" si="397"/>
        <v>2.1944444444444446</v>
      </c>
      <c r="N1484" s="28">
        <v>7.9</v>
      </c>
      <c r="O1484" s="29">
        <f t="shared" si="398"/>
        <v>0.40277777777777768</v>
      </c>
      <c r="P1484" s="29">
        <f t="shared" si="399"/>
        <v>1.4499999999999997</v>
      </c>
      <c r="Q1484" s="30">
        <f t="shared" si="391"/>
        <v>227.44337850000002</v>
      </c>
      <c r="R1484" s="29">
        <f t="shared" si="392"/>
        <v>62.849199092361083</v>
      </c>
      <c r="S1484" s="30">
        <f t="shared" si="393"/>
        <v>718.33402777777758</v>
      </c>
      <c r="T1484" s="30">
        <f t="shared" si="400"/>
        <v>1008.6266053701387</v>
      </c>
      <c r="U1484" s="30">
        <f t="shared" si="394"/>
        <v>2.2133750506733598</v>
      </c>
      <c r="V1484" s="30">
        <f t="shared" si="401"/>
        <v>2.2133750506733598</v>
      </c>
      <c r="W1484" s="30">
        <f t="shared" si="407"/>
        <v>7306.1669312426793</v>
      </c>
      <c r="X1484" s="30">
        <f t="shared" si="402"/>
        <v>2.0294908142340775</v>
      </c>
      <c r="Y1484" s="30" t="str">
        <f t="shared" si="395"/>
        <v>0</v>
      </c>
      <c r="Z1484" s="30">
        <f t="shared" si="403"/>
        <v>-2442.0078265720981</v>
      </c>
      <c r="AA1484" s="30">
        <f t="shared" si="404"/>
        <v>-0.67833550738113835</v>
      </c>
      <c r="AB1484" s="31">
        <f t="shared" si="396"/>
        <v>2442.0078265720981</v>
      </c>
      <c r="AC1484" s="61">
        <f t="shared" si="405"/>
        <v>0.67833550738113835</v>
      </c>
      <c r="AD1484" s="30">
        <f t="shared" si="406"/>
        <v>0.4748348551667968</v>
      </c>
    </row>
    <row r="1485" spans="10:30" x14ac:dyDescent="0.25">
      <c r="J1485" s="27" t="s">
        <v>18</v>
      </c>
      <c r="K1485" s="27">
        <v>1483</v>
      </c>
      <c r="L1485" s="27">
        <v>6</v>
      </c>
      <c r="M1485" s="27">
        <f t="shared" si="397"/>
        <v>2.5555555555555554</v>
      </c>
      <c r="N1485" s="28">
        <v>9.1999999999999993</v>
      </c>
      <c r="O1485" s="29">
        <f t="shared" si="398"/>
        <v>0.34722222222222221</v>
      </c>
      <c r="P1485" s="29">
        <f t="shared" si="399"/>
        <v>1.25</v>
      </c>
      <c r="Q1485" s="30">
        <f t="shared" si="391"/>
        <v>227.44337850000002</v>
      </c>
      <c r="R1485" s="29">
        <f t="shared" si="392"/>
        <v>46.707193142361113</v>
      </c>
      <c r="S1485" s="30">
        <f t="shared" si="393"/>
        <v>619.25347222222217</v>
      </c>
      <c r="T1485" s="30">
        <f t="shared" si="400"/>
        <v>893.40404386458329</v>
      </c>
      <c r="U1485" s="30">
        <f t="shared" si="394"/>
        <v>2.2831436676539347</v>
      </c>
      <c r="V1485" s="30">
        <f t="shared" si="401"/>
        <v>2.2831436676539347</v>
      </c>
      <c r="W1485" s="30">
        <f t="shared" si="407"/>
        <v>7308.380306293353</v>
      </c>
      <c r="X1485" s="30">
        <f t="shared" si="402"/>
        <v>2.0301056406370424</v>
      </c>
      <c r="Y1485" s="30" t="str">
        <f t="shared" si="395"/>
        <v>0</v>
      </c>
      <c r="Z1485" s="30">
        <f t="shared" si="403"/>
        <v>-2442.0078265720981</v>
      </c>
      <c r="AA1485" s="30">
        <f t="shared" si="404"/>
        <v>-0.67833550738113835</v>
      </c>
      <c r="AB1485" s="31">
        <f t="shared" si="396"/>
        <v>2442.0078265720981</v>
      </c>
      <c r="AC1485" s="61">
        <f t="shared" si="405"/>
        <v>0.67833550738113835</v>
      </c>
      <c r="AD1485" s="30">
        <f t="shared" si="406"/>
        <v>0.4748348551667968</v>
      </c>
    </row>
    <row r="1486" spans="10:30" x14ac:dyDescent="0.25">
      <c r="J1486" s="27" t="s">
        <v>18</v>
      </c>
      <c r="K1486" s="27">
        <v>1484</v>
      </c>
      <c r="L1486" s="27">
        <v>7</v>
      </c>
      <c r="M1486" s="27">
        <f t="shared" si="397"/>
        <v>2.8888888888888893</v>
      </c>
      <c r="N1486" s="28">
        <v>10.4</v>
      </c>
      <c r="O1486" s="29">
        <f t="shared" si="398"/>
        <v>0.31944444444444453</v>
      </c>
      <c r="P1486" s="29">
        <f t="shared" si="399"/>
        <v>1.1500000000000004</v>
      </c>
      <c r="Q1486" s="30">
        <f t="shared" si="391"/>
        <v>227.44337850000002</v>
      </c>
      <c r="R1486" s="29">
        <f t="shared" si="392"/>
        <v>39.532968275694465</v>
      </c>
      <c r="S1486" s="30">
        <f t="shared" si="393"/>
        <v>569.71319444444464</v>
      </c>
      <c r="T1486" s="30">
        <f t="shared" si="400"/>
        <v>836.68954122013906</v>
      </c>
      <c r="U1486" s="30">
        <f t="shared" si="394"/>
        <v>2.417103119080402</v>
      </c>
      <c r="V1486" s="30">
        <f t="shared" si="401"/>
        <v>2.417103119080402</v>
      </c>
      <c r="W1486" s="30">
        <f t="shared" si="407"/>
        <v>7310.6634499610072</v>
      </c>
      <c r="X1486" s="30">
        <f t="shared" si="402"/>
        <v>2.0307398472113909</v>
      </c>
      <c r="Y1486" s="30" t="str">
        <f t="shared" si="395"/>
        <v>0</v>
      </c>
      <c r="Z1486" s="30">
        <f t="shared" si="403"/>
        <v>-2442.0078265720981</v>
      </c>
      <c r="AA1486" s="30">
        <f t="shared" si="404"/>
        <v>-0.67833550738113835</v>
      </c>
      <c r="AB1486" s="31">
        <f t="shared" si="396"/>
        <v>2442.0078265720981</v>
      </c>
      <c r="AC1486" s="61">
        <f t="shared" si="405"/>
        <v>0.67833550738113835</v>
      </c>
      <c r="AD1486" s="30">
        <f t="shared" si="406"/>
        <v>0.4748348551667968</v>
      </c>
    </row>
    <row r="1487" spans="10:30" x14ac:dyDescent="0.25">
      <c r="J1487" s="27" t="s">
        <v>18</v>
      </c>
      <c r="K1487" s="27">
        <v>1485</v>
      </c>
      <c r="L1487" s="27">
        <v>8</v>
      </c>
      <c r="M1487" s="27">
        <f t="shared" si="397"/>
        <v>3.1944444444444446</v>
      </c>
      <c r="N1487" s="28">
        <v>11.5</v>
      </c>
      <c r="O1487" s="29">
        <f t="shared" si="398"/>
        <v>0.34722222222222221</v>
      </c>
      <c r="P1487" s="29">
        <f t="shared" si="399"/>
        <v>1.25</v>
      </c>
      <c r="Q1487" s="30">
        <f t="shared" si="391"/>
        <v>227.44337850000002</v>
      </c>
      <c r="R1487" s="29">
        <f t="shared" si="392"/>
        <v>46.707193142361113</v>
      </c>
      <c r="S1487" s="30">
        <f t="shared" si="393"/>
        <v>619.25347222222217</v>
      </c>
      <c r="T1487" s="30">
        <f t="shared" si="400"/>
        <v>893.40404386458329</v>
      </c>
      <c r="U1487" s="30">
        <f t="shared" si="394"/>
        <v>2.8539295845674193</v>
      </c>
      <c r="V1487" s="30">
        <f t="shared" si="401"/>
        <v>2.8539295845674193</v>
      </c>
      <c r="W1487" s="30">
        <f t="shared" si="407"/>
        <v>7313.0805530800881</v>
      </c>
      <c r="X1487" s="30">
        <f t="shared" si="402"/>
        <v>2.0314112647444689</v>
      </c>
      <c r="Y1487" s="30" t="str">
        <f t="shared" si="395"/>
        <v>0</v>
      </c>
      <c r="Z1487" s="30">
        <f t="shared" si="403"/>
        <v>-2442.0078265720981</v>
      </c>
      <c r="AA1487" s="30">
        <f t="shared" si="404"/>
        <v>-0.67833550738113835</v>
      </c>
      <c r="AB1487" s="31">
        <f t="shared" si="396"/>
        <v>2442.0078265720981</v>
      </c>
      <c r="AC1487" s="61">
        <f t="shared" si="405"/>
        <v>0.67833550738113835</v>
      </c>
      <c r="AD1487" s="30">
        <f t="shared" si="406"/>
        <v>0.4748348551667968</v>
      </c>
    </row>
    <row r="1488" spans="10:30" x14ac:dyDescent="0.25">
      <c r="J1488" s="27" t="s">
        <v>18</v>
      </c>
      <c r="K1488" s="27">
        <v>1486</v>
      </c>
      <c r="L1488" s="27">
        <v>9</v>
      </c>
      <c r="M1488" s="27">
        <f t="shared" si="397"/>
        <v>3.5833333333333335</v>
      </c>
      <c r="N1488" s="28">
        <v>12.9</v>
      </c>
      <c r="O1488" s="29">
        <f t="shared" si="398"/>
        <v>0.44444444444444431</v>
      </c>
      <c r="P1488" s="29">
        <f t="shared" si="399"/>
        <v>1.5999999999999996</v>
      </c>
      <c r="Q1488" s="30">
        <f t="shared" si="391"/>
        <v>227.44337850000002</v>
      </c>
      <c r="R1488" s="29">
        <f t="shared" si="392"/>
        <v>76.525065244444392</v>
      </c>
      <c r="S1488" s="30">
        <f t="shared" si="393"/>
        <v>792.64444444444428</v>
      </c>
      <c r="T1488" s="30">
        <f t="shared" si="400"/>
        <v>1096.6128881888887</v>
      </c>
      <c r="U1488" s="30">
        <f t="shared" si="394"/>
        <v>3.9295295160101849</v>
      </c>
      <c r="V1488" s="30">
        <f t="shared" si="401"/>
        <v>3.9295295160101849</v>
      </c>
      <c r="W1488" s="30">
        <f t="shared" si="407"/>
        <v>7315.9344826646557</v>
      </c>
      <c r="X1488" s="30">
        <f t="shared" si="402"/>
        <v>2.0322040229624045</v>
      </c>
      <c r="Y1488" s="30" t="str">
        <f t="shared" si="395"/>
        <v>0</v>
      </c>
      <c r="Z1488" s="30">
        <f t="shared" si="403"/>
        <v>-2442.0078265720981</v>
      </c>
      <c r="AA1488" s="30">
        <f t="shared" si="404"/>
        <v>-0.67833550738113835</v>
      </c>
      <c r="AB1488" s="31">
        <f t="shared" si="396"/>
        <v>2442.0078265720981</v>
      </c>
      <c r="AC1488" s="61">
        <f t="shared" si="405"/>
        <v>0.67833550738113835</v>
      </c>
      <c r="AD1488" s="30">
        <f t="shared" si="406"/>
        <v>0.4748348551667968</v>
      </c>
    </row>
    <row r="1489" spans="10:30" x14ac:dyDescent="0.25">
      <c r="J1489" s="27" t="s">
        <v>18</v>
      </c>
      <c r="K1489" s="27">
        <v>1487</v>
      </c>
      <c r="L1489" s="27">
        <v>10</v>
      </c>
      <c r="M1489" s="27">
        <f t="shared" si="397"/>
        <v>4.083333333333333</v>
      </c>
      <c r="N1489" s="28">
        <v>14.7</v>
      </c>
      <c r="O1489" s="29">
        <f t="shared" si="398"/>
        <v>0.56944444444444442</v>
      </c>
      <c r="P1489" s="29">
        <f t="shared" si="399"/>
        <v>2.0499999999999998</v>
      </c>
      <c r="Q1489" s="30">
        <f t="shared" si="391"/>
        <v>227.44337850000002</v>
      </c>
      <c r="R1489" s="29">
        <f t="shared" si="392"/>
        <v>125.62366667569445</v>
      </c>
      <c r="S1489" s="30">
        <f t="shared" si="393"/>
        <v>1015.5756944444445</v>
      </c>
      <c r="T1489" s="30">
        <f t="shared" si="400"/>
        <v>1368.6427396201389</v>
      </c>
      <c r="U1489" s="30">
        <f t="shared" si="394"/>
        <v>5.588624520115566</v>
      </c>
      <c r="V1489" s="30">
        <f t="shared" si="401"/>
        <v>5.588624520115566</v>
      </c>
      <c r="W1489" s="30">
        <f t="shared" si="407"/>
        <v>7319.8640121806657</v>
      </c>
      <c r="X1489" s="30">
        <f t="shared" si="402"/>
        <v>2.033295558939074</v>
      </c>
      <c r="Y1489" s="30" t="str">
        <f t="shared" si="395"/>
        <v>0</v>
      </c>
      <c r="Z1489" s="30">
        <f t="shared" si="403"/>
        <v>-2442.0078265720981</v>
      </c>
      <c r="AA1489" s="30">
        <f t="shared" si="404"/>
        <v>-0.67833550738113835</v>
      </c>
      <c r="AB1489" s="31">
        <f t="shared" si="396"/>
        <v>2442.0078265720981</v>
      </c>
      <c r="AC1489" s="61">
        <f t="shared" si="405"/>
        <v>0.67833550738113835</v>
      </c>
      <c r="AD1489" s="30">
        <f t="shared" si="406"/>
        <v>0.4748348551667968</v>
      </c>
    </row>
    <row r="1490" spans="10:30" x14ac:dyDescent="0.25">
      <c r="J1490" s="27" t="s">
        <v>18</v>
      </c>
      <c r="K1490" s="27">
        <v>1488</v>
      </c>
      <c r="L1490" s="27">
        <v>11</v>
      </c>
      <c r="M1490" s="27">
        <f t="shared" si="397"/>
        <v>4.7222222222222223</v>
      </c>
      <c r="N1490" s="28">
        <v>17</v>
      </c>
      <c r="O1490" s="29">
        <f t="shared" si="398"/>
        <v>0.70833333333333348</v>
      </c>
      <c r="P1490" s="29">
        <f t="shared" si="399"/>
        <v>2.5500000000000007</v>
      </c>
      <c r="Q1490" s="30">
        <f t="shared" si="391"/>
        <v>227.44337850000002</v>
      </c>
      <c r="R1490" s="29">
        <f t="shared" si="392"/>
        <v>194.37665498125006</v>
      </c>
      <c r="S1490" s="30">
        <f t="shared" si="393"/>
        <v>1263.2770833333336</v>
      </c>
      <c r="T1490" s="30">
        <f t="shared" si="400"/>
        <v>1685.0971168145838</v>
      </c>
      <c r="U1490" s="30">
        <f t="shared" si="394"/>
        <v>7.9574030516244241</v>
      </c>
      <c r="V1490" s="30">
        <f t="shared" si="401"/>
        <v>7.9574030516244241</v>
      </c>
      <c r="W1490" s="30">
        <f t="shared" si="407"/>
        <v>7325.4526367007811</v>
      </c>
      <c r="X1490" s="30">
        <f t="shared" si="402"/>
        <v>2.0348479546391061</v>
      </c>
      <c r="Y1490" s="30" t="str">
        <f t="shared" si="395"/>
        <v>0</v>
      </c>
      <c r="Z1490" s="30">
        <f t="shared" si="403"/>
        <v>-2442.0078265720981</v>
      </c>
      <c r="AA1490" s="30">
        <f t="shared" si="404"/>
        <v>-0.67833550738113835</v>
      </c>
      <c r="AB1490" s="31">
        <f t="shared" si="396"/>
        <v>2442.0078265720981</v>
      </c>
      <c r="AC1490" s="61">
        <f t="shared" si="405"/>
        <v>0.67833550738113835</v>
      </c>
      <c r="AD1490" s="30">
        <f t="shared" si="406"/>
        <v>0.4748348551667968</v>
      </c>
    </row>
    <row r="1491" spans="10:30" x14ac:dyDescent="0.25">
      <c r="J1491" s="27" t="s">
        <v>18</v>
      </c>
      <c r="K1491" s="27">
        <v>1489</v>
      </c>
      <c r="L1491" s="27">
        <v>12</v>
      </c>
      <c r="M1491" s="27">
        <f t="shared" si="397"/>
        <v>5.5</v>
      </c>
      <c r="N1491" s="28">
        <v>19.8</v>
      </c>
      <c r="O1491" s="29">
        <f t="shared" si="398"/>
        <v>0.84722222222222243</v>
      </c>
      <c r="P1491" s="29">
        <f t="shared" si="399"/>
        <v>3.0500000000000007</v>
      </c>
      <c r="Q1491" s="30">
        <f t="shared" si="391"/>
        <v>227.44337850000002</v>
      </c>
      <c r="R1491" s="29">
        <f t="shared" si="392"/>
        <v>278.07594509236128</v>
      </c>
      <c r="S1491" s="30">
        <f t="shared" si="393"/>
        <v>1510.9784722222225</v>
      </c>
      <c r="T1491" s="30">
        <f t="shared" si="400"/>
        <v>2016.4977958145837</v>
      </c>
      <c r="U1491" s="30">
        <f t="shared" si="394"/>
        <v>11.09073787698021</v>
      </c>
      <c r="V1491" s="30">
        <f t="shared" si="401"/>
        <v>11.09073787698021</v>
      </c>
      <c r="W1491" s="30">
        <f t="shared" si="407"/>
        <v>7333.4100397524053</v>
      </c>
      <c r="X1491" s="30">
        <f t="shared" si="402"/>
        <v>2.037058344375668</v>
      </c>
      <c r="Y1491" s="30" t="str">
        <f t="shared" si="395"/>
        <v>0</v>
      </c>
      <c r="Z1491" s="30">
        <f t="shared" si="403"/>
        <v>-2442.0078265720981</v>
      </c>
      <c r="AA1491" s="30">
        <f t="shared" si="404"/>
        <v>-0.67833550738113835</v>
      </c>
      <c r="AB1491" s="31">
        <f t="shared" si="396"/>
        <v>2442.0078265720981</v>
      </c>
      <c r="AC1491" s="61">
        <f t="shared" si="405"/>
        <v>0.67833550738113835</v>
      </c>
      <c r="AD1491" s="30">
        <f t="shared" si="406"/>
        <v>0.4748348551667968</v>
      </c>
    </row>
    <row r="1492" spans="10:30" x14ac:dyDescent="0.25">
      <c r="J1492" s="27" t="s">
        <v>18</v>
      </c>
      <c r="K1492" s="27">
        <v>1490</v>
      </c>
      <c r="L1492" s="27">
        <v>13</v>
      </c>
      <c r="M1492" s="27">
        <f t="shared" si="397"/>
        <v>6.416666666666667</v>
      </c>
      <c r="N1492" s="28">
        <v>23.1</v>
      </c>
      <c r="O1492" s="29">
        <f t="shared" si="398"/>
        <v>0.95833333333333315</v>
      </c>
      <c r="P1492" s="29">
        <f t="shared" si="399"/>
        <v>3.4499999999999993</v>
      </c>
      <c r="Q1492" s="30">
        <f t="shared" si="391"/>
        <v>227.44337850000002</v>
      </c>
      <c r="R1492" s="29">
        <f t="shared" si="392"/>
        <v>355.79671448124992</v>
      </c>
      <c r="S1492" s="30">
        <f t="shared" si="393"/>
        <v>1709.1395833333331</v>
      </c>
      <c r="T1492" s="30">
        <f t="shared" si="400"/>
        <v>2292.3796763145829</v>
      </c>
      <c r="U1492" s="30">
        <f t="shared" si="394"/>
        <v>14.709436256351909</v>
      </c>
      <c r="V1492" s="30">
        <f t="shared" si="401"/>
        <v>14.709436256351909</v>
      </c>
      <c r="W1492" s="30">
        <f t="shared" si="407"/>
        <v>7344.5007776293851</v>
      </c>
      <c r="X1492" s="30">
        <f t="shared" si="402"/>
        <v>2.0401391048970514</v>
      </c>
      <c r="Y1492" s="30" t="str">
        <f t="shared" si="395"/>
        <v>0</v>
      </c>
      <c r="Z1492" s="30">
        <f t="shared" si="403"/>
        <v>-2442.0078265720981</v>
      </c>
      <c r="AA1492" s="30">
        <f t="shared" si="404"/>
        <v>-0.67833550738113835</v>
      </c>
      <c r="AB1492" s="31">
        <f t="shared" si="396"/>
        <v>2442.0078265720981</v>
      </c>
      <c r="AC1492" s="61">
        <f t="shared" si="405"/>
        <v>0.67833550738113835</v>
      </c>
      <c r="AD1492" s="30">
        <f t="shared" si="406"/>
        <v>0.4748348551667968</v>
      </c>
    </row>
    <row r="1493" spans="10:30" x14ac:dyDescent="0.25">
      <c r="J1493" s="27" t="s">
        <v>18</v>
      </c>
      <c r="K1493" s="27">
        <v>1491</v>
      </c>
      <c r="L1493" s="27">
        <v>14</v>
      </c>
      <c r="M1493" s="27">
        <f t="shared" si="397"/>
        <v>7.416666666666667</v>
      </c>
      <c r="N1493" s="28">
        <v>26.7</v>
      </c>
      <c r="O1493" s="29">
        <f t="shared" si="398"/>
        <v>1.0277777777777775</v>
      </c>
      <c r="P1493" s="29">
        <f t="shared" si="399"/>
        <v>3.6999999999999993</v>
      </c>
      <c r="Q1493" s="30">
        <f t="shared" si="391"/>
        <v>227.44337850000002</v>
      </c>
      <c r="R1493" s="29">
        <f t="shared" si="392"/>
        <v>409.22974343611088</v>
      </c>
      <c r="S1493" s="30">
        <f t="shared" si="393"/>
        <v>1832.9902777777772</v>
      </c>
      <c r="T1493" s="30">
        <f t="shared" si="400"/>
        <v>2469.6633997138879</v>
      </c>
      <c r="U1493" s="30">
        <f t="shared" si="394"/>
        <v>18.316670214544668</v>
      </c>
      <c r="V1493" s="30">
        <f t="shared" si="401"/>
        <v>18.316670214544668</v>
      </c>
      <c r="W1493" s="30">
        <f t="shared" si="407"/>
        <v>7359.2102138857372</v>
      </c>
      <c r="X1493" s="30">
        <f t="shared" si="402"/>
        <v>2.0442250594127049</v>
      </c>
      <c r="Y1493" s="30" t="str">
        <f t="shared" si="395"/>
        <v>0</v>
      </c>
      <c r="Z1493" s="30">
        <f t="shared" si="403"/>
        <v>-2442.0078265720981</v>
      </c>
      <c r="AA1493" s="30">
        <f t="shared" si="404"/>
        <v>-0.67833550738113835</v>
      </c>
      <c r="AB1493" s="31">
        <f t="shared" si="396"/>
        <v>2442.0078265720981</v>
      </c>
      <c r="AC1493" s="61">
        <f t="shared" si="405"/>
        <v>0.67833550738113835</v>
      </c>
      <c r="AD1493" s="30">
        <f t="shared" si="406"/>
        <v>0.4748348551667968</v>
      </c>
    </row>
    <row r="1494" spans="10:30" x14ac:dyDescent="0.25">
      <c r="J1494" s="27" t="s">
        <v>18</v>
      </c>
      <c r="K1494" s="27">
        <v>1492</v>
      </c>
      <c r="L1494" s="27">
        <v>15</v>
      </c>
      <c r="M1494" s="27">
        <f t="shared" si="397"/>
        <v>8.4722222222222232</v>
      </c>
      <c r="N1494" s="28">
        <v>30.5</v>
      </c>
      <c r="O1494" s="29">
        <f t="shared" si="398"/>
        <v>1.0277777777777781</v>
      </c>
      <c r="P1494" s="29">
        <f t="shared" si="399"/>
        <v>3.7000000000000011</v>
      </c>
      <c r="Q1494" s="30">
        <f t="shared" si="391"/>
        <v>227.44337850000002</v>
      </c>
      <c r="R1494" s="29">
        <f t="shared" si="392"/>
        <v>409.22974343611133</v>
      </c>
      <c r="S1494" s="30">
        <f t="shared" si="393"/>
        <v>1832.9902777777784</v>
      </c>
      <c r="T1494" s="30">
        <f t="shared" si="400"/>
        <v>2469.6633997138897</v>
      </c>
      <c r="U1494" s="30">
        <f t="shared" si="394"/>
        <v>20.923537136464901</v>
      </c>
      <c r="V1494" s="30">
        <f t="shared" si="401"/>
        <v>20.923537136464901</v>
      </c>
      <c r="W1494" s="30">
        <f t="shared" si="407"/>
        <v>7377.5268841002817</v>
      </c>
      <c r="X1494" s="30">
        <f t="shared" si="402"/>
        <v>2.0493130233611891</v>
      </c>
      <c r="Y1494" s="30" t="str">
        <f t="shared" si="395"/>
        <v>0</v>
      </c>
      <c r="Z1494" s="30">
        <f t="shared" si="403"/>
        <v>-2442.0078265720981</v>
      </c>
      <c r="AA1494" s="30">
        <f t="shared" si="404"/>
        <v>-0.67833550738113835</v>
      </c>
      <c r="AB1494" s="31">
        <f t="shared" si="396"/>
        <v>2442.0078265720981</v>
      </c>
      <c r="AC1494" s="61">
        <f t="shared" si="405"/>
        <v>0.67833550738113835</v>
      </c>
      <c r="AD1494" s="30">
        <f t="shared" si="406"/>
        <v>0.4748348551667968</v>
      </c>
    </row>
    <row r="1495" spans="10:30" x14ac:dyDescent="0.25">
      <c r="J1495" s="27" t="s">
        <v>18</v>
      </c>
      <c r="K1495" s="27">
        <v>1493</v>
      </c>
      <c r="L1495" s="27">
        <v>16</v>
      </c>
      <c r="M1495" s="27">
        <f t="shared" si="397"/>
        <v>9.4722222222222232</v>
      </c>
      <c r="N1495" s="28">
        <v>34.1</v>
      </c>
      <c r="O1495" s="29">
        <f t="shared" si="398"/>
        <v>0.97222222222222221</v>
      </c>
      <c r="P1495" s="29">
        <f t="shared" si="399"/>
        <v>3.5</v>
      </c>
      <c r="Q1495" s="30">
        <f t="shared" si="391"/>
        <v>227.44337850000002</v>
      </c>
      <c r="R1495" s="29">
        <f t="shared" si="392"/>
        <v>366.18439423611107</v>
      </c>
      <c r="S1495" s="30">
        <f t="shared" si="393"/>
        <v>1733.9097222222222</v>
      </c>
      <c r="T1495" s="30">
        <f t="shared" si="400"/>
        <v>2327.5374949583334</v>
      </c>
      <c r="U1495" s="30">
        <f t="shared" si="394"/>
        <v>22.046952382799773</v>
      </c>
      <c r="V1495" s="30">
        <f t="shared" si="401"/>
        <v>22.046952382799773</v>
      </c>
      <c r="W1495" s="30">
        <f t="shared" si="407"/>
        <v>7398.4504212367465</v>
      </c>
      <c r="X1495" s="30">
        <f t="shared" si="402"/>
        <v>2.0551251170102072</v>
      </c>
      <c r="Y1495" s="30" t="str">
        <f t="shared" si="395"/>
        <v>0</v>
      </c>
      <c r="Z1495" s="30">
        <f t="shared" si="403"/>
        <v>-2442.0078265720981</v>
      </c>
      <c r="AA1495" s="30">
        <f t="shared" si="404"/>
        <v>-0.67833550738113835</v>
      </c>
      <c r="AB1495" s="31">
        <f t="shared" si="396"/>
        <v>2442.0078265720981</v>
      </c>
      <c r="AC1495" s="61">
        <f t="shared" si="405"/>
        <v>0.67833550738113835</v>
      </c>
      <c r="AD1495" s="30">
        <f t="shared" si="406"/>
        <v>0.4748348551667968</v>
      </c>
    </row>
    <row r="1496" spans="10:30" x14ac:dyDescent="0.25">
      <c r="J1496" s="27" t="s">
        <v>18</v>
      </c>
      <c r="K1496" s="27">
        <v>1494</v>
      </c>
      <c r="L1496" s="27">
        <v>17</v>
      </c>
      <c r="M1496" s="27">
        <f t="shared" si="397"/>
        <v>10.416666666666668</v>
      </c>
      <c r="N1496" s="28">
        <v>37.5</v>
      </c>
      <c r="O1496" s="29">
        <f t="shared" si="398"/>
        <v>0.90277777777777779</v>
      </c>
      <c r="P1496" s="29">
        <f t="shared" si="399"/>
        <v>3.25</v>
      </c>
      <c r="Q1496" s="30">
        <f t="shared" si="391"/>
        <v>227.44337850000002</v>
      </c>
      <c r="R1496" s="29">
        <f t="shared" si="392"/>
        <v>315.74062564236112</v>
      </c>
      <c r="S1496" s="30">
        <f t="shared" si="393"/>
        <v>1610.0590277777778</v>
      </c>
      <c r="T1496" s="30">
        <f t="shared" si="400"/>
        <v>2153.2430319201389</v>
      </c>
      <c r="U1496" s="30">
        <f t="shared" si="394"/>
        <v>22.429614915834783</v>
      </c>
      <c r="V1496" s="30">
        <f t="shared" si="401"/>
        <v>22.429614915834783</v>
      </c>
      <c r="W1496" s="30">
        <f t="shared" si="407"/>
        <v>7420.4973736195461</v>
      </c>
      <c r="X1496" s="30">
        <f t="shared" si="402"/>
        <v>2.0612492704498737</v>
      </c>
      <c r="Y1496" s="30" t="str">
        <f t="shared" si="395"/>
        <v>0</v>
      </c>
      <c r="Z1496" s="30">
        <f t="shared" si="403"/>
        <v>-2442.0078265720981</v>
      </c>
      <c r="AA1496" s="30">
        <f t="shared" si="404"/>
        <v>-0.67833550738113835</v>
      </c>
      <c r="AB1496" s="31">
        <f t="shared" si="396"/>
        <v>2442.0078265720981</v>
      </c>
      <c r="AC1496" s="61">
        <f t="shared" si="405"/>
        <v>0.67833550738113835</v>
      </c>
      <c r="AD1496" s="30">
        <f t="shared" si="406"/>
        <v>0.4748348551667968</v>
      </c>
    </row>
    <row r="1497" spans="10:30" x14ac:dyDescent="0.25">
      <c r="J1497" s="27" t="s">
        <v>18</v>
      </c>
      <c r="K1497" s="27">
        <v>1495</v>
      </c>
      <c r="L1497" s="27">
        <v>18</v>
      </c>
      <c r="M1497" s="27">
        <f t="shared" si="397"/>
        <v>11.277777777777779</v>
      </c>
      <c r="N1497" s="28">
        <v>40.6</v>
      </c>
      <c r="O1497" s="29">
        <f t="shared" si="398"/>
        <v>0.80555555555555514</v>
      </c>
      <c r="P1497" s="29">
        <f t="shared" si="399"/>
        <v>2.8999999999999986</v>
      </c>
      <c r="Q1497" s="30">
        <f t="shared" si="391"/>
        <v>227.44337850000002</v>
      </c>
      <c r="R1497" s="29">
        <f t="shared" si="392"/>
        <v>251.39679636944419</v>
      </c>
      <c r="S1497" s="30">
        <f t="shared" si="393"/>
        <v>1436.6680555555549</v>
      </c>
      <c r="T1497" s="30">
        <f t="shared" si="400"/>
        <v>1915.5082304249991</v>
      </c>
      <c r="U1497" s="30">
        <f t="shared" si="394"/>
        <v>21.602676154237493</v>
      </c>
      <c r="V1497" s="30">
        <f t="shared" si="401"/>
        <v>21.602676154237493</v>
      </c>
      <c r="W1497" s="30">
        <f t="shared" si="407"/>
        <v>7442.9269885353806</v>
      </c>
      <c r="X1497" s="30">
        <f t="shared" si="402"/>
        <v>2.0674797190376055</v>
      </c>
      <c r="Y1497" s="30" t="str">
        <f t="shared" si="395"/>
        <v>0</v>
      </c>
      <c r="Z1497" s="30">
        <f t="shared" si="403"/>
        <v>-2442.0078265720981</v>
      </c>
      <c r="AA1497" s="30">
        <f t="shared" si="404"/>
        <v>-0.67833550738113835</v>
      </c>
      <c r="AB1497" s="31">
        <f t="shared" si="396"/>
        <v>2442.0078265720981</v>
      </c>
      <c r="AC1497" s="61">
        <f t="shared" si="405"/>
        <v>0.67833550738113835</v>
      </c>
      <c r="AD1497" s="30">
        <f t="shared" si="406"/>
        <v>0.4748348551667968</v>
      </c>
    </row>
    <row r="1498" spans="10:30" x14ac:dyDescent="0.25">
      <c r="J1498" s="27" t="s">
        <v>18</v>
      </c>
      <c r="K1498" s="27">
        <v>1496</v>
      </c>
      <c r="L1498" s="27">
        <v>19</v>
      </c>
      <c r="M1498" s="27">
        <f t="shared" si="397"/>
        <v>12.027777777777777</v>
      </c>
      <c r="N1498" s="28">
        <v>43.3</v>
      </c>
      <c r="O1498" s="29">
        <f t="shared" si="398"/>
        <v>0.70833333333333348</v>
      </c>
      <c r="P1498" s="29">
        <f t="shared" si="399"/>
        <v>2.5500000000000007</v>
      </c>
      <c r="Q1498" s="30">
        <f t="shared" si="391"/>
        <v>227.44337850000002</v>
      </c>
      <c r="R1498" s="29">
        <f t="shared" si="392"/>
        <v>194.37665498125006</v>
      </c>
      <c r="S1498" s="30">
        <f t="shared" si="393"/>
        <v>1263.2770833333336</v>
      </c>
      <c r="T1498" s="30">
        <f t="shared" si="400"/>
        <v>1685.0971168145838</v>
      </c>
      <c r="U1498" s="30">
        <f t="shared" si="394"/>
        <v>20.267973655019855</v>
      </c>
      <c r="V1498" s="30">
        <f t="shared" si="401"/>
        <v>20.267973655019855</v>
      </c>
      <c r="W1498" s="30">
        <f t="shared" si="407"/>
        <v>7464.5296646896177</v>
      </c>
      <c r="X1498" s="30">
        <f t="shared" si="402"/>
        <v>2.0734804624137828</v>
      </c>
      <c r="Y1498" s="30" t="str">
        <f t="shared" si="395"/>
        <v>0</v>
      </c>
      <c r="Z1498" s="30">
        <f t="shared" si="403"/>
        <v>-2442.0078265720981</v>
      </c>
      <c r="AA1498" s="30">
        <f t="shared" si="404"/>
        <v>-0.67833550738113835</v>
      </c>
      <c r="AB1498" s="31">
        <f t="shared" si="396"/>
        <v>2442.0078265720981</v>
      </c>
      <c r="AC1498" s="61">
        <f t="shared" si="405"/>
        <v>0.67833550738113835</v>
      </c>
      <c r="AD1498" s="30">
        <f t="shared" si="406"/>
        <v>0.4748348551667968</v>
      </c>
    </row>
    <row r="1499" spans="10:30" x14ac:dyDescent="0.25">
      <c r="J1499" s="27" t="s">
        <v>18</v>
      </c>
      <c r="K1499" s="27">
        <v>1497</v>
      </c>
      <c r="L1499" s="27">
        <v>20</v>
      </c>
      <c r="M1499" s="27">
        <f t="shared" si="397"/>
        <v>12.694444444444446</v>
      </c>
      <c r="N1499" s="28">
        <v>45.7</v>
      </c>
      <c r="O1499" s="29">
        <f t="shared" si="398"/>
        <v>0.61111111111111194</v>
      </c>
      <c r="P1499" s="29">
        <f t="shared" si="399"/>
        <v>2.2000000000000028</v>
      </c>
      <c r="Q1499" s="30">
        <f t="shared" si="391"/>
        <v>227.44337850000002</v>
      </c>
      <c r="R1499" s="29">
        <f t="shared" si="392"/>
        <v>144.68020147777816</v>
      </c>
      <c r="S1499" s="30">
        <f t="shared" si="393"/>
        <v>1089.8861111111125</v>
      </c>
      <c r="T1499" s="30">
        <f t="shared" si="400"/>
        <v>1462.0096910888906</v>
      </c>
      <c r="U1499" s="30">
        <f t="shared" si="394"/>
        <v>18.559400800767307</v>
      </c>
      <c r="V1499" s="30">
        <f t="shared" si="401"/>
        <v>18.559400800767307</v>
      </c>
      <c r="W1499" s="30">
        <f t="shared" si="407"/>
        <v>7484.7976383446376</v>
      </c>
      <c r="X1499" s="30">
        <f t="shared" si="402"/>
        <v>2.0791104550957327</v>
      </c>
      <c r="Y1499" s="30" t="str">
        <f t="shared" si="395"/>
        <v>0</v>
      </c>
      <c r="Z1499" s="30">
        <f t="shared" si="403"/>
        <v>-2442.0078265720981</v>
      </c>
      <c r="AA1499" s="30">
        <f t="shared" si="404"/>
        <v>-0.67833550738113835</v>
      </c>
      <c r="AB1499" s="31">
        <f t="shared" si="396"/>
        <v>2442.0078265720981</v>
      </c>
      <c r="AC1499" s="61">
        <f t="shared" si="405"/>
        <v>0.67833550738113835</v>
      </c>
      <c r="AD1499" s="30">
        <f t="shared" si="406"/>
        <v>0.4748348551667968</v>
      </c>
    </row>
    <row r="1500" spans="10:30" x14ac:dyDescent="0.25">
      <c r="J1500" s="27" t="s">
        <v>18</v>
      </c>
      <c r="K1500" s="27">
        <v>1498</v>
      </c>
      <c r="L1500" s="27">
        <v>21</v>
      </c>
      <c r="M1500" s="27">
        <f t="shared" si="397"/>
        <v>13.250000000000002</v>
      </c>
      <c r="N1500" s="28">
        <v>47.7</v>
      </c>
      <c r="O1500" s="29">
        <f t="shared" si="398"/>
        <v>0.49999999999999922</v>
      </c>
      <c r="P1500" s="29">
        <f t="shared" si="399"/>
        <v>1.7999999999999972</v>
      </c>
      <c r="Q1500" s="30">
        <f t="shared" si="391"/>
        <v>227.44337850000002</v>
      </c>
      <c r="R1500" s="29">
        <f t="shared" si="392"/>
        <v>96.852035699999703</v>
      </c>
      <c r="S1500" s="30">
        <f t="shared" si="393"/>
        <v>891.72499999999866</v>
      </c>
      <c r="T1500" s="30">
        <f t="shared" si="400"/>
        <v>1216.0204141999984</v>
      </c>
      <c r="U1500" s="30">
        <f t="shared" si="394"/>
        <v>16.112270488149981</v>
      </c>
      <c r="V1500" s="30">
        <f t="shared" si="401"/>
        <v>16.112270488149981</v>
      </c>
      <c r="W1500" s="30">
        <f t="shared" si="407"/>
        <v>7503.357039145405</v>
      </c>
      <c r="X1500" s="30">
        <f t="shared" si="402"/>
        <v>2.084265844207057</v>
      </c>
      <c r="Y1500" s="30" t="str">
        <f t="shared" si="395"/>
        <v>0</v>
      </c>
      <c r="Z1500" s="30">
        <f t="shared" si="403"/>
        <v>-2442.0078265720981</v>
      </c>
      <c r="AA1500" s="30">
        <f t="shared" si="404"/>
        <v>-0.67833550738113835</v>
      </c>
      <c r="AB1500" s="31">
        <f t="shared" si="396"/>
        <v>2442.0078265720981</v>
      </c>
      <c r="AC1500" s="61">
        <f t="shared" si="405"/>
        <v>0.67833550738113835</v>
      </c>
      <c r="AD1500" s="30">
        <f t="shared" si="406"/>
        <v>0.4748348551667968</v>
      </c>
    </row>
    <row r="1501" spans="10:30" x14ac:dyDescent="0.25">
      <c r="J1501" s="27" t="s">
        <v>18</v>
      </c>
      <c r="K1501" s="27">
        <v>1499</v>
      </c>
      <c r="L1501" s="27">
        <v>22</v>
      </c>
      <c r="M1501" s="27">
        <f t="shared" si="397"/>
        <v>13.694444444444445</v>
      </c>
      <c r="N1501" s="28">
        <v>49.3</v>
      </c>
      <c r="O1501" s="29">
        <f t="shared" si="398"/>
        <v>0.38888888888888851</v>
      </c>
      <c r="P1501" s="29">
        <f t="shared" si="399"/>
        <v>1.3999999999999986</v>
      </c>
      <c r="Q1501" s="30">
        <f t="shared" si="391"/>
        <v>227.44337850000002</v>
      </c>
      <c r="R1501" s="29">
        <f t="shared" si="392"/>
        <v>58.589503077777671</v>
      </c>
      <c r="S1501" s="30">
        <f t="shared" si="393"/>
        <v>693.56388888888819</v>
      </c>
      <c r="T1501" s="30">
        <f t="shared" si="400"/>
        <v>979.59677046666593</v>
      </c>
      <c r="U1501" s="30">
        <f t="shared" si="394"/>
        <v>13.415033551112952</v>
      </c>
      <c r="V1501" s="30">
        <f t="shared" si="401"/>
        <v>13.415033551112952</v>
      </c>
      <c r="W1501" s="30">
        <f t="shared" si="407"/>
        <v>7519.469309633555</v>
      </c>
      <c r="X1501" s="30">
        <f t="shared" si="402"/>
        <v>2.0887414748982098</v>
      </c>
      <c r="Y1501" s="30" t="str">
        <f t="shared" si="395"/>
        <v>0</v>
      </c>
      <c r="Z1501" s="30">
        <f t="shared" si="403"/>
        <v>-2442.0078265720981</v>
      </c>
      <c r="AA1501" s="30">
        <f t="shared" si="404"/>
        <v>-0.67833550738113835</v>
      </c>
      <c r="AB1501" s="31">
        <f t="shared" si="396"/>
        <v>2442.0078265720981</v>
      </c>
      <c r="AC1501" s="61">
        <f t="shared" si="405"/>
        <v>0.67833550738113835</v>
      </c>
      <c r="AD1501" s="30">
        <f t="shared" si="406"/>
        <v>0.4748348551667968</v>
      </c>
    </row>
    <row r="1502" spans="10:30" x14ac:dyDescent="0.25">
      <c r="J1502" s="27" t="s">
        <v>18</v>
      </c>
      <c r="K1502" s="27">
        <v>1500</v>
      </c>
      <c r="L1502" s="27">
        <v>23</v>
      </c>
      <c r="M1502" s="27">
        <f t="shared" si="397"/>
        <v>14.027777777777779</v>
      </c>
      <c r="N1502" s="28">
        <v>50.5</v>
      </c>
      <c r="O1502" s="29">
        <f t="shared" si="398"/>
        <v>0.27777777777777779</v>
      </c>
      <c r="P1502" s="29">
        <f t="shared" si="399"/>
        <v>1</v>
      </c>
      <c r="Q1502" s="30">
        <f t="shared" si="391"/>
        <v>227.44337850000002</v>
      </c>
      <c r="R1502" s="29">
        <f t="shared" si="392"/>
        <v>29.892603611111113</v>
      </c>
      <c r="S1502" s="30">
        <f t="shared" si="393"/>
        <v>495.40277777777783</v>
      </c>
      <c r="T1502" s="30">
        <f t="shared" si="400"/>
        <v>752.73875988888904</v>
      </c>
      <c r="U1502" s="30">
        <f t="shared" si="394"/>
        <v>10.55925204844136</v>
      </c>
      <c r="V1502" s="30">
        <f t="shared" si="401"/>
        <v>10.55925204844136</v>
      </c>
      <c r="W1502" s="30">
        <f t="shared" si="407"/>
        <v>7532.8843431846681</v>
      </c>
      <c r="X1502" s="30">
        <f t="shared" si="402"/>
        <v>2.0924678731068522</v>
      </c>
      <c r="Y1502" s="30" t="str">
        <f t="shared" si="395"/>
        <v>0</v>
      </c>
      <c r="Z1502" s="30">
        <f t="shared" si="403"/>
        <v>-2442.0078265720981</v>
      </c>
      <c r="AA1502" s="30">
        <f t="shared" si="404"/>
        <v>-0.67833550738113835</v>
      </c>
      <c r="AB1502" s="31">
        <f t="shared" si="396"/>
        <v>2442.0078265720981</v>
      </c>
      <c r="AC1502" s="61">
        <f t="shared" si="405"/>
        <v>0.67833550738113835</v>
      </c>
      <c r="AD1502" s="30">
        <f t="shared" si="406"/>
        <v>0.4748348551667968</v>
      </c>
    </row>
    <row r="1503" spans="10:30" x14ac:dyDescent="0.25">
      <c r="J1503" s="27" t="s">
        <v>18</v>
      </c>
      <c r="K1503" s="27">
        <v>1501</v>
      </c>
      <c r="L1503" s="27">
        <v>24</v>
      </c>
      <c r="M1503" s="27">
        <f t="shared" si="397"/>
        <v>14.25</v>
      </c>
      <c r="N1503" s="28">
        <v>51.3</v>
      </c>
      <c r="O1503" s="29">
        <f t="shared" si="398"/>
        <v>0.2222222222222224</v>
      </c>
      <c r="P1503" s="29">
        <f t="shared" si="399"/>
        <v>0.80000000000000071</v>
      </c>
      <c r="Q1503" s="30">
        <f t="shared" si="391"/>
        <v>227.44337850000002</v>
      </c>
      <c r="R1503" s="29">
        <f t="shared" si="392"/>
        <v>19.131266311111141</v>
      </c>
      <c r="S1503" s="30">
        <f t="shared" si="393"/>
        <v>396.32222222222254</v>
      </c>
      <c r="T1503" s="30">
        <f t="shared" si="400"/>
        <v>642.89686703333371</v>
      </c>
      <c r="U1503" s="30">
        <f t="shared" si="394"/>
        <v>9.1612803552250064</v>
      </c>
      <c r="V1503" s="30">
        <f t="shared" si="401"/>
        <v>9.1612803552250064</v>
      </c>
      <c r="W1503" s="30">
        <f t="shared" si="407"/>
        <v>7543.4435952331096</v>
      </c>
      <c r="X1503" s="30">
        <f t="shared" si="402"/>
        <v>2.0954009986758639</v>
      </c>
      <c r="Y1503" s="30" t="str">
        <f t="shared" si="395"/>
        <v>0</v>
      </c>
      <c r="Z1503" s="30">
        <f t="shared" si="403"/>
        <v>-2442.0078265720981</v>
      </c>
      <c r="AA1503" s="30">
        <f t="shared" si="404"/>
        <v>-0.67833550738113835</v>
      </c>
      <c r="AB1503" s="31">
        <f t="shared" si="396"/>
        <v>2442.0078265720981</v>
      </c>
      <c r="AC1503" s="61">
        <f t="shared" si="405"/>
        <v>0.67833550738113835</v>
      </c>
      <c r="AD1503" s="30">
        <f t="shared" si="406"/>
        <v>0.4748348551667968</v>
      </c>
    </row>
    <row r="1504" spans="10:30" x14ac:dyDescent="0.25">
      <c r="J1504" s="27" t="s">
        <v>18</v>
      </c>
      <c r="K1504" s="27">
        <v>1502</v>
      </c>
      <c r="L1504" s="27">
        <v>25</v>
      </c>
      <c r="M1504" s="27">
        <f t="shared" si="397"/>
        <v>14.472222222222223</v>
      </c>
      <c r="N1504" s="28">
        <v>52.1</v>
      </c>
      <c r="O1504" s="29">
        <f t="shared" si="398"/>
        <v>0.19444444444444522</v>
      </c>
      <c r="P1504" s="29">
        <f t="shared" si="399"/>
        <v>0.70000000000000284</v>
      </c>
      <c r="Q1504" s="30">
        <f t="shared" si="391"/>
        <v>227.44337850000002</v>
      </c>
      <c r="R1504" s="29">
        <f t="shared" si="392"/>
        <v>14.647375769444563</v>
      </c>
      <c r="S1504" s="30">
        <f t="shared" si="393"/>
        <v>346.78194444444586</v>
      </c>
      <c r="T1504" s="30">
        <f t="shared" si="400"/>
        <v>588.87269871389049</v>
      </c>
      <c r="U1504" s="30">
        <f t="shared" si="394"/>
        <v>8.522296556387138</v>
      </c>
      <c r="V1504" s="30">
        <f t="shared" si="401"/>
        <v>8.522296556387138</v>
      </c>
      <c r="W1504" s="30">
        <f t="shared" si="407"/>
        <v>7552.6048755883348</v>
      </c>
      <c r="X1504" s="30">
        <f t="shared" si="402"/>
        <v>2.0979457987745374</v>
      </c>
      <c r="Y1504" s="30" t="str">
        <f t="shared" si="395"/>
        <v>0</v>
      </c>
      <c r="Z1504" s="30">
        <f t="shared" si="403"/>
        <v>-2442.0078265720981</v>
      </c>
      <c r="AA1504" s="30">
        <f t="shared" si="404"/>
        <v>-0.67833550738113835</v>
      </c>
      <c r="AB1504" s="31">
        <f t="shared" si="396"/>
        <v>2442.0078265720981</v>
      </c>
      <c r="AC1504" s="61">
        <f t="shared" si="405"/>
        <v>0.67833550738113835</v>
      </c>
      <c r="AD1504" s="30">
        <f t="shared" si="406"/>
        <v>0.4748348551667968</v>
      </c>
    </row>
    <row r="1505" spans="10:30" x14ac:dyDescent="0.25">
      <c r="J1505" s="27" t="s">
        <v>18</v>
      </c>
      <c r="K1505" s="27">
        <v>1503</v>
      </c>
      <c r="L1505" s="27">
        <v>26</v>
      </c>
      <c r="M1505" s="27">
        <f t="shared" si="397"/>
        <v>14.638888888888891</v>
      </c>
      <c r="N1505" s="28">
        <v>52.7</v>
      </c>
      <c r="O1505" s="29">
        <f t="shared" si="398"/>
        <v>0.18055555555555516</v>
      </c>
      <c r="P1505" s="29">
        <f t="shared" si="399"/>
        <v>0.64999999999999858</v>
      </c>
      <c r="Q1505" s="30">
        <f t="shared" si="391"/>
        <v>227.44337850000002</v>
      </c>
      <c r="R1505" s="29">
        <f t="shared" si="392"/>
        <v>12.62962502569439</v>
      </c>
      <c r="S1505" s="30">
        <f t="shared" si="393"/>
        <v>322.01180555555487</v>
      </c>
      <c r="T1505" s="30">
        <f t="shared" si="400"/>
        <v>562.08480908124932</v>
      </c>
      <c r="U1505" s="30">
        <f t="shared" si="394"/>
        <v>8.2282970662727344</v>
      </c>
      <c r="V1505" s="30">
        <f t="shared" si="401"/>
        <v>8.2282970662727344</v>
      </c>
      <c r="W1505" s="30">
        <f t="shared" si="407"/>
        <v>7561.127172144722</v>
      </c>
      <c r="X1505" s="30">
        <f t="shared" si="402"/>
        <v>2.1003131033735341</v>
      </c>
      <c r="Y1505" s="30" t="str">
        <f t="shared" si="395"/>
        <v>0</v>
      </c>
      <c r="Z1505" s="30">
        <f t="shared" si="403"/>
        <v>-2442.0078265720981</v>
      </c>
      <c r="AA1505" s="30">
        <f t="shared" si="404"/>
        <v>-0.67833550738113835</v>
      </c>
      <c r="AB1505" s="31">
        <f t="shared" si="396"/>
        <v>2442.0078265720981</v>
      </c>
      <c r="AC1505" s="61">
        <f t="shared" si="405"/>
        <v>0.67833550738113835</v>
      </c>
      <c r="AD1505" s="30">
        <f t="shared" si="406"/>
        <v>0.4748348551667968</v>
      </c>
    </row>
    <row r="1506" spans="10:30" x14ac:dyDescent="0.25">
      <c r="J1506" s="27" t="s">
        <v>18</v>
      </c>
      <c r="K1506" s="27">
        <v>1504</v>
      </c>
      <c r="L1506" s="27">
        <v>27</v>
      </c>
      <c r="M1506" s="27">
        <f t="shared" si="397"/>
        <v>14.833333333333334</v>
      </c>
      <c r="N1506" s="28">
        <v>53.4</v>
      </c>
      <c r="O1506" s="29">
        <f t="shared" si="398"/>
        <v>0.18055555555555516</v>
      </c>
      <c r="P1506" s="29">
        <f t="shared" si="399"/>
        <v>0.64999999999999858</v>
      </c>
      <c r="Q1506" s="30">
        <f t="shared" si="391"/>
        <v>227.44337850000002</v>
      </c>
      <c r="R1506" s="29">
        <f t="shared" si="392"/>
        <v>12.62962502569439</v>
      </c>
      <c r="S1506" s="30">
        <f t="shared" si="393"/>
        <v>322.01180555555487</v>
      </c>
      <c r="T1506" s="30">
        <f t="shared" si="400"/>
        <v>562.08480908124932</v>
      </c>
      <c r="U1506" s="30">
        <f t="shared" si="394"/>
        <v>8.3375913347051984</v>
      </c>
      <c r="V1506" s="30">
        <f t="shared" si="401"/>
        <v>8.3375913347051984</v>
      </c>
      <c r="W1506" s="30">
        <f t="shared" si="407"/>
        <v>7569.3554692109947</v>
      </c>
      <c r="X1506" s="30">
        <f t="shared" si="402"/>
        <v>2.1025987414474985</v>
      </c>
      <c r="Y1506" s="30" t="str">
        <f t="shared" si="395"/>
        <v>0</v>
      </c>
      <c r="Z1506" s="30">
        <f t="shared" si="403"/>
        <v>-2442.0078265720981</v>
      </c>
      <c r="AA1506" s="30">
        <f t="shared" si="404"/>
        <v>-0.67833550738113835</v>
      </c>
      <c r="AB1506" s="31">
        <f t="shared" si="396"/>
        <v>2442.0078265720981</v>
      </c>
      <c r="AC1506" s="61">
        <f t="shared" si="405"/>
        <v>0.67833550738113835</v>
      </c>
      <c r="AD1506" s="30">
        <f t="shared" si="406"/>
        <v>0.4748348551667968</v>
      </c>
    </row>
    <row r="1507" spans="10:30" x14ac:dyDescent="0.25">
      <c r="J1507" s="27" t="s">
        <v>18</v>
      </c>
      <c r="K1507" s="27">
        <v>1505</v>
      </c>
      <c r="L1507" s="27">
        <v>28</v>
      </c>
      <c r="M1507" s="27">
        <f t="shared" si="397"/>
        <v>15</v>
      </c>
      <c r="N1507" s="28">
        <v>54</v>
      </c>
      <c r="O1507" s="29">
        <f t="shared" si="398"/>
        <v>0.15277777777777798</v>
      </c>
      <c r="P1507" s="29">
        <f t="shared" si="399"/>
        <v>0.55000000000000071</v>
      </c>
      <c r="Q1507" s="30">
        <f t="shared" si="391"/>
        <v>227.44337850000002</v>
      </c>
      <c r="R1507" s="29">
        <f t="shared" si="392"/>
        <v>9.0425125923611347</v>
      </c>
      <c r="S1507" s="30">
        <f t="shared" si="393"/>
        <v>272.47152777777814</v>
      </c>
      <c r="T1507" s="30">
        <f t="shared" si="400"/>
        <v>508.95741887013929</v>
      </c>
      <c r="U1507" s="30">
        <f t="shared" si="394"/>
        <v>7.6343612830520895</v>
      </c>
      <c r="V1507" s="30">
        <f t="shared" si="401"/>
        <v>7.6343612830520895</v>
      </c>
      <c r="W1507" s="30">
        <f t="shared" si="407"/>
        <v>7577.6930605457001</v>
      </c>
      <c r="X1507" s="30">
        <f t="shared" si="402"/>
        <v>2.1049147390404723</v>
      </c>
      <c r="Y1507" s="30" t="str">
        <f t="shared" si="395"/>
        <v>0</v>
      </c>
      <c r="Z1507" s="30">
        <f t="shared" si="403"/>
        <v>-2442.0078265720981</v>
      </c>
      <c r="AA1507" s="30">
        <f t="shared" si="404"/>
        <v>-0.67833550738113835</v>
      </c>
      <c r="AB1507" s="31">
        <f t="shared" si="396"/>
        <v>2442.0078265720981</v>
      </c>
      <c r="AC1507" s="61">
        <f t="shared" si="405"/>
        <v>0.67833550738113835</v>
      </c>
      <c r="AD1507" s="30">
        <f t="shared" si="406"/>
        <v>0.4748348551667968</v>
      </c>
    </row>
    <row r="1508" spans="10:30" x14ac:dyDescent="0.25">
      <c r="J1508" s="27" t="s">
        <v>18</v>
      </c>
      <c r="K1508" s="27">
        <v>1506</v>
      </c>
      <c r="L1508" s="27">
        <v>29</v>
      </c>
      <c r="M1508" s="27">
        <f t="shared" si="397"/>
        <v>15.138888888888889</v>
      </c>
      <c r="N1508" s="28">
        <v>54.5</v>
      </c>
      <c r="O1508" s="29">
        <f t="shared" si="398"/>
        <v>0.1388888888888889</v>
      </c>
      <c r="P1508" s="29">
        <f t="shared" si="399"/>
        <v>0.5</v>
      </c>
      <c r="Q1508" s="30">
        <f t="shared" si="391"/>
        <v>227.44337850000002</v>
      </c>
      <c r="R1508" s="29">
        <f t="shared" si="392"/>
        <v>7.4731509027777783</v>
      </c>
      <c r="S1508" s="30">
        <f t="shared" si="393"/>
        <v>247.70138888888891</v>
      </c>
      <c r="T1508" s="30">
        <f t="shared" si="400"/>
        <v>482.61791829166668</v>
      </c>
      <c r="U1508" s="30">
        <f t="shared" si="394"/>
        <v>7.3062990408043991</v>
      </c>
      <c r="V1508" s="30">
        <f t="shared" si="401"/>
        <v>7.3062990408043991</v>
      </c>
      <c r="W1508" s="30">
        <f t="shared" si="407"/>
        <v>7585.3274218287524</v>
      </c>
      <c r="X1508" s="30">
        <f t="shared" si="402"/>
        <v>2.1070353949524314</v>
      </c>
      <c r="Y1508" s="30" t="str">
        <f t="shared" si="395"/>
        <v>0</v>
      </c>
      <c r="Z1508" s="30">
        <f t="shared" si="403"/>
        <v>-2442.0078265720981</v>
      </c>
      <c r="AA1508" s="30">
        <f t="shared" si="404"/>
        <v>-0.67833550738113835</v>
      </c>
      <c r="AB1508" s="31">
        <f t="shared" si="396"/>
        <v>2442.0078265720981</v>
      </c>
      <c r="AC1508" s="61">
        <f t="shared" si="405"/>
        <v>0.67833550738113835</v>
      </c>
      <c r="AD1508" s="30">
        <f t="shared" si="406"/>
        <v>0.4748348551667968</v>
      </c>
    </row>
    <row r="1509" spans="10:30" x14ac:dyDescent="0.25">
      <c r="J1509" s="27" t="s">
        <v>18</v>
      </c>
      <c r="K1509" s="27">
        <v>1507</v>
      </c>
      <c r="L1509" s="27">
        <v>30</v>
      </c>
      <c r="M1509" s="27">
        <f t="shared" si="397"/>
        <v>15.277777777777779</v>
      </c>
      <c r="N1509" s="28">
        <v>55</v>
      </c>
      <c r="O1509" s="29">
        <f t="shared" si="398"/>
        <v>0.15277777777777798</v>
      </c>
      <c r="P1509" s="29">
        <f t="shared" si="399"/>
        <v>0.55000000000000071</v>
      </c>
      <c r="Q1509" s="30">
        <f t="shared" si="391"/>
        <v>227.44337850000002</v>
      </c>
      <c r="R1509" s="29">
        <f t="shared" si="392"/>
        <v>9.0425125923611347</v>
      </c>
      <c r="S1509" s="30">
        <f t="shared" si="393"/>
        <v>272.47152777777814</v>
      </c>
      <c r="T1509" s="30">
        <f t="shared" si="400"/>
        <v>508.95741887013929</v>
      </c>
      <c r="U1509" s="30">
        <f t="shared" si="394"/>
        <v>7.7757383438493504</v>
      </c>
      <c r="V1509" s="30">
        <f t="shared" si="401"/>
        <v>7.7757383438493504</v>
      </c>
      <c r="W1509" s="30">
        <f t="shared" si="407"/>
        <v>7592.6337208695568</v>
      </c>
      <c r="X1509" s="30">
        <f t="shared" si="402"/>
        <v>2.1090649224637659</v>
      </c>
      <c r="Y1509" s="30" t="str">
        <f t="shared" si="395"/>
        <v>0</v>
      </c>
      <c r="Z1509" s="30">
        <f t="shared" si="403"/>
        <v>-2442.0078265720981</v>
      </c>
      <c r="AA1509" s="30">
        <f t="shared" si="404"/>
        <v>-0.67833550738113835</v>
      </c>
      <c r="AB1509" s="31">
        <f t="shared" si="396"/>
        <v>2442.0078265720981</v>
      </c>
      <c r="AC1509" s="61">
        <f t="shared" si="405"/>
        <v>0.67833550738113835</v>
      </c>
      <c r="AD1509" s="30">
        <f t="shared" si="406"/>
        <v>0.4748348551667968</v>
      </c>
    </row>
    <row r="1510" spans="10:30" x14ac:dyDescent="0.25">
      <c r="J1510" s="27" t="s">
        <v>18</v>
      </c>
      <c r="K1510" s="27">
        <v>1508</v>
      </c>
      <c r="L1510" s="27">
        <v>31</v>
      </c>
      <c r="M1510" s="27">
        <f t="shared" si="397"/>
        <v>15.444444444444445</v>
      </c>
      <c r="N1510" s="28">
        <v>55.6</v>
      </c>
      <c r="O1510" s="29">
        <f t="shared" si="398"/>
        <v>0.18055555555555516</v>
      </c>
      <c r="P1510" s="29">
        <f t="shared" si="399"/>
        <v>0.64999999999999858</v>
      </c>
      <c r="Q1510" s="30">
        <f t="shared" si="391"/>
        <v>227.44337850000002</v>
      </c>
      <c r="R1510" s="29">
        <f t="shared" si="392"/>
        <v>12.62962502569439</v>
      </c>
      <c r="S1510" s="30">
        <f t="shared" si="393"/>
        <v>322.01180555555487</v>
      </c>
      <c r="T1510" s="30">
        <f t="shared" si="400"/>
        <v>562.08480908124932</v>
      </c>
      <c r="U1510" s="30">
        <f t="shared" si="394"/>
        <v>8.6810876069215173</v>
      </c>
      <c r="V1510" s="30">
        <f t="shared" si="401"/>
        <v>8.6810876069215173</v>
      </c>
      <c r="W1510" s="30">
        <f t="shared" si="407"/>
        <v>7600.4094592134061</v>
      </c>
      <c r="X1510" s="30">
        <f t="shared" si="402"/>
        <v>2.1112248497815016</v>
      </c>
      <c r="Y1510" s="30" t="str">
        <f t="shared" si="395"/>
        <v>0</v>
      </c>
      <c r="Z1510" s="30">
        <f t="shared" si="403"/>
        <v>-2442.0078265720981</v>
      </c>
      <c r="AA1510" s="30">
        <f t="shared" si="404"/>
        <v>-0.67833550738113835</v>
      </c>
      <c r="AB1510" s="31">
        <f t="shared" si="396"/>
        <v>2442.0078265720981</v>
      </c>
      <c r="AC1510" s="61">
        <f t="shared" si="405"/>
        <v>0.67833550738113835</v>
      </c>
      <c r="AD1510" s="30">
        <f t="shared" si="406"/>
        <v>0.4748348551667968</v>
      </c>
    </row>
    <row r="1511" spans="10:30" x14ac:dyDescent="0.25">
      <c r="J1511" s="27" t="s">
        <v>18</v>
      </c>
      <c r="K1511" s="27">
        <v>1509</v>
      </c>
      <c r="L1511" s="27">
        <v>32</v>
      </c>
      <c r="M1511" s="27">
        <f t="shared" si="397"/>
        <v>15.638888888888889</v>
      </c>
      <c r="N1511" s="28">
        <v>56.3</v>
      </c>
      <c r="O1511" s="29">
        <f t="shared" si="398"/>
        <v>0.2222222222222224</v>
      </c>
      <c r="P1511" s="29">
        <f t="shared" si="399"/>
        <v>0.80000000000000071</v>
      </c>
      <c r="Q1511" s="30">
        <f t="shared" si="391"/>
        <v>227.44337850000002</v>
      </c>
      <c r="R1511" s="29">
        <f t="shared" si="392"/>
        <v>19.131266311111141</v>
      </c>
      <c r="S1511" s="30">
        <f t="shared" si="393"/>
        <v>396.32222222222254</v>
      </c>
      <c r="T1511" s="30">
        <f t="shared" si="400"/>
        <v>642.89686703333371</v>
      </c>
      <c r="U1511" s="30">
        <f t="shared" si="394"/>
        <v>10.05419267054908</v>
      </c>
      <c r="V1511" s="30">
        <f t="shared" si="401"/>
        <v>10.05419267054908</v>
      </c>
      <c r="W1511" s="30">
        <f t="shared" si="407"/>
        <v>7609.0905468203273</v>
      </c>
      <c r="X1511" s="30">
        <f t="shared" si="402"/>
        <v>2.1136362630056467</v>
      </c>
      <c r="Y1511" s="30" t="str">
        <f t="shared" si="395"/>
        <v>0</v>
      </c>
      <c r="Z1511" s="30">
        <f t="shared" si="403"/>
        <v>-2442.0078265720981</v>
      </c>
      <c r="AA1511" s="30">
        <f t="shared" si="404"/>
        <v>-0.67833550738113835</v>
      </c>
      <c r="AB1511" s="31">
        <f t="shared" si="396"/>
        <v>2442.0078265720981</v>
      </c>
      <c r="AC1511" s="61">
        <f t="shared" si="405"/>
        <v>0.67833550738113835</v>
      </c>
      <c r="AD1511" s="30">
        <f t="shared" si="406"/>
        <v>0.4748348551667968</v>
      </c>
    </row>
    <row r="1512" spans="10:30" x14ac:dyDescent="0.25">
      <c r="J1512" s="27" t="s">
        <v>18</v>
      </c>
      <c r="K1512" s="27">
        <v>1510</v>
      </c>
      <c r="L1512" s="27">
        <v>33</v>
      </c>
      <c r="M1512" s="27">
        <f t="shared" si="397"/>
        <v>15.888888888888891</v>
      </c>
      <c r="N1512" s="28">
        <v>57.2</v>
      </c>
      <c r="O1512" s="29">
        <f t="shared" si="398"/>
        <v>0.30555555555555597</v>
      </c>
      <c r="P1512" s="29">
        <f t="shared" si="399"/>
        <v>1.1000000000000014</v>
      </c>
      <c r="Q1512" s="30">
        <f t="shared" si="391"/>
        <v>227.44337850000002</v>
      </c>
      <c r="R1512" s="29">
        <f t="shared" si="392"/>
        <v>36.170050369444539</v>
      </c>
      <c r="S1512" s="30">
        <f t="shared" si="393"/>
        <v>544.94305555555627</v>
      </c>
      <c r="T1512" s="30">
        <f t="shared" si="400"/>
        <v>808.5564844250008</v>
      </c>
      <c r="U1512" s="30">
        <f t="shared" si="394"/>
        <v>12.847064141419459</v>
      </c>
      <c r="V1512" s="30">
        <f t="shared" si="401"/>
        <v>12.847064141419459</v>
      </c>
      <c r="W1512" s="30">
        <f t="shared" si="407"/>
        <v>7619.1447394908764</v>
      </c>
      <c r="X1512" s="30">
        <f t="shared" si="402"/>
        <v>2.1164290943030211</v>
      </c>
      <c r="Y1512" s="30" t="str">
        <f t="shared" si="395"/>
        <v>0</v>
      </c>
      <c r="Z1512" s="30">
        <f t="shared" si="403"/>
        <v>-2442.0078265720981</v>
      </c>
      <c r="AA1512" s="30">
        <f t="shared" si="404"/>
        <v>-0.67833550738113835</v>
      </c>
      <c r="AB1512" s="31">
        <f t="shared" si="396"/>
        <v>2442.0078265720981</v>
      </c>
      <c r="AC1512" s="61">
        <f t="shared" si="405"/>
        <v>0.67833550738113835</v>
      </c>
      <c r="AD1512" s="30">
        <f t="shared" si="406"/>
        <v>0.4748348551667968</v>
      </c>
    </row>
    <row r="1513" spans="10:30" x14ac:dyDescent="0.25">
      <c r="J1513" s="27" t="s">
        <v>18</v>
      </c>
      <c r="K1513" s="27">
        <v>1511</v>
      </c>
      <c r="L1513" s="27">
        <v>34</v>
      </c>
      <c r="M1513" s="27">
        <f t="shared" si="397"/>
        <v>16.25</v>
      </c>
      <c r="N1513" s="28">
        <v>58.5</v>
      </c>
      <c r="O1513" s="29">
        <f t="shared" si="398"/>
        <v>0.41666666666666663</v>
      </c>
      <c r="P1513" s="29">
        <f t="shared" si="399"/>
        <v>1.5</v>
      </c>
      <c r="Q1513" s="30">
        <f t="shared" si="391"/>
        <v>227.44337850000002</v>
      </c>
      <c r="R1513" s="29">
        <f t="shared" si="392"/>
        <v>67.258358125000001</v>
      </c>
      <c r="S1513" s="30">
        <f t="shared" si="393"/>
        <v>743.10416666666663</v>
      </c>
      <c r="T1513" s="30">
        <f t="shared" si="400"/>
        <v>1037.8059032916667</v>
      </c>
      <c r="U1513" s="30">
        <f t="shared" si="394"/>
        <v>16.864345928489584</v>
      </c>
      <c r="V1513" s="30">
        <f t="shared" si="401"/>
        <v>16.864345928489584</v>
      </c>
      <c r="W1513" s="30">
        <f t="shared" si="407"/>
        <v>7631.9918036322961</v>
      </c>
      <c r="X1513" s="30">
        <f t="shared" si="402"/>
        <v>2.1199977232311933</v>
      </c>
      <c r="Y1513" s="30" t="str">
        <f t="shared" si="395"/>
        <v>0</v>
      </c>
      <c r="Z1513" s="30">
        <f t="shared" si="403"/>
        <v>-2442.0078265720981</v>
      </c>
      <c r="AA1513" s="30">
        <f t="shared" si="404"/>
        <v>-0.67833550738113835</v>
      </c>
      <c r="AB1513" s="31">
        <f t="shared" si="396"/>
        <v>2442.0078265720981</v>
      </c>
      <c r="AC1513" s="61">
        <f t="shared" si="405"/>
        <v>0.67833550738113835</v>
      </c>
      <c r="AD1513" s="30">
        <f t="shared" si="406"/>
        <v>0.4748348551667968</v>
      </c>
    </row>
    <row r="1514" spans="10:30" x14ac:dyDescent="0.25">
      <c r="J1514" s="27" t="s">
        <v>18</v>
      </c>
      <c r="K1514" s="27">
        <v>1512</v>
      </c>
      <c r="L1514" s="27">
        <v>35</v>
      </c>
      <c r="M1514" s="27">
        <f t="shared" si="397"/>
        <v>16.722222222222225</v>
      </c>
      <c r="N1514" s="28">
        <v>60.2</v>
      </c>
      <c r="O1514" s="29">
        <f t="shared" si="398"/>
        <v>0.52777777777777735</v>
      </c>
      <c r="P1514" s="29">
        <f t="shared" si="399"/>
        <v>1.8999999999999986</v>
      </c>
      <c r="Q1514" s="30">
        <f t="shared" si="391"/>
        <v>227.44337850000002</v>
      </c>
      <c r="R1514" s="29">
        <f t="shared" si="392"/>
        <v>107.91229903611095</v>
      </c>
      <c r="S1514" s="30">
        <f t="shared" si="393"/>
        <v>941.26527777777699</v>
      </c>
      <c r="T1514" s="30">
        <f t="shared" si="400"/>
        <v>1276.6209553138879</v>
      </c>
      <c r="U1514" s="30">
        <f t="shared" si="394"/>
        <v>21.347939308304465</v>
      </c>
      <c r="V1514" s="30">
        <f t="shared" si="401"/>
        <v>21.347939308304465</v>
      </c>
      <c r="W1514" s="30">
        <f t="shared" si="407"/>
        <v>7648.8561495607855</v>
      </c>
      <c r="X1514" s="30">
        <f t="shared" si="402"/>
        <v>2.1246822637668847</v>
      </c>
      <c r="Y1514" s="30" t="str">
        <f t="shared" si="395"/>
        <v>0</v>
      </c>
      <c r="Z1514" s="30">
        <f t="shared" si="403"/>
        <v>-2442.0078265720981</v>
      </c>
      <c r="AA1514" s="30">
        <f t="shared" si="404"/>
        <v>-0.67833550738113835</v>
      </c>
      <c r="AB1514" s="31">
        <f t="shared" si="396"/>
        <v>2442.0078265720981</v>
      </c>
      <c r="AC1514" s="61">
        <f t="shared" si="405"/>
        <v>0.67833550738113835</v>
      </c>
      <c r="AD1514" s="30">
        <f t="shared" si="406"/>
        <v>0.4748348551667968</v>
      </c>
    </row>
    <row r="1515" spans="10:30" x14ac:dyDescent="0.25">
      <c r="J1515" s="27" t="s">
        <v>18</v>
      </c>
      <c r="K1515" s="27">
        <v>1513</v>
      </c>
      <c r="L1515" s="27">
        <v>36</v>
      </c>
      <c r="M1515" s="27">
        <f t="shared" si="397"/>
        <v>17.305555555555557</v>
      </c>
      <c r="N1515" s="28">
        <v>62.3</v>
      </c>
      <c r="O1515" s="29">
        <f t="shared" si="398"/>
        <v>0.625</v>
      </c>
      <c r="P1515" s="29">
        <f t="shared" si="399"/>
        <v>2.25</v>
      </c>
      <c r="Q1515" s="30">
        <f t="shared" si="391"/>
        <v>227.44337850000002</v>
      </c>
      <c r="R1515" s="29">
        <f t="shared" si="392"/>
        <v>151.33130578124999</v>
      </c>
      <c r="S1515" s="30">
        <f t="shared" si="393"/>
        <v>1114.65625</v>
      </c>
      <c r="T1515" s="30">
        <f t="shared" si="400"/>
        <v>1493.4309342812501</v>
      </c>
      <c r="U1515" s="30">
        <f t="shared" si="394"/>
        <v>25.844652001589413</v>
      </c>
      <c r="V1515" s="30">
        <f t="shared" si="401"/>
        <v>25.844652001589413</v>
      </c>
      <c r="W1515" s="30">
        <f t="shared" si="407"/>
        <v>7670.2040888690899</v>
      </c>
      <c r="X1515" s="30">
        <f t="shared" si="402"/>
        <v>2.1306122469080804</v>
      </c>
      <c r="Y1515" s="30" t="str">
        <f t="shared" si="395"/>
        <v>0</v>
      </c>
      <c r="Z1515" s="30">
        <f t="shared" si="403"/>
        <v>-2442.0078265720981</v>
      </c>
      <c r="AA1515" s="30">
        <f t="shared" si="404"/>
        <v>-0.67833550738113835</v>
      </c>
      <c r="AB1515" s="31">
        <f t="shared" si="396"/>
        <v>2442.0078265720981</v>
      </c>
      <c r="AC1515" s="61">
        <f t="shared" si="405"/>
        <v>0.67833550738113835</v>
      </c>
      <c r="AD1515" s="30">
        <f t="shared" si="406"/>
        <v>0.4748348551667968</v>
      </c>
    </row>
    <row r="1516" spans="10:30" x14ac:dyDescent="0.25">
      <c r="J1516" s="27" t="s">
        <v>18</v>
      </c>
      <c r="K1516" s="27">
        <v>1514</v>
      </c>
      <c r="L1516" s="27">
        <v>37</v>
      </c>
      <c r="M1516" s="27">
        <f t="shared" si="397"/>
        <v>17.972222222222225</v>
      </c>
      <c r="N1516" s="28">
        <v>64.7</v>
      </c>
      <c r="O1516" s="29">
        <f t="shared" si="398"/>
        <v>0.6666666666666663</v>
      </c>
      <c r="P1516" s="29">
        <f t="shared" si="399"/>
        <v>2.3999999999999986</v>
      </c>
      <c r="Q1516" s="30">
        <f t="shared" si="391"/>
        <v>227.44337850000002</v>
      </c>
      <c r="R1516" s="29">
        <f t="shared" si="392"/>
        <v>172.18139679999982</v>
      </c>
      <c r="S1516" s="30">
        <f t="shared" si="393"/>
        <v>1188.966666666666</v>
      </c>
      <c r="T1516" s="30">
        <f t="shared" si="400"/>
        <v>1588.5914419666658</v>
      </c>
      <c r="U1516" s="30">
        <f t="shared" si="394"/>
        <v>28.550518415345358</v>
      </c>
      <c r="V1516" s="30">
        <f t="shared" si="401"/>
        <v>28.550518415345358</v>
      </c>
      <c r="W1516" s="30">
        <f t="shared" si="407"/>
        <v>7696.0487408706795</v>
      </c>
      <c r="X1516" s="30">
        <f t="shared" si="402"/>
        <v>2.1377913169085221</v>
      </c>
      <c r="Y1516" s="30" t="str">
        <f t="shared" si="395"/>
        <v>0</v>
      </c>
      <c r="Z1516" s="30">
        <f t="shared" si="403"/>
        <v>-2442.0078265720981</v>
      </c>
      <c r="AA1516" s="30">
        <f t="shared" si="404"/>
        <v>-0.67833550738113835</v>
      </c>
      <c r="AB1516" s="31">
        <f t="shared" si="396"/>
        <v>2442.0078265720981</v>
      </c>
      <c r="AC1516" s="61">
        <f t="shared" si="405"/>
        <v>0.67833550738113835</v>
      </c>
      <c r="AD1516" s="30">
        <f t="shared" si="406"/>
        <v>0.4748348551667968</v>
      </c>
    </row>
    <row r="1517" spans="10:30" x14ac:dyDescent="0.25">
      <c r="J1517" s="27" t="s">
        <v>18</v>
      </c>
      <c r="K1517" s="27">
        <v>1515</v>
      </c>
      <c r="L1517" s="27">
        <v>38</v>
      </c>
      <c r="M1517" s="27">
        <f t="shared" si="397"/>
        <v>18.638888888888889</v>
      </c>
      <c r="N1517" s="28">
        <v>67.099999999999994</v>
      </c>
      <c r="O1517" s="29">
        <f t="shared" si="398"/>
        <v>0.625</v>
      </c>
      <c r="P1517" s="29">
        <f t="shared" si="399"/>
        <v>2.25</v>
      </c>
      <c r="Q1517" s="30">
        <f t="shared" si="391"/>
        <v>227.44337850000002</v>
      </c>
      <c r="R1517" s="29">
        <f t="shared" si="392"/>
        <v>151.33130578124999</v>
      </c>
      <c r="S1517" s="30">
        <f t="shared" si="393"/>
        <v>1114.65625</v>
      </c>
      <c r="T1517" s="30">
        <f t="shared" si="400"/>
        <v>1493.4309342812501</v>
      </c>
      <c r="U1517" s="30">
        <f t="shared" si="394"/>
        <v>27.835893247297747</v>
      </c>
      <c r="V1517" s="30">
        <f t="shared" si="401"/>
        <v>27.835893247297747</v>
      </c>
      <c r="W1517" s="30">
        <f t="shared" si="407"/>
        <v>7724.5992592860248</v>
      </c>
      <c r="X1517" s="30">
        <f t="shared" si="402"/>
        <v>2.1457220164683402</v>
      </c>
      <c r="Y1517" s="30" t="str">
        <f t="shared" si="395"/>
        <v>0</v>
      </c>
      <c r="Z1517" s="30">
        <f t="shared" si="403"/>
        <v>-2442.0078265720981</v>
      </c>
      <c r="AA1517" s="30">
        <f t="shared" si="404"/>
        <v>-0.67833550738113835</v>
      </c>
      <c r="AB1517" s="31">
        <f t="shared" si="396"/>
        <v>2442.0078265720981</v>
      </c>
      <c r="AC1517" s="61">
        <f t="shared" si="405"/>
        <v>0.67833550738113835</v>
      </c>
      <c r="AD1517" s="30">
        <f t="shared" si="406"/>
        <v>0.4748348551667968</v>
      </c>
    </row>
    <row r="1518" spans="10:30" x14ac:dyDescent="0.25">
      <c r="J1518" s="27" t="s">
        <v>18</v>
      </c>
      <c r="K1518" s="27">
        <v>1516</v>
      </c>
      <c r="L1518" s="27">
        <v>39</v>
      </c>
      <c r="M1518" s="27">
        <f t="shared" si="397"/>
        <v>19.222222222222225</v>
      </c>
      <c r="N1518" s="28">
        <v>69.2</v>
      </c>
      <c r="O1518" s="29">
        <f t="shared" si="398"/>
        <v>0.50000000000000122</v>
      </c>
      <c r="P1518" s="29">
        <f t="shared" si="399"/>
        <v>1.8000000000000043</v>
      </c>
      <c r="Q1518" s="30">
        <f t="shared" si="391"/>
        <v>227.44337850000002</v>
      </c>
      <c r="R1518" s="29">
        <f t="shared" si="392"/>
        <v>96.852035700000471</v>
      </c>
      <c r="S1518" s="30">
        <f t="shared" si="393"/>
        <v>891.72500000000218</v>
      </c>
      <c r="T1518" s="30">
        <f t="shared" si="400"/>
        <v>1216.0204142000027</v>
      </c>
      <c r="U1518" s="30">
        <f t="shared" si="394"/>
        <v>23.374614628511168</v>
      </c>
      <c r="V1518" s="30">
        <f t="shared" si="401"/>
        <v>23.374614628511168</v>
      </c>
      <c r="W1518" s="30">
        <f t="shared" si="407"/>
        <v>7752.4351525333223</v>
      </c>
      <c r="X1518" s="30">
        <f t="shared" si="402"/>
        <v>2.1534542090370339</v>
      </c>
      <c r="Y1518" s="30" t="str">
        <f t="shared" si="395"/>
        <v>0</v>
      </c>
      <c r="Z1518" s="30">
        <f t="shared" si="403"/>
        <v>-2442.0078265720981</v>
      </c>
      <c r="AA1518" s="30">
        <f t="shared" si="404"/>
        <v>-0.67833550738113835</v>
      </c>
      <c r="AB1518" s="31">
        <f t="shared" si="396"/>
        <v>2442.0078265720981</v>
      </c>
      <c r="AC1518" s="61">
        <f t="shared" si="405"/>
        <v>0.67833550738113835</v>
      </c>
      <c r="AD1518" s="30">
        <f t="shared" si="406"/>
        <v>0.4748348551667968</v>
      </c>
    </row>
    <row r="1519" spans="10:30" x14ac:dyDescent="0.25">
      <c r="J1519" s="27" t="s">
        <v>18</v>
      </c>
      <c r="K1519" s="27">
        <v>1517</v>
      </c>
      <c r="L1519" s="27">
        <v>40</v>
      </c>
      <c r="M1519" s="27">
        <f t="shared" si="397"/>
        <v>19.638888888888889</v>
      </c>
      <c r="N1519" s="28">
        <v>70.7</v>
      </c>
      <c r="O1519" s="29">
        <f t="shared" si="398"/>
        <v>0.37500000000000039</v>
      </c>
      <c r="P1519" s="29">
        <f t="shared" si="399"/>
        <v>1.3500000000000014</v>
      </c>
      <c r="Q1519" s="30">
        <f t="shared" si="391"/>
        <v>227.44337850000002</v>
      </c>
      <c r="R1519" s="29">
        <f t="shared" si="392"/>
        <v>54.479270081250107</v>
      </c>
      <c r="S1519" s="30">
        <f t="shared" si="393"/>
        <v>668.79375000000073</v>
      </c>
      <c r="T1519" s="30">
        <f t="shared" si="400"/>
        <v>950.71639858125081</v>
      </c>
      <c r="U1519" s="30">
        <f t="shared" si="394"/>
        <v>18.671013716581786</v>
      </c>
      <c r="V1519" s="30">
        <f t="shared" si="401"/>
        <v>18.671013716581786</v>
      </c>
      <c r="W1519" s="30">
        <f t="shared" si="407"/>
        <v>7775.8097671618334</v>
      </c>
      <c r="X1519" s="30">
        <f t="shared" si="402"/>
        <v>2.1599471575449538</v>
      </c>
      <c r="Y1519" s="30" t="str">
        <f t="shared" si="395"/>
        <v>0</v>
      </c>
      <c r="Z1519" s="30">
        <f t="shared" si="403"/>
        <v>-2442.0078265720981</v>
      </c>
      <c r="AA1519" s="30">
        <f t="shared" si="404"/>
        <v>-0.67833550738113835</v>
      </c>
      <c r="AB1519" s="31">
        <f t="shared" si="396"/>
        <v>2442.0078265720981</v>
      </c>
      <c r="AC1519" s="61">
        <f t="shared" si="405"/>
        <v>0.67833550738113835</v>
      </c>
      <c r="AD1519" s="30">
        <f t="shared" si="406"/>
        <v>0.4748348551667968</v>
      </c>
    </row>
    <row r="1520" spans="10:30" x14ac:dyDescent="0.25">
      <c r="J1520" s="27" t="s">
        <v>18</v>
      </c>
      <c r="K1520" s="27">
        <v>1518</v>
      </c>
      <c r="L1520" s="27">
        <v>41</v>
      </c>
      <c r="M1520" s="27">
        <f t="shared" si="397"/>
        <v>19.972222222222225</v>
      </c>
      <c r="N1520" s="28">
        <v>71.900000000000006</v>
      </c>
      <c r="O1520" s="29">
        <f t="shared" si="398"/>
        <v>0.27777777777777779</v>
      </c>
      <c r="P1520" s="29">
        <f t="shared" si="399"/>
        <v>1</v>
      </c>
      <c r="Q1520" s="30">
        <f t="shared" si="391"/>
        <v>227.44337850000002</v>
      </c>
      <c r="R1520" s="29">
        <f t="shared" si="392"/>
        <v>29.892603611111113</v>
      </c>
      <c r="S1520" s="30">
        <f t="shared" si="393"/>
        <v>495.40277777777783</v>
      </c>
      <c r="T1520" s="30">
        <f t="shared" si="400"/>
        <v>752.73875988888904</v>
      </c>
      <c r="U1520" s="30">
        <f t="shared" si="394"/>
        <v>15.033865787780869</v>
      </c>
      <c r="V1520" s="30">
        <f t="shared" si="401"/>
        <v>15.033865787780869</v>
      </c>
      <c r="W1520" s="30">
        <f t="shared" si="407"/>
        <v>7794.4807808784153</v>
      </c>
      <c r="X1520" s="30">
        <f t="shared" si="402"/>
        <v>2.1651335502440041</v>
      </c>
      <c r="Y1520" s="30" t="str">
        <f t="shared" si="395"/>
        <v>0</v>
      </c>
      <c r="Z1520" s="30">
        <f t="shared" si="403"/>
        <v>-2442.0078265720981</v>
      </c>
      <c r="AA1520" s="30">
        <f t="shared" si="404"/>
        <v>-0.67833550738113835</v>
      </c>
      <c r="AB1520" s="31">
        <f t="shared" si="396"/>
        <v>2442.0078265720981</v>
      </c>
      <c r="AC1520" s="61">
        <f t="shared" si="405"/>
        <v>0.67833550738113835</v>
      </c>
      <c r="AD1520" s="30">
        <f t="shared" si="406"/>
        <v>0.4748348551667968</v>
      </c>
    </row>
    <row r="1521" spans="10:30" x14ac:dyDescent="0.25">
      <c r="J1521" s="27" t="s">
        <v>18</v>
      </c>
      <c r="K1521" s="27">
        <v>1519</v>
      </c>
      <c r="L1521" s="27">
        <v>42</v>
      </c>
      <c r="M1521" s="27">
        <f t="shared" si="397"/>
        <v>20.194444444444446</v>
      </c>
      <c r="N1521" s="28">
        <v>72.7</v>
      </c>
      <c r="O1521" s="29">
        <f t="shared" si="398"/>
        <v>0.20833333333333331</v>
      </c>
      <c r="P1521" s="29">
        <f t="shared" si="399"/>
        <v>0.75</v>
      </c>
      <c r="Q1521" s="30">
        <f t="shared" si="391"/>
        <v>227.44337850000002</v>
      </c>
      <c r="R1521" s="29">
        <f t="shared" si="392"/>
        <v>16.81458953125</v>
      </c>
      <c r="S1521" s="30">
        <f t="shared" si="393"/>
        <v>371.55208333333331</v>
      </c>
      <c r="T1521" s="30">
        <f t="shared" si="400"/>
        <v>615.81005136458339</v>
      </c>
      <c r="U1521" s="30">
        <f t="shared" si="394"/>
        <v>12.43594187061256</v>
      </c>
      <c r="V1521" s="30">
        <f t="shared" si="401"/>
        <v>12.43594187061256</v>
      </c>
      <c r="W1521" s="30">
        <f t="shared" si="407"/>
        <v>7809.5146466661963</v>
      </c>
      <c r="X1521" s="30">
        <f t="shared" si="402"/>
        <v>2.1693096240739433</v>
      </c>
      <c r="Y1521" s="30" t="str">
        <f t="shared" si="395"/>
        <v>0</v>
      </c>
      <c r="Z1521" s="30">
        <f t="shared" si="403"/>
        <v>-2442.0078265720981</v>
      </c>
      <c r="AA1521" s="30">
        <f t="shared" si="404"/>
        <v>-0.67833550738113835</v>
      </c>
      <c r="AB1521" s="31">
        <f t="shared" si="396"/>
        <v>2442.0078265720981</v>
      </c>
      <c r="AC1521" s="61">
        <f t="shared" si="405"/>
        <v>0.67833550738113835</v>
      </c>
      <c r="AD1521" s="30">
        <f t="shared" si="406"/>
        <v>0.4748348551667968</v>
      </c>
    </row>
    <row r="1522" spans="10:30" x14ac:dyDescent="0.25">
      <c r="J1522" s="27" t="s">
        <v>18</v>
      </c>
      <c r="K1522" s="27">
        <v>1520</v>
      </c>
      <c r="L1522" s="27">
        <v>43</v>
      </c>
      <c r="M1522" s="27">
        <f t="shared" si="397"/>
        <v>20.388888888888893</v>
      </c>
      <c r="N1522" s="28">
        <v>73.400000000000006</v>
      </c>
      <c r="O1522" s="29">
        <f t="shared" si="398"/>
        <v>0.15277777777777699</v>
      </c>
      <c r="P1522" s="29">
        <f t="shared" si="399"/>
        <v>0.54999999999999716</v>
      </c>
      <c r="Q1522" s="30">
        <f t="shared" si="391"/>
        <v>227.44337850000002</v>
      </c>
      <c r="R1522" s="29">
        <f t="shared" si="392"/>
        <v>9.0425125923610175</v>
      </c>
      <c r="S1522" s="30">
        <f t="shared" si="393"/>
        <v>272.47152777777637</v>
      </c>
      <c r="T1522" s="30">
        <f t="shared" si="400"/>
        <v>508.95741887013742</v>
      </c>
      <c r="U1522" s="30">
        <f t="shared" si="394"/>
        <v>10.377076262518914</v>
      </c>
      <c r="V1522" s="30">
        <f t="shared" si="401"/>
        <v>10.377076262518914</v>
      </c>
      <c r="W1522" s="30">
        <f t="shared" si="407"/>
        <v>7821.9505885368089</v>
      </c>
      <c r="X1522" s="30">
        <f t="shared" si="402"/>
        <v>2.1727640523713356</v>
      </c>
      <c r="Y1522" s="30" t="str">
        <f t="shared" si="395"/>
        <v>0</v>
      </c>
      <c r="Z1522" s="30">
        <f t="shared" si="403"/>
        <v>-2442.0078265720981</v>
      </c>
      <c r="AA1522" s="30">
        <f t="shared" si="404"/>
        <v>-0.67833550738113835</v>
      </c>
      <c r="AB1522" s="31">
        <f t="shared" si="396"/>
        <v>2442.0078265720981</v>
      </c>
      <c r="AC1522" s="61">
        <f t="shared" si="405"/>
        <v>0.67833550738113835</v>
      </c>
      <c r="AD1522" s="30">
        <f t="shared" si="406"/>
        <v>0.4748348551667968</v>
      </c>
    </row>
    <row r="1523" spans="10:30" x14ac:dyDescent="0.25">
      <c r="J1523" s="27" t="s">
        <v>18</v>
      </c>
      <c r="K1523" s="27">
        <v>1521</v>
      </c>
      <c r="L1523" s="27">
        <v>44</v>
      </c>
      <c r="M1523" s="27">
        <f t="shared" si="397"/>
        <v>20.5</v>
      </c>
      <c r="N1523" s="28">
        <v>73.8</v>
      </c>
      <c r="O1523" s="29">
        <f t="shared" si="398"/>
        <v>9.7222222222220642E-2</v>
      </c>
      <c r="P1523" s="29">
        <f t="shared" si="399"/>
        <v>0.34999999999999432</v>
      </c>
      <c r="Q1523" s="30">
        <f t="shared" si="391"/>
        <v>227.44337850000002</v>
      </c>
      <c r="R1523" s="29">
        <f t="shared" si="392"/>
        <v>3.6618439423609921</v>
      </c>
      <c r="S1523" s="30">
        <f t="shared" si="393"/>
        <v>173.3909722222194</v>
      </c>
      <c r="T1523" s="30">
        <f t="shared" si="400"/>
        <v>404.49619466458046</v>
      </c>
      <c r="U1523" s="30">
        <f t="shared" si="394"/>
        <v>8.2921719906238991</v>
      </c>
      <c r="V1523" s="30">
        <f t="shared" si="401"/>
        <v>8.2921719906238991</v>
      </c>
      <c r="W1523" s="30">
        <f t="shared" si="407"/>
        <v>7832.327664799328</v>
      </c>
      <c r="X1523" s="30">
        <f t="shared" si="402"/>
        <v>2.1756465735553689</v>
      </c>
      <c r="Y1523" s="30" t="str">
        <f t="shared" si="395"/>
        <v>0</v>
      </c>
      <c r="Z1523" s="30">
        <f t="shared" si="403"/>
        <v>-2442.0078265720981</v>
      </c>
      <c r="AA1523" s="30">
        <f t="shared" si="404"/>
        <v>-0.67833550738113835</v>
      </c>
      <c r="AB1523" s="31">
        <f t="shared" si="396"/>
        <v>2442.0078265720981</v>
      </c>
      <c r="AC1523" s="61">
        <f t="shared" si="405"/>
        <v>0.67833550738113835</v>
      </c>
      <c r="AD1523" s="30">
        <f t="shared" si="406"/>
        <v>0.4748348551667968</v>
      </c>
    </row>
    <row r="1524" spans="10:30" x14ac:dyDescent="0.25">
      <c r="J1524" s="27" t="s">
        <v>18</v>
      </c>
      <c r="K1524" s="27">
        <v>1522</v>
      </c>
      <c r="L1524" s="27">
        <v>45</v>
      </c>
      <c r="M1524" s="27">
        <f t="shared" si="397"/>
        <v>20.583333333333332</v>
      </c>
      <c r="N1524" s="28">
        <v>74.099999999999994</v>
      </c>
      <c r="O1524" s="29">
        <f t="shared" si="398"/>
        <v>2.7777777777778172E-2</v>
      </c>
      <c r="P1524" s="29">
        <f t="shared" si="399"/>
        <v>0.10000000000000142</v>
      </c>
      <c r="Q1524" s="30">
        <f t="shared" si="391"/>
        <v>227.44337850000002</v>
      </c>
      <c r="R1524" s="29">
        <f t="shared" si="392"/>
        <v>0.29892603611111956</v>
      </c>
      <c r="S1524" s="30">
        <f t="shared" si="393"/>
        <v>49.540277777778485</v>
      </c>
      <c r="T1524" s="30">
        <f t="shared" si="400"/>
        <v>277.28258231388963</v>
      </c>
      <c r="U1524" s="30">
        <f t="shared" si="394"/>
        <v>5.7073998192942277</v>
      </c>
      <c r="V1524" s="30">
        <f t="shared" si="401"/>
        <v>5.7073998192942277</v>
      </c>
      <c r="W1524" s="30">
        <f t="shared" si="407"/>
        <v>7840.6198367899515</v>
      </c>
      <c r="X1524" s="30">
        <f t="shared" si="402"/>
        <v>2.1779499546638754</v>
      </c>
      <c r="Y1524" s="30" t="str">
        <f t="shared" si="395"/>
        <v>0</v>
      </c>
      <c r="Z1524" s="30">
        <f t="shared" si="403"/>
        <v>-2442.0078265720981</v>
      </c>
      <c r="AA1524" s="30">
        <f t="shared" si="404"/>
        <v>-0.67833550738113835</v>
      </c>
      <c r="AB1524" s="31">
        <f t="shared" si="396"/>
        <v>2442.0078265720981</v>
      </c>
      <c r="AC1524" s="61">
        <f t="shared" si="405"/>
        <v>0.67833550738113835</v>
      </c>
      <c r="AD1524" s="30">
        <f t="shared" si="406"/>
        <v>0.4748348551667968</v>
      </c>
    </row>
    <row r="1525" spans="10:30" x14ac:dyDescent="0.25">
      <c r="J1525" s="27" t="s">
        <v>18</v>
      </c>
      <c r="K1525" s="27">
        <v>1523</v>
      </c>
      <c r="L1525" s="27">
        <v>46</v>
      </c>
      <c r="M1525" s="27">
        <f t="shared" si="397"/>
        <v>20.555555555555557</v>
      </c>
      <c r="N1525" s="28">
        <v>74</v>
      </c>
      <c r="O1525" s="29">
        <f t="shared" si="398"/>
        <v>-6.9444444444444448E-2</v>
      </c>
      <c r="P1525" s="29">
        <f t="shared" si="399"/>
        <v>-0.25</v>
      </c>
      <c r="Q1525" s="30">
        <f t="shared" si="391"/>
        <v>227.44337850000002</v>
      </c>
      <c r="R1525" s="29">
        <f t="shared" si="392"/>
        <v>1.8682877256944446</v>
      </c>
      <c r="S1525" s="30">
        <f t="shared" si="393"/>
        <v>-123.85069444444446</v>
      </c>
      <c r="T1525" s="30">
        <f t="shared" si="400"/>
        <v>105.46097178125001</v>
      </c>
      <c r="U1525" s="30">
        <f t="shared" si="394"/>
        <v>2.1678088643923616</v>
      </c>
      <c r="V1525" s="30">
        <f t="shared" si="401"/>
        <v>2.1678088643923616</v>
      </c>
      <c r="W1525" s="30">
        <f t="shared" si="407"/>
        <v>7846.327236609246</v>
      </c>
      <c r="X1525" s="30">
        <f t="shared" si="402"/>
        <v>2.1795353435025682</v>
      </c>
      <c r="Y1525" s="30" t="str">
        <f t="shared" si="395"/>
        <v>0</v>
      </c>
      <c r="Z1525" s="30">
        <f t="shared" si="403"/>
        <v>-2442.0078265720981</v>
      </c>
      <c r="AA1525" s="30">
        <f t="shared" si="404"/>
        <v>-0.67833550738113835</v>
      </c>
      <c r="AB1525" s="31">
        <f t="shared" si="396"/>
        <v>2442.0078265720981</v>
      </c>
      <c r="AC1525" s="61">
        <f t="shared" si="405"/>
        <v>0.67833550738113835</v>
      </c>
      <c r="AD1525" s="30">
        <f t="shared" si="406"/>
        <v>0.4748348551667968</v>
      </c>
    </row>
    <row r="1526" spans="10:30" x14ac:dyDescent="0.25">
      <c r="J1526" s="27" t="s">
        <v>18</v>
      </c>
      <c r="K1526" s="27">
        <v>1524</v>
      </c>
      <c r="L1526" s="27">
        <v>47</v>
      </c>
      <c r="M1526" s="27">
        <f t="shared" si="397"/>
        <v>20.444444444444443</v>
      </c>
      <c r="N1526" s="28">
        <v>73.599999999999994</v>
      </c>
      <c r="O1526" s="29">
        <f t="shared" si="398"/>
        <v>-0.20833333333333331</v>
      </c>
      <c r="P1526" s="29">
        <f t="shared" si="399"/>
        <v>-0.75</v>
      </c>
      <c r="Q1526" s="30">
        <f t="shared" si="391"/>
        <v>227.44337850000002</v>
      </c>
      <c r="R1526" s="29">
        <f t="shared" si="392"/>
        <v>16.81458953125</v>
      </c>
      <c r="S1526" s="30">
        <f t="shared" si="393"/>
        <v>-371.55208333333331</v>
      </c>
      <c r="T1526" s="30">
        <f t="shared" si="400"/>
        <v>-127.2941153020833</v>
      </c>
      <c r="U1526" s="30">
        <f t="shared" si="394"/>
        <v>-2.6024574683981472</v>
      </c>
      <c r="V1526" s="30">
        <f t="shared" si="401"/>
        <v>0</v>
      </c>
      <c r="W1526" s="30">
        <f t="shared" si="407"/>
        <v>7848.4950454736381</v>
      </c>
      <c r="X1526" s="30">
        <f t="shared" si="402"/>
        <v>2.1801375126315663</v>
      </c>
      <c r="Y1526" s="30">
        <f t="shared" si="395"/>
        <v>-2.6024574683981472</v>
      </c>
      <c r="Z1526" s="30">
        <f t="shared" si="403"/>
        <v>-2442.0078265720981</v>
      </c>
      <c r="AA1526" s="30">
        <f t="shared" si="404"/>
        <v>-0.67833550738113835</v>
      </c>
      <c r="AB1526" s="31">
        <f t="shared" si="396"/>
        <v>2442.0078265720981</v>
      </c>
      <c r="AC1526" s="61">
        <f t="shared" si="405"/>
        <v>0.67833550738113835</v>
      </c>
      <c r="AD1526" s="30">
        <f t="shared" si="406"/>
        <v>0.4748348551667968</v>
      </c>
    </row>
    <row r="1527" spans="10:30" x14ac:dyDescent="0.25">
      <c r="J1527" s="27" t="s">
        <v>18</v>
      </c>
      <c r="K1527" s="27">
        <v>1525</v>
      </c>
      <c r="L1527" s="27">
        <v>48</v>
      </c>
      <c r="M1527" s="27">
        <f t="shared" si="397"/>
        <v>20.138888888888889</v>
      </c>
      <c r="N1527" s="28">
        <v>72.5</v>
      </c>
      <c r="O1527" s="29">
        <f t="shared" si="398"/>
        <v>-0.38888888888888851</v>
      </c>
      <c r="P1527" s="29">
        <f t="shared" si="399"/>
        <v>-1.3999999999999986</v>
      </c>
      <c r="Q1527" s="30">
        <f t="shared" si="391"/>
        <v>227.44337850000002</v>
      </c>
      <c r="R1527" s="29">
        <f t="shared" si="392"/>
        <v>58.589503077777671</v>
      </c>
      <c r="S1527" s="30">
        <f t="shared" si="393"/>
        <v>-693.56388888888819</v>
      </c>
      <c r="T1527" s="30">
        <f t="shared" si="400"/>
        <v>-407.5310073111105</v>
      </c>
      <c r="U1527" s="30">
        <f t="shared" si="394"/>
        <v>-8.2072216750154201</v>
      </c>
      <c r="V1527" s="30">
        <f t="shared" si="401"/>
        <v>0</v>
      </c>
      <c r="W1527" s="30">
        <f t="shared" si="407"/>
        <v>7848.4950454736381</v>
      </c>
      <c r="X1527" s="30">
        <f t="shared" si="402"/>
        <v>2.1801375126315663</v>
      </c>
      <c r="Y1527" s="30">
        <f t="shared" si="395"/>
        <v>-8.2072216750154201</v>
      </c>
      <c r="Z1527" s="30">
        <f t="shared" si="403"/>
        <v>-2444.6102840404965</v>
      </c>
      <c r="AA1527" s="30">
        <f t="shared" si="404"/>
        <v>-0.6790584122334713</v>
      </c>
      <c r="AB1527" s="31">
        <f t="shared" si="396"/>
        <v>2444.6102840404965</v>
      </c>
      <c r="AC1527" s="61">
        <f t="shared" si="405"/>
        <v>0.6790584122334713</v>
      </c>
      <c r="AD1527" s="30">
        <f t="shared" si="406"/>
        <v>0.47534088856342988</v>
      </c>
    </row>
    <row r="1528" spans="10:30" x14ac:dyDescent="0.25">
      <c r="J1528" s="27" t="s">
        <v>18</v>
      </c>
      <c r="K1528" s="27">
        <v>1526</v>
      </c>
      <c r="L1528" s="27">
        <v>49</v>
      </c>
      <c r="M1528" s="27">
        <f t="shared" si="397"/>
        <v>19.666666666666668</v>
      </c>
      <c r="N1528" s="28">
        <v>70.8</v>
      </c>
      <c r="O1528" s="29">
        <f t="shared" si="398"/>
        <v>-0.54166666666666741</v>
      </c>
      <c r="P1528" s="29">
        <f t="shared" si="399"/>
        <v>-1.9500000000000028</v>
      </c>
      <c r="Q1528" s="30">
        <f t="shared" si="391"/>
        <v>227.44337850000002</v>
      </c>
      <c r="R1528" s="29">
        <f t="shared" si="392"/>
        <v>113.66662523125031</v>
      </c>
      <c r="S1528" s="30">
        <f t="shared" si="393"/>
        <v>-966.03541666666797</v>
      </c>
      <c r="T1528" s="30">
        <f t="shared" si="400"/>
        <v>-624.92541293541763</v>
      </c>
      <c r="U1528" s="30">
        <f t="shared" si="394"/>
        <v>-12.290199787729881</v>
      </c>
      <c r="V1528" s="30">
        <f t="shared" si="401"/>
        <v>0</v>
      </c>
      <c r="W1528" s="30">
        <f t="shared" si="407"/>
        <v>7848.4950454736381</v>
      </c>
      <c r="X1528" s="30">
        <f t="shared" si="402"/>
        <v>2.1801375126315663</v>
      </c>
      <c r="Y1528" s="30">
        <f t="shared" si="395"/>
        <v>-12.290199787729881</v>
      </c>
      <c r="Z1528" s="30">
        <f t="shared" si="403"/>
        <v>-2452.8175057155117</v>
      </c>
      <c r="AA1528" s="30">
        <f t="shared" si="404"/>
        <v>-0.68133819603208656</v>
      </c>
      <c r="AB1528" s="31">
        <f t="shared" si="396"/>
        <v>2452.8175057155117</v>
      </c>
      <c r="AC1528" s="61">
        <f t="shared" si="405"/>
        <v>0.68133819603208656</v>
      </c>
      <c r="AD1528" s="30">
        <f t="shared" si="406"/>
        <v>0.47693673722246055</v>
      </c>
    </row>
    <row r="1529" spans="10:30" x14ac:dyDescent="0.25">
      <c r="J1529" s="27" t="s">
        <v>18</v>
      </c>
      <c r="K1529" s="27">
        <v>1527</v>
      </c>
      <c r="L1529" s="27">
        <v>50</v>
      </c>
      <c r="M1529" s="27">
        <f t="shared" si="397"/>
        <v>19.055555555555554</v>
      </c>
      <c r="N1529" s="28">
        <v>68.599999999999994</v>
      </c>
      <c r="O1529" s="29">
        <f t="shared" si="398"/>
        <v>-0.63888888888888806</v>
      </c>
      <c r="P1529" s="29">
        <f t="shared" si="399"/>
        <v>-2.2999999999999972</v>
      </c>
      <c r="Q1529" s="30">
        <f t="shared" si="391"/>
        <v>227.44337850000002</v>
      </c>
      <c r="R1529" s="29">
        <f t="shared" si="392"/>
        <v>158.13187310277735</v>
      </c>
      <c r="S1529" s="30">
        <f t="shared" si="393"/>
        <v>-1139.4263888888875</v>
      </c>
      <c r="T1529" s="30">
        <f t="shared" si="400"/>
        <v>-753.85113728611009</v>
      </c>
      <c r="U1529" s="30">
        <f t="shared" si="394"/>
        <v>-14.365052227174207</v>
      </c>
      <c r="V1529" s="30">
        <f t="shared" si="401"/>
        <v>0</v>
      </c>
      <c r="W1529" s="30">
        <f t="shared" si="407"/>
        <v>7848.4950454736381</v>
      </c>
      <c r="X1529" s="30">
        <f t="shared" si="402"/>
        <v>2.1801375126315663</v>
      </c>
      <c r="Y1529" s="30">
        <f t="shared" si="395"/>
        <v>-14.365052227174207</v>
      </c>
      <c r="Z1529" s="30">
        <f t="shared" si="403"/>
        <v>-2465.1077055032415</v>
      </c>
      <c r="AA1529" s="30">
        <f t="shared" si="404"/>
        <v>-0.68475214041756705</v>
      </c>
      <c r="AB1529" s="31">
        <f t="shared" si="396"/>
        <v>2465.1077055032415</v>
      </c>
      <c r="AC1529" s="61">
        <f t="shared" si="405"/>
        <v>0.68475214041756705</v>
      </c>
      <c r="AD1529" s="30">
        <f t="shared" si="406"/>
        <v>0.4793264982922969</v>
      </c>
    </row>
    <row r="1530" spans="10:30" x14ac:dyDescent="0.25">
      <c r="J1530" s="27" t="s">
        <v>18</v>
      </c>
      <c r="K1530" s="27">
        <v>1528</v>
      </c>
      <c r="L1530" s="27">
        <v>51</v>
      </c>
      <c r="M1530" s="27">
        <f t="shared" si="397"/>
        <v>18.388888888888889</v>
      </c>
      <c r="N1530" s="28">
        <v>66.2</v>
      </c>
      <c r="O1530" s="29">
        <f t="shared" si="398"/>
        <v>-0.63888888888888806</v>
      </c>
      <c r="P1530" s="29">
        <f t="shared" si="399"/>
        <v>-2.2999999999999972</v>
      </c>
      <c r="Q1530" s="30">
        <f t="shared" si="391"/>
        <v>227.44337850000002</v>
      </c>
      <c r="R1530" s="29">
        <f t="shared" si="392"/>
        <v>158.13187310277735</v>
      </c>
      <c r="S1530" s="30">
        <f t="shared" si="393"/>
        <v>-1139.4263888888875</v>
      </c>
      <c r="T1530" s="30">
        <f t="shared" si="400"/>
        <v>-753.85113728611009</v>
      </c>
      <c r="U1530" s="30">
        <f t="shared" si="394"/>
        <v>-13.862484802316803</v>
      </c>
      <c r="V1530" s="30">
        <f t="shared" si="401"/>
        <v>0</v>
      </c>
      <c r="W1530" s="30">
        <f t="shared" si="407"/>
        <v>7848.4950454736381</v>
      </c>
      <c r="X1530" s="30">
        <f t="shared" si="402"/>
        <v>2.1801375126315663</v>
      </c>
      <c r="Y1530" s="30">
        <f t="shared" si="395"/>
        <v>-13.862484802316803</v>
      </c>
      <c r="Z1530" s="30">
        <f t="shared" si="403"/>
        <v>-2479.4727577304157</v>
      </c>
      <c r="AA1530" s="30">
        <f t="shared" si="404"/>
        <v>-0.68874243270289326</v>
      </c>
      <c r="AB1530" s="31">
        <f t="shared" si="396"/>
        <v>2479.4727577304157</v>
      </c>
      <c r="AC1530" s="61">
        <f t="shared" si="405"/>
        <v>0.68874243270289326</v>
      </c>
      <c r="AD1530" s="30">
        <f t="shared" si="406"/>
        <v>0.48211970289202527</v>
      </c>
    </row>
    <row r="1531" spans="10:30" x14ac:dyDescent="0.25">
      <c r="J1531" s="27" t="s">
        <v>18</v>
      </c>
      <c r="K1531" s="27">
        <v>1529</v>
      </c>
      <c r="L1531" s="27">
        <v>52</v>
      </c>
      <c r="M1531" s="27">
        <f t="shared" si="397"/>
        <v>17.777777777777779</v>
      </c>
      <c r="N1531" s="28">
        <v>64</v>
      </c>
      <c r="O1531" s="29">
        <f t="shared" si="398"/>
        <v>-0.55555555555555558</v>
      </c>
      <c r="P1531" s="29">
        <f t="shared" si="399"/>
        <v>-2</v>
      </c>
      <c r="Q1531" s="30">
        <f t="shared" si="391"/>
        <v>227.44337850000002</v>
      </c>
      <c r="R1531" s="29">
        <f t="shared" si="392"/>
        <v>119.57041444444445</v>
      </c>
      <c r="S1531" s="30">
        <f t="shared" si="393"/>
        <v>-990.80555555555566</v>
      </c>
      <c r="T1531" s="30">
        <f t="shared" si="400"/>
        <v>-643.79176261111115</v>
      </c>
      <c r="U1531" s="30">
        <f t="shared" si="394"/>
        <v>-11.4451868908642</v>
      </c>
      <c r="V1531" s="30">
        <f t="shared" si="401"/>
        <v>0</v>
      </c>
      <c r="W1531" s="30">
        <f t="shared" si="407"/>
        <v>7848.4950454736381</v>
      </c>
      <c r="X1531" s="30">
        <f t="shared" si="402"/>
        <v>2.1801375126315663</v>
      </c>
      <c r="Y1531" s="30">
        <f t="shared" si="395"/>
        <v>-11.4451868908642</v>
      </c>
      <c r="Z1531" s="30">
        <f t="shared" si="403"/>
        <v>-2493.3352425327325</v>
      </c>
      <c r="AA1531" s="30">
        <f t="shared" si="404"/>
        <v>-0.69259312292575903</v>
      </c>
      <c r="AB1531" s="31">
        <f t="shared" si="396"/>
        <v>2493.3352425327325</v>
      </c>
      <c r="AC1531" s="61">
        <f t="shared" si="405"/>
        <v>0.69259312292575903</v>
      </c>
      <c r="AD1531" s="30">
        <f t="shared" si="406"/>
        <v>0.48481518604803131</v>
      </c>
    </row>
    <row r="1532" spans="10:30" x14ac:dyDescent="0.25">
      <c r="J1532" s="27" t="s">
        <v>18</v>
      </c>
      <c r="K1532" s="27">
        <v>1530</v>
      </c>
      <c r="L1532" s="27">
        <v>53</v>
      </c>
      <c r="M1532" s="27">
        <f t="shared" si="397"/>
        <v>17.277777777777779</v>
      </c>
      <c r="N1532" s="28">
        <v>62.2</v>
      </c>
      <c r="O1532" s="29">
        <f t="shared" si="398"/>
        <v>-0.43055555555555575</v>
      </c>
      <c r="P1532" s="29">
        <f t="shared" si="399"/>
        <v>-1.5500000000000007</v>
      </c>
      <c r="Q1532" s="30">
        <f t="shared" si="391"/>
        <v>227.44337850000002</v>
      </c>
      <c r="R1532" s="29">
        <f t="shared" si="392"/>
        <v>71.816980175694511</v>
      </c>
      <c r="S1532" s="30">
        <f t="shared" si="393"/>
        <v>-767.87430555555591</v>
      </c>
      <c r="T1532" s="30">
        <f t="shared" si="400"/>
        <v>-468.61394687986137</v>
      </c>
      <c r="U1532" s="30">
        <f t="shared" si="394"/>
        <v>-8.0966076377576055</v>
      </c>
      <c r="V1532" s="30">
        <f t="shared" si="401"/>
        <v>0</v>
      </c>
      <c r="W1532" s="30">
        <f t="shared" si="407"/>
        <v>7848.4950454736381</v>
      </c>
      <c r="X1532" s="30">
        <f t="shared" si="402"/>
        <v>2.1801375126315663</v>
      </c>
      <c r="Y1532" s="30">
        <f t="shared" si="395"/>
        <v>-8.0966076377576055</v>
      </c>
      <c r="Z1532" s="30">
        <f t="shared" si="403"/>
        <v>-2504.7804294235966</v>
      </c>
      <c r="AA1532" s="30">
        <f t="shared" si="404"/>
        <v>-0.69577234150655465</v>
      </c>
      <c r="AB1532" s="31">
        <f t="shared" si="396"/>
        <v>2504.7804294235966</v>
      </c>
      <c r="AC1532" s="61">
        <f t="shared" si="405"/>
        <v>0.69577234150655465</v>
      </c>
      <c r="AD1532" s="30">
        <f t="shared" si="406"/>
        <v>0.48704063905458822</v>
      </c>
    </row>
    <row r="1533" spans="10:30" x14ac:dyDescent="0.25">
      <c r="J1533" s="27" t="s">
        <v>18</v>
      </c>
      <c r="K1533" s="27">
        <v>1531</v>
      </c>
      <c r="L1533" s="27">
        <v>54</v>
      </c>
      <c r="M1533" s="27">
        <f t="shared" si="397"/>
        <v>16.916666666666668</v>
      </c>
      <c r="N1533" s="28">
        <v>60.9</v>
      </c>
      <c r="O1533" s="29">
        <f t="shared" si="398"/>
        <v>-0.27777777777777779</v>
      </c>
      <c r="P1533" s="29">
        <f t="shared" si="399"/>
        <v>-1</v>
      </c>
      <c r="Q1533" s="30">
        <f t="shared" si="391"/>
        <v>227.44337850000002</v>
      </c>
      <c r="R1533" s="29">
        <f t="shared" si="392"/>
        <v>29.892603611111113</v>
      </c>
      <c r="S1533" s="30">
        <f t="shared" si="393"/>
        <v>-495.40277777777783</v>
      </c>
      <c r="T1533" s="30">
        <f t="shared" si="400"/>
        <v>-238.06679566666668</v>
      </c>
      <c r="U1533" s="30">
        <f t="shared" si="394"/>
        <v>-4.0272966266944445</v>
      </c>
      <c r="V1533" s="30">
        <f t="shared" si="401"/>
        <v>0</v>
      </c>
      <c r="W1533" s="30">
        <f t="shared" si="407"/>
        <v>7848.4950454736381</v>
      </c>
      <c r="X1533" s="30">
        <f t="shared" si="402"/>
        <v>2.1801375126315663</v>
      </c>
      <c r="Y1533" s="30">
        <f t="shared" si="395"/>
        <v>-4.0272966266944445</v>
      </c>
      <c r="Z1533" s="30">
        <f t="shared" si="403"/>
        <v>-2512.8770370613543</v>
      </c>
      <c r="AA1533" s="30">
        <f t="shared" si="404"/>
        <v>-0.69802139918370953</v>
      </c>
      <c r="AB1533" s="31">
        <f t="shared" si="396"/>
        <v>2512.8770370613543</v>
      </c>
      <c r="AC1533" s="61">
        <f t="shared" si="405"/>
        <v>0.69802139918370953</v>
      </c>
      <c r="AD1533" s="30">
        <f t="shared" si="406"/>
        <v>0.48861497942859666</v>
      </c>
    </row>
    <row r="1534" spans="10:30" x14ac:dyDescent="0.25">
      <c r="J1534" s="27" t="s">
        <v>18</v>
      </c>
      <c r="K1534" s="27">
        <v>1532</v>
      </c>
      <c r="L1534" s="27">
        <v>55</v>
      </c>
      <c r="M1534" s="27">
        <f t="shared" si="397"/>
        <v>16.722222222222225</v>
      </c>
      <c r="N1534" s="28">
        <v>60.2</v>
      </c>
      <c r="O1534" s="29">
        <f t="shared" si="398"/>
        <v>-0.12499999999999981</v>
      </c>
      <c r="P1534" s="29">
        <f t="shared" si="399"/>
        <v>-0.44999999999999929</v>
      </c>
      <c r="Q1534" s="30">
        <f t="shared" si="391"/>
        <v>227.44337850000002</v>
      </c>
      <c r="R1534" s="29">
        <f t="shared" si="392"/>
        <v>6.0532522312499815</v>
      </c>
      <c r="S1534" s="30">
        <f t="shared" si="393"/>
        <v>-222.93124999999966</v>
      </c>
      <c r="T1534" s="30">
        <f t="shared" si="400"/>
        <v>10.565380731250343</v>
      </c>
      <c r="U1534" s="30">
        <f t="shared" si="394"/>
        <v>0.176676644450353</v>
      </c>
      <c r="V1534" s="30">
        <f t="shared" si="401"/>
        <v>0.176676644450353</v>
      </c>
      <c r="W1534" s="30">
        <f t="shared" si="407"/>
        <v>7848.4950454736381</v>
      </c>
      <c r="X1534" s="30">
        <f t="shared" si="402"/>
        <v>2.1801375126315663</v>
      </c>
      <c r="Y1534" s="30" t="str">
        <f t="shared" si="395"/>
        <v>0</v>
      </c>
      <c r="Z1534" s="30">
        <f t="shared" si="403"/>
        <v>-2516.9043336880486</v>
      </c>
      <c r="AA1534" s="30">
        <f t="shared" si="404"/>
        <v>-0.69914009269112454</v>
      </c>
      <c r="AB1534" s="31">
        <f t="shared" si="396"/>
        <v>2516.9043336880486</v>
      </c>
      <c r="AC1534" s="61">
        <f t="shared" si="405"/>
        <v>0.69914009269112454</v>
      </c>
      <c r="AD1534" s="30">
        <f t="shared" si="406"/>
        <v>0.48939806488378712</v>
      </c>
    </row>
    <row r="1535" spans="10:30" x14ac:dyDescent="0.25">
      <c r="J1535" s="27" t="s">
        <v>18</v>
      </c>
      <c r="K1535" s="27">
        <v>1533</v>
      </c>
      <c r="L1535" s="27">
        <v>56</v>
      </c>
      <c r="M1535" s="27">
        <f t="shared" si="397"/>
        <v>16.666666666666668</v>
      </c>
      <c r="N1535" s="28">
        <v>60</v>
      </c>
      <c r="O1535" s="29">
        <f t="shared" si="398"/>
        <v>2.7777777777777186E-2</v>
      </c>
      <c r="P1535" s="29">
        <f t="shared" si="399"/>
        <v>9.9999999999997868E-2</v>
      </c>
      <c r="Q1535" s="30">
        <f t="shared" si="391"/>
        <v>227.44337850000002</v>
      </c>
      <c r="R1535" s="29">
        <f t="shared" si="392"/>
        <v>0.29892603611109841</v>
      </c>
      <c r="S1535" s="30">
        <f t="shared" si="393"/>
        <v>49.540277777776723</v>
      </c>
      <c r="T1535" s="30">
        <f t="shared" si="400"/>
        <v>277.28258231388787</v>
      </c>
      <c r="U1535" s="30">
        <f t="shared" si="394"/>
        <v>4.6213763718981316</v>
      </c>
      <c r="V1535" s="30">
        <f t="shared" si="401"/>
        <v>4.6213763718981316</v>
      </c>
      <c r="W1535" s="30">
        <f t="shared" si="407"/>
        <v>7848.6717221180888</v>
      </c>
      <c r="X1535" s="30">
        <f t="shared" si="402"/>
        <v>2.180186589477247</v>
      </c>
      <c r="Y1535" s="30" t="str">
        <f t="shared" si="395"/>
        <v>0</v>
      </c>
      <c r="Z1535" s="30">
        <f t="shared" si="403"/>
        <v>-2516.9043336880486</v>
      </c>
      <c r="AA1535" s="30">
        <f t="shared" si="404"/>
        <v>-0.69914009269112454</v>
      </c>
      <c r="AB1535" s="31">
        <f t="shared" si="396"/>
        <v>2516.9043336880486</v>
      </c>
      <c r="AC1535" s="61">
        <f t="shared" si="405"/>
        <v>0.69914009269112454</v>
      </c>
      <c r="AD1535" s="30">
        <f t="shared" si="406"/>
        <v>0.48939806488378712</v>
      </c>
    </row>
    <row r="1536" spans="10:30" x14ac:dyDescent="0.25">
      <c r="J1536" s="27" t="s">
        <v>18</v>
      </c>
      <c r="K1536" s="27">
        <v>1534</v>
      </c>
      <c r="L1536" s="27">
        <v>57</v>
      </c>
      <c r="M1536" s="27">
        <f t="shared" si="397"/>
        <v>16.777777777777779</v>
      </c>
      <c r="N1536" s="28">
        <v>60.4</v>
      </c>
      <c r="O1536" s="29">
        <f t="shared" si="398"/>
        <v>0.19444444444444425</v>
      </c>
      <c r="P1536" s="29">
        <f t="shared" si="399"/>
        <v>0.69999999999999929</v>
      </c>
      <c r="Q1536" s="30">
        <f t="shared" si="391"/>
        <v>227.44337850000002</v>
      </c>
      <c r="R1536" s="29">
        <f t="shared" si="392"/>
        <v>14.647375769444418</v>
      </c>
      <c r="S1536" s="30">
        <f t="shared" si="393"/>
        <v>346.78194444444409</v>
      </c>
      <c r="T1536" s="30">
        <f t="shared" si="400"/>
        <v>588.87269871388855</v>
      </c>
      <c r="U1536" s="30">
        <f t="shared" si="394"/>
        <v>9.8799752784219095</v>
      </c>
      <c r="V1536" s="30">
        <f t="shared" si="401"/>
        <v>9.8799752784219095</v>
      </c>
      <c r="W1536" s="30">
        <f t="shared" si="407"/>
        <v>7853.2930984899867</v>
      </c>
      <c r="X1536" s="30">
        <f t="shared" si="402"/>
        <v>2.1814703051361075</v>
      </c>
      <c r="Y1536" s="30" t="str">
        <f t="shared" si="395"/>
        <v>0</v>
      </c>
      <c r="Z1536" s="30">
        <f t="shared" si="403"/>
        <v>-2516.9043336880486</v>
      </c>
      <c r="AA1536" s="30">
        <f t="shared" si="404"/>
        <v>-0.69914009269112454</v>
      </c>
      <c r="AB1536" s="31">
        <f t="shared" si="396"/>
        <v>2516.9043336880486</v>
      </c>
      <c r="AC1536" s="61">
        <f t="shared" si="405"/>
        <v>0.69914009269112454</v>
      </c>
      <c r="AD1536" s="30">
        <f t="shared" si="406"/>
        <v>0.48939806488378712</v>
      </c>
    </row>
    <row r="1537" spans="10:30" x14ac:dyDescent="0.25">
      <c r="J1537" s="27" t="s">
        <v>18</v>
      </c>
      <c r="K1537" s="27">
        <v>1535</v>
      </c>
      <c r="L1537" s="27">
        <v>58</v>
      </c>
      <c r="M1537" s="27">
        <f t="shared" si="397"/>
        <v>17.055555555555557</v>
      </c>
      <c r="N1537" s="28">
        <v>61.4</v>
      </c>
      <c r="O1537" s="29">
        <f t="shared" si="398"/>
        <v>0.38888888888888945</v>
      </c>
      <c r="P1537" s="29">
        <f t="shared" si="399"/>
        <v>1.4000000000000021</v>
      </c>
      <c r="Q1537" s="30">
        <f t="shared" si="391"/>
        <v>227.44337850000002</v>
      </c>
      <c r="R1537" s="29">
        <f t="shared" si="392"/>
        <v>58.589503077777955</v>
      </c>
      <c r="S1537" s="30">
        <f t="shared" si="393"/>
        <v>693.56388888888989</v>
      </c>
      <c r="T1537" s="30">
        <f t="shared" si="400"/>
        <v>979.59677046666786</v>
      </c>
      <c r="U1537" s="30">
        <f t="shared" si="394"/>
        <v>16.707567140737059</v>
      </c>
      <c r="V1537" s="30">
        <f t="shared" si="401"/>
        <v>16.707567140737059</v>
      </c>
      <c r="W1537" s="30">
        <f t="shared" si="407"/>
        <v>7863.1730737684084</v>
      </c>
      <c r="X1537" s="30">
        <f t="shared" si="402"/>
        <v>2.1842147427134466</v>
      </c>
      <c r="Y1537" s="30" t="str">
        <f t="shared" si="395"/>
        <v>0</v>
      </c>
      <c r="Z1537" s="30">
        <f t="shared" si="403"/>
        <v>-2516.9043336880486</v>
      </c>
      <c r="AA1537" s="30">
        <f t="shared" si="404"/>
        <v>-0.69914009269112454</v>
      </c>
      <c r="AB1537" s="31">
        <f t="shared" si="396"/>
        <v>2516.9043336880486</v>
      </c>
      <c r="AC1537" s="61">
        <f t="shared" si="405"/>
        <v>0.69914009269112454</v>
      </c>
      <c r="AD1537" s="30">
        <f t="shared" si="406"/>
        <v>0.48939806488378712</v>
      </c>
    </row>
    <row r="1538" spans="10:30" x14ac:dyDescent="0.25">
      <c r="J1538" s="27" t="s">
        <v>18</v>
      </c>
      <c r="K1538" s="27">
        <v>1536</v>
      </c>
      <c r="L1538" s="27">
        <v>59</v>
      </c>
      <c r="M1538" s="27">
        <f t="shared" si="397"/>
        <v>17.555555555555557</v>
      </c>
      <c r="N1538" s="28">
        <v>63.2</v>
      </c>
      <c r="O1538" s="29">
        <f t="shared" si="398"/>
        <v>0.5833333333333327</v>
      </c>
      <c r="P1538" s="29">
        <f t="shared" si="399"/>
        <v>2.0999999999999979</v>
      </c>
      <c r="Q1538" s="30">
        <f t="shared" ref="Q1538:Q1601" si="408">(9.81*$C$8)*$C$14</f>
        <v>227.44337850000002</v>
      </c>
      <c r="R1538" s="29">
        <f t="shared" ref="R1538:R1601" si="409">(0.5*$C$8)*(1.293*$C$16*(O1538^2))</f>
        <v>131.82638192499974</v>
      </c>
      <c r="S1538" s="30">
        <f t="shared" ref="S1538:S1601" si="410">$C$8*O1538</f>
        <v>1040.3458333333322</v>
      </c>
      <c r="T1538" s="30">
        <f t="shared" si="400"/>
        <v>1399.6155937583319</v>
      </c>
      <c r="U1538" s="30">
        <f t="shared" ref="U1538:U1601" si="411">(T1538*M1538)/1000</f>
        <v>24.571029312646274</v>
      </c>
      <c r="V1538" s="30">
        <f t="shared" si="401"/>
        <v>24.571029312646274</v>
      </c>
      <c r="W1538" s="30">
        <f t="shared" si="407"/>
        <v>7879.8806409091458</v>
      </c>
      <c r="X1538" s="30">
        <f t="shared" si="402"/>
        <v>2.188855733585874</v>
      </c>
      <c r="Y1538" s="30" t="str">
        <f t="shared" ref="Y1538:Y1601" si="412">IF(U1538&lt;0, U1538, "0")</f>
        <v>0</v>
      </c>
      <c r="Z1538" s="30">
        <f t="shared" si="403"/>
        <v>-2516.9043336880486</v>
      </c>
      <c r="AA1538" s="30">
        <f t="shared" si="404"/>
        <v>-0.69914009269112454</v>
      </c>
      <c r="AB1538" s="31">
        <f t="shared" ref="AB1538:AB1601" si="413">Z1538*-1</f>
        <v>2516.9043336880486</v>
      </c>
      <c r="AC1538" s="61">
        <f t="shared" si="405"/>
        <v>0.69914009269112454</v>
      </c>
      <c r="AD1538" s="30">
        <f t="shared" si="406"/>
        <v>0.48939806488378712</v>
      </c>
    </row>
    <row r="1539" spans="10:30" x14ac:dyDescent="0.25">
      <c r="J1539" s="27" t="s">
        <v>18</v>
      </c>
      <c r="K1539" s="27">
        <v>1537</v>
      </c>
      <c r="L1539" s="27">
        <v>60</v>
      </c>
      <c r="M1539" s="27">
        <f t="shared" ref="M1539:M1602" si="414">N1539*(1000/3600)</f>
        <v>18.222222222222221</v>
      </c>
      <c r="N1539" s="28">
        <v>65.599999999999994</v>
      </c>
      <c r="O1539" s="29">
        <f t="shared" ref="O1539:O1602" si="415">($N1540-$N1538)/2/3.6</f>
        <v>0.72222222222222265</v>
      </c>
      <c r="P1539" s="29">
        <f t="shared" ref="P1539:P1602" si="416">($N1540-$N1538)/2</f>
        <v>2.6000000000000014</v>
      </c>
      <c r="Q1539" s="30">
        <f t="shared" si="408"/>
        <v>227.44337850000002</v>
      </c>
      <c r="R1539" s="29">
        <f t="shared" si="409"/>
        <v>202.07400041111137</v>
      </c>
      <c r="S1539" s="30">
        <f t="shared" si="410"/>
        <v>1288.0472222222231</v>
      </c>
      <c r="T1539" s="30">
        <f t="shared" ref="T1539:T1602" si="417">SUM(Q1539:S1539)</f>
        <v>1717.5646011333345</v>
      </c>
      <c r="U1539" s="30">
        <f t="shared" si="411"/>
        <v>31.297843842874091</v>
      </c>
      <c r="V1539" s="30">
        <f t="shared" ref="V1539:V1602" si="418">IF(U1539&gt;0,  U1539,0)</f>
        <v>31.297843842874091</v>
      </c>
      <c r="W1539" s="30">
        <f t="shared" si="407"/>
        <v>7904.4516702217925</v>
      </c>
      <c r="X1539" s="30">
        <f t="shared" ref="X1539:X1602" si="419">W1539/3600</f>
        <v>2.1956810195060537</v>
      </c>
      <c r="Y1539" s="30" t="str">
        <f t="shared" si="412"/>
        <v>0</v>
      </c>
      <c r="Z1539" s="30">
        <f t="shared" ref="Z1539:Z1602" si="420">Z1538+Y1538</f>
        <v>-2516.9043336880486</v>
      </c>
      <c r="AA1539" s="30">
        <f t="shared" ref="AA1539:AA1602" si="421">Z1539/60/60</f>
        <v>-0.69914009269112454</v>
      </c>
      <c r="AB1539" s="31">
        <f t="shared" si="413"/>
        <v>2516.9043336880486</v>
      </c>
      <c r="AC1539" s="61">
        <f t="shared" ref="AC1539:AC1602" si="422">AB1539/60/60</f>
        <v>0.69914009269112454</v>
      </c>
      <c r="AD1539" s="30">
        <f t="shared" ref="AD1539:AD1602" si="423">AC1539*0.7</f>
        <v>0.48939806488378712</v>
      </c>
    </row>
    <row r="1540" spans="10:30" x14ac:dyDescent="0.25">
      <c r="J1540" s="27" t="s">
        <v>18</v>
      </c>
      <c r="K1540" s="27">
        <v>1538</v>
      </c>
      <c r="L1540" s="27">
        <v>61</v>
      </c>
      <c r="M1540" s="27">
        <f t="shared" si="414"/>
        <v>19.000000000000004</v>
      </c>
      <c r="N1540" s="28">
        <v>68.400000000000006</v>
      </c>
      <c r="O1540" s="29">
        <f t="shared" si="415"/>
        <v>0.83333333333333326</v>
      </c>
      <c r="P1540" s="29">
        <f t="shared" si="416"/>
        <v>3</v>
      </c>
      <c r="Q1540" s="30">
        <f t="shared" si="408"/>
        <v>227.44337850000002</v>
      </c>
      <c r="R1540" s="29">
        <f t="shared" si="409"/>
        <v>269.0334325</v>
      </c>
      <c r="S1540" s="30">
        <f t="shared" si="410"/>
        <v>1486.2083333333333</v>
      </c>
      <c r="T1540" s="30">
        <f t="shared" si="417"/>
        <v>1982.6851443333333</v>
      </c>
      <c r="U1540" s="30">
        <f t="shared" si="411"/>
        <v>37.671017742333341</v>
      </c>
      <c r="V1540" s="30">
        <f t="shared" si="418"/>
        <v>37.671017742333341</v>
      </c>
      <c r="W1540" s="30">
        <f t="shared" si="407"/>
        <v>7935.749514064667</v>
      </c>
      <c r="X1540" s="30">
        <f t="shared" si="419"/>
        <v>2.2043748650179631</v>
      </c>
      <c r="Y1540" s="30" t="str">
        <f t="shared" si="412"/>
        <v>0</v>
      </c>
      <c r="Z1540" s="30">
        <f t="shared" si="420"/>
        <v>-2516.9043336880486</v>
      </c>
      <c r="AA1540" s="30">
        <f t="shared" si="421"/>
        <v>-0.69914009269112454</v>
      </c>
      <c r="AB1540" s="31">
        <f t="shared" si="413"/>
        <v>2516.9043336880486</v>
      </c>
      <c r="AC1540" s="61">
        <f t="shared" si="422"/>
        <v>0.69914009269112454</v>
      </c>
      <c r="AD1540" s="30">
        <f t="shared" si="423"/>
        <v>0.48939806488378712</v>
      </c>
    </row>
    <row r="1541" spans="10:30" x14ac:dyDescent="0.25">
      <c r="J1541" s="27" t="s">
        <v>18</v>
      </c>
      <c r="K1541" s="27">
        <v>1539</v>
      </c>
      <c r="L1541" s="27">
        <v>62</v>
      </c>
      <c r="M1541" s="27">
        <f t="shared" si="414"/>
        <v>19.888888888888889</v>
      </c>
      <c r="N1541" s="28">
        <v>71.599999999999994</v>
      </c>
      <c r="O1541" s="29">
        <f t="shared" si="415"/>
        <v>0.90277777777777779</v>
      </c>
      <c r="P1541" s="29">
        <f t="shared" si="416"/>
        <v>3.25</v>
      </c>
      <c r="Q1541" s="30">
        <f t="shared" si="408"/>
        <v>227.44337850000002</v>
      </c>
      <c r="R1541" s="29">
        <f t="shared" si="409"/>
        <v>315.74062564236112</v>
      </c>
      <c r="S1541" s="30">
        <f t="shared" si="410"/>
        <v>1610.0590277777778</v>
      </c>
      <c r="T1541" s="30">
        <f t="shared" si="417"/>
        <v>2153.2430319201389</v>
      </c>
      <c r="U1541" s="30">
        <f t="shared" si="411"/>
        <v>42.825611412633876</v>
      </c>
      <c r="V1541" s="30">
        <f t="shared" si="418"/>
        <v>42.825611412633876</v>
      </c>
      <c r="W1541" s="30">
        <f t="shared" ref="W1541:W1604" si="424">W1540+V1540</f>
        <v>7973.4205318070008</v>
      </c>
      <c r="X1541" s="30">
        <f t="shared" si="419"/>
        <v>2.2148390366130557</v>
      </c>
      <c r="Y1541" s="30" t="str">
        <f t="shared" si="412"/>
        <v>0</v>
      </c>
      <c r="Z1541" s="30">
        <f t="shared" si="420"/>
        <v>-2516.9043336880486</v>
      </c>
      <c r="AA1541" s="30">
        <f t="shared" si="421"/>
        <v>-0.69914009269112454</v>
      </c>
      <c r="AB1541" s="31">
        <f t="shared" si="413"/>
        <v>2516.9043336880486</v>
      </c>
      <c r="AC1541" s="61">
        <f t="shared" si="422"/>
        <v>0.69914009269112454</v>
      </c>
      <c r="AD1541" s="30">
        <f t="shared" si="423"/>
        <v>0.48939806488378712</v>
      </c>
    </row>
    <row r="1542" spans="10:30" x14ac:dyDescent="0.25">
      <c r="J1542" s="27" t="s">
        <v>18</v>
      </c>
      <c r="K1542" s="27">
        <v>1540</v>
      </c>
      <c r="L1542" s="27">
        <v>63</v>
      </c>
      <c r="M1542" s="27">
        <f t="shared" si="414"/>
        <v>20.805555555555557</v>
      </c>
      <c r="N1542" s="28">
        <v>74.900000000000006</v>
      </c>
      <c r="O1542" s="29">
        <f t="shared" si="415"/>
        <v>0.94444444444444597</v>
      </c>
      <c r="P1542" s="29">
        <f t="shared" si="416"/>
        <v>3.4000000000000057</v>
      </c>
      <c r="Q1542" s="30">
        <f t="shared" si="408"/>
        <v>227.44337850000002</v>
      </c>
      <c r="R1542" s="29">
        <f t="shared" si="409"/>
        <v>345.55849774444556</v>
      </c>
      <c r="S1542" s="30">
        <f t="shared" si="410"/>
        <v>1684.3694444444473</v>
      </c>
      <c r="T1542" s="30">
        <f t="shared" si="417"/>
        <v>2257.3713206888929</v>
      </c>
      <c r="U1542" s="30">
        <f t="shared" si="411"/>
        <v>46.965864422110577</v>
      </c>
      <c r="V1542" s="30">
        <f t="shared" si="418"/>
        <v>46.965864422110577</v>
      </c>
      <c r="W1542" s="30">
        <f t="shared" si="424"/>
        <v>8016.2461432196351</v>
      </c>
      <c r="X1542" s="30">
        <f t="shared" si="419"/>
        <v>2.226735039783232</v>
      </c>
      <c r="Y1542" s="30" t="str">
        <f t="shared" si="412"/>
        <v>0</v>
      </c>
      <c r="Z1542" s="30">
        <f t="shared" si="420"/>
        <v>-2516.9043336880486</v>
      </c>
      <c r="AA1542" s="30">
        <f t="shared" si="421"/>
        <v>-0.69914009269112454</v>
      </c>
      <c r="AB1542" s="31">
        <f t="shared" si="413"/>
        <v>2516.9043336880486</v>
      </c>
      <c r="AC1542" s="61">
        <f t="shared" si="422"/>
        <v>0.69914009269112454</v>
      </c>
      <c r="AD1542" s="30">
        <f t="shared" si="423"/>
        <v>0.48939806488378712</v>
      </c>
    </row>
    <row r="1543" spans="10:30" x14ac:dyDescent="0.25">
      <c r="J1543" s="27" t="s">
        <v>18</v>
      </c>
      <c r="K1543" s="27">
        <v>1541</v>
      </c>
      <c r="L1543" s="27">
        <v>64</v>
      </c>
      <c r="M1543" s="27">
        <f t="shared" si="414"/>
        <v>21.777777777777779</v>
      </c>
      <c r="N1543" s="28">
        <v>78.400000000000006</v>
      </c>
      <c r="O1543" s="29">
        <f t="shared" si="415"/>
        <v>0.95833333333333215</v>
      </c>
      <c r="P1543" s="29">
        <f t="shared" si="416"/>
        <v>3.4499999999999957</v>
      </c>
      <c r="Q1543" s="30">
        <f t="shared" si="408"/>
        <v>227.44337850000002</v>
      </c>
      <c r="R1543" s="29">
        <f t="shared" si="409"/>
        <v>355.79671448124913</v>
      </c>
      <c r="S1543" s="30">
        <f t="shared" si="410"/>
        <v>1709.1395833333313</v>
      </c>
      <c r="T1543" s="30">
        <f t="shared" si="417"/>
        <v>2292.3796763145806</v>
      </c>
      <c r="U1543" s="30">
        <f t="shared" si="411"/>
        <v>49.922935173073093</v>
      </c>
      <c r="V1543" s="30">
        <f t="shared" si="418"/>
        <v>49.922935173073093</v>
      </c>
      <c r="W1543" s="30">
        <f t="shared" si="424"/>
        <v>8063.2120076417459</v>
      </c>
      <c r="X1543" s="30">
        <f t="shared" si="419"/>
        <v>2.2397811132338181</v>
      </c>
      <c r="Y1543" s="30" t="str">
        <f t="shared" si="412"/>
        <v>0</v>
      </c>
      <c r="Z1543" s="30">
        <f t="shared" si="420"/>
        <v>-2516.9043336880486</v>
      </c>
      <c r="AA1543" s="30">
        <f t="shared" si="421"/>
        <v>-0.69914009269112454</v>
      </c>
      <c r="AB1543" s="31">
        <f t="shared" si="413"/>
        <v>2516.9043336880486</v>
      </c>
      <c r="AC1543" s="61">
        <f t="shared" si="422"/>
        <v>0.69914009269112454</v>
      </c>
      <c r="AD1543" s="30">
        <f t="shared" si="423"/>
        <v>0.48939806488378712</v>
      </c>
    </row>
    <row r="1544" spans="10:30" x14ac:dyDescent="0.25">
      <c r="J1544" s="27" t="s">
        <v>18</v>
      </c>
      <c r="K1544" s="27">
        <v>1542</v>
      </c>
      <c r="L1544" s="27">
        <v>65</v>
      </c>
      <c r="M1544" s="27">
        <f t="shared" si="414"/>
        <v>22.722222222222221</v>
      </c>
      <c r="N1544" s="28">
        <v>81.8</v>
      </c>
      <c r="O1544" s="29">
        <f t="shared" si="415"/>
        <v>0.90277777777777779</v>
      </c>
      <c r="P1544" s="29">
        <f t="shared" si="416"/>
        <v>3.25</v>
      </c>
      <c r="Q1544" s="30">
        <f t="shared" si="408"/>
        <v>227.44337850000002</v>
      </c>
      <c r="R1544" s="29">
        <f t="shared" si="409"/>
        <v>315.74062564236112</v>
      </c>
      <c r="S1544" s="30">
        <f t="shared" si="410"/>
        <v>1610.0590277777778</v>
      </c>
      <c r="T1544" s="30">
        <f t="shared" si="417"/>
        <v>2153.2430319201389</v>
      </c>
      <c r="U1544" s="30">
        <f t="shared" si="411"/>
        <v>48.926466669740933</v>
      </c>
      <c r="V1544" s="30">
        <f t="shared" si="418"/>
        <v>48.926466669740933</v>
      </c>
      <c r="W1544" s="30">
        <f t="shared" si="424"/>
        <v>8113.1349428148187</v>
      </c>
      <c r="X1544" s="30">
        <f t="shared" si="419"/>
        <v>2.2536485952263385</v>
      </c>
      <c r="Y1544" s="30" t="str">
        <f t="shared" si="412"/>
        <v>0</v>
      </c>
      <c r="Z1544" s="30">
        <f t="shared" si="420"/>
        <v>-2516.9043336880486</v>
      </c>
      <c r="AA1544" s="30">
        <f t="shared" si="421"/>
        <v>-0.69914009269112454</v>
      </c>
      <c r="AB1544" s="31">
        <f t="shared" si="413"/>
        <v>2516.9043336880486</v>
      </c>
      <c r="AC1544" s="61">
        <f t="shared" si="422"/>
        <v>0.69914009269112454</v>
      </c>
      <c r="AD1544" s="30">
        <f t="shared" si="423"/>
        <v>0.48939806488378712</v>
      </c>
    </row>
    <row r="1545" spans="10:30" x14ac:dyDescent="0.25">
      <c r="J1545" s="27" t="s">
        <v>18</v>
      </c>
      <c r="K1545" s="27">
        <v>1543</v>
      </c>
      <c r="L1545" s="27">
        <v>66</v>
      </c>
      <c r="M1545" s="27">
        <f t="shared" si="414"/>
        <v>23.583333333333336</v>
      </c>
      <c r="N1545" s="28">
        <v>84.9</v>
      </c>
      <c r="O1545" s="29">
        <f t="shared" si="415"/>
        <v>0.7777777777777789</v>
      </c>
      <c r="P1545" s="29">
        <f t="shared" si="416"/>
        <v>2.8000000000000043</v>
      </c>
      <c r="Q1545" s="30">
        <f t="shared" si="408"/>
        <v>227.44337850000002</v>
      </c>
      <c r="R1545" s="29">
        <f t="shared" si="409"/>
        <v>234.35801231111182</v>
      </c>
      <c r="S1545" s="30">
        <f t="shared" si="410"/>
        <v>1387.1277777777798</v>
      </c>
      <c r="T1545" s="30">
        <f t="shared" si="417"/>
        <v>1848.9291685888916</v>
      </c>
      <c r="U1545" s="30">
        <f t="shared" si="411"/>
        <v>43.603912892554696</v>
      </c>
      <c r="V1545" s="30">
        <f t="shared" si="418"/>
        <v>43.603912892554696</v>
      </c>
      <c r="W1545" s="30">
        <f t="shared" si="424"/>
        <v>8162.0614094845596</v>
      </c>
      <c r="X1545" s="30">
        <f t="shared" si="419"/>
        <v>2.2672392804123778</v>
      </c>
      <c r="Y1545" s="30" t="str">
        <f t="shared" si="412"/>
        <v>0</v>
      </c>
      <c r="Z1545" s="30">
        <f t="shared" si="420"/>
        <v>-2516.9043336880486</v>
      </c>
      <c r="AA1545" s="30">
        <f t="shared" si="421"/>
        <v>-0.69914009269112454</v>
      </c>
      <c r="AB1545" s="31">
        <f t="shared" si="413"/>
        <v>2516.9043336880486</v>
      </c>
      <c r="AC1545" s="61">
        <f t="shared" si="422"/>
        <v>0.69914009269112454</v>
      </c>
      <c r="AD1545" s="30">
        <f t="shared" si="423"/>
        <v>0.48939806488378712</v>
      </c>
    </row>
    <row r="1546" spans="10:30" x14ac:dyDescent="0.25">
      <c r="J1546" s="27" t="s">
        <v>18</v>
      </c>
      <c r="K1546" s="27">
        <v>1544</v>
      </c>
      <c r="L1546" s="27">
        <v>67</v>
      </c>
      <c r="M1546" s="27">
        <f t="shared" si="414"/>
        <v>24.277777777777782</v>
      </c>
      <c r="N1546" s="28">
        <v>87.4</v>
      </c>
      <c r="O1546" s="29">
        <f t="shared" si="415"/>
        <v>0.56944444444444364</v>
      </c>
      <c r="P1546" s="29">
        <f t="shared" si="416"/>
        <v>2.0499999999999972</v>
      </c>
      <c r="Q1546" s="30">
        <f t="shared" si="408"/>
        <v>227.44337850000002</v>
      </c>
      <c r="R1546" s="29">
        <f t="shared" si="409"/>
        <v>125.62366667569411</v>
      </c>
      <c r="S1546" s="30">
        <f t="shared" si="410"/>
        <v>1015.575694444443</v>
      </c>
      <c r="T1546" s="30">
        <f t="shared" si="417"/>
        <v>1368.642739620137</v>
      </c>
      <c r="U1546" s="30">
        <f t="shared" si="411"/>
        <v>33.227604289666672</v>
      </c>
      <c r="V1546" s="30">
        <f t="shared" si="418"/>
        <v>33.227604289666672</v>
      </c>
      <c r="W1546" s="30">
        <f t="shared" si="424"/>
        <v>8205.6653223771136</v>
      </c>
      <c r="X1546" s="30">
        <f t="shared" si="419"/>
        <v>2.2793514784380871</v>
      </c>
      <c r="Y1546" s="30" t="str">
        <f t="shared" si="412"/>
        <v>0</v>
      </c>
      <c r="Z1546" s="30">
        <f t="shared" si="420"/>
        <v>-2516.9043336880486</v>
      </c>
      <c r="AA1546" s="30">
        <f t="shared" si="421"/>
        <v>-0.69914009269112454</v>
      </c>
      <c r="AB1546" s="31">
        <f t="shared" si="413"/>
        <v>2516.9043336880486</v>
      </c>
      <c r="AC1546" s="61">
        <f t="shared" si="422"/>
        <v>0.69914009269112454</v>
      </c>
      <c r="AD1546" s="30">
        <f t="shared" si="423"/>
        <v>0.48939806488378712</v>
      </c>
    </row>
    <row r="1547" spans="10:30" x14ac:dyDescent="0.25">
      <c r="J1547" s="27" t="s">
        <v>18</v>
      </c>
      <c r="K1547" s="27">
        <v>1545</v>
      </c>
      <c r="L1547" s="27">
        <v>68</v>
      </c>
      <c r="M1547" s="27">
        <f t="shared" si="414"/>
        <v>24.722222222222225</v>
      </c>
      <c r="N1547" s="28">
        <v>89</v>
      </c>
      <c r="O1547" s="29">
        <f t="shared" si="415"/>
        <v>0.36111111111111033</v>
      </c>
      <c r="P1547" s="29">
        <f t="shared" si="416"/>
        <v>1.2999999999999972</v>
      </c>
      <c r="Q1547" s="30">
        <f t="shared" si="408"/>
        <v>227.44337850000002</v>
      </c>
      <c r="R1547" s="29">
        <f t="shared" si="409"/>
        <v>50.518500102777558</v>
      </c>
      <c r="S1547" s="30">
        <f t="shared" si="410"/>
        <v>644.02361111110974</v>
      </c>
      <c r="T1547" s="30">
        <f t="shared" si="417"/>
        <v>921.98548971388732</v>
      </c>
      <c r="U1547" s="30">
        <f t="shared" si="411"/>
        <v>22.793530162371106</v>
      </c>
      <c r="V1547" s="30">
        <f t="shared" si="418"/>
        <v>22.793530162371106</v>
      </c>
      <c r="W1547" s="30">
        <f t="shared" si="424"/>
        <v>8238.8929266667801</v>
      </c>
      <c r="X1547" s="30">
        <f t="shared" si="419"/>
        <v>2.2885813685185501</v>
      </c>
      <c r="Y1547" s="30" t="str">
        <f t="shared" si="412"/>
        <v>0</v>
      </c>
      <c r="Z1547" s="30">
        <f t="shared" si="420"/>
        <v>-2516.9043336880486</v>
      </c>
      <c r="AA1547" s="30">
        <f t="shared" si="421"/>
        <v>-0.69914009269112454</v>
      </c>
      <c r="AB1547" s="31">
        <f t="shared" si="413"/>
        <v>2516.9043336880486</v>
      </c>
      <c r="AC1547" s="61">
        <f t="shared" si="422"/>
        <v>0.69914009269112454</v>
      </c>
      <c r="AD1547" s="30">
        <f t="shared" si="423"/>
        <v>0.48939806488378712</v>
      </c>
    </row>
    <row r="1548" spans="10:30" x14ac:dyDescent="0.25">
      <c r="J1548" s="27" t="s">
        <v>18</v>
      </c>
      <c r="K1548" s="27">
        <v>1546</v>
      </c>
      <c r="L1548" s="27">
        <v>69</v>
      </c>
      <c r="M1548" s="27">
        <f t="shared" si="414"/>
        <v>25</v>
      </c>
      <c r="N1548" s="28">
        <v>90</v>
      </c>
      <c r="O1548" s="29">
        <f t="shared" si="415"/>
        <v>0.22222222222222143</v>
      </c>
      <c r="P1548" s="29">
        <f t="shared" si="416"/>
        <v>0.79999999999999716</v>
      </c>
      <c r="Q1548" s="30">
        <f t="shared" si="408"/>
        <v>227.44337850000002</v>
      </c>
      <c r="R1548" s="29">
        <f t="shared" si="409"/>
        <v>19.131266311110974</v>
      </c>
      <c r="S1548" s="30">
        <f t="shared" si="410"/>
        <v>396.32222222222083</v>
      </c>
      <c r="T1548" s="30">
        <f t="shared" si="417"/>
        <v>642.89686703333177</v>
      </c>
      <c r="U1548" s="30">
        <f t="shared" si="411"/>
        <v>16.072421675833294</v>
      </c>
      <c r="V1548" s="30">
        <f t="shared" si="418"/>
        <v>16.072421675833294</v>
      </c>
      <c r="W1548" s="30">
        <f t="shared" si="424"/>
        <v>8261.6864568291512</v>
      </c>
      <c r="X1548" s="30">
        <f t="shared" si="419"/>
        <v>2.2949129046747641</v>
      </c>
      <c r="Y1548" s="30" t="str">
        <f t="shared" si="412"/>
        <v>0</v>
      </c>
      <c r="Z1548" s="30">
        <f t="shared" si="420"/>
        <v>-2516.9043336880486</v>
      </c>
      <c r="AA1548" s="30">
        <f t="shared" si="421"/>
        <v>-0.69914009269112454</v>
      </c>
      <c r="AB1548" s="31">
        <f t="shared" si="413"/>
        <v>2516.9043336880486</v>
      </c>
      <c r="AC1548" s="61">
        <f t="shared" si="422"/>
        <v>0.69914009269112454</v>
      </c>
      <c r="AD1548" s="30">
        <f t="shared" si="423"/>
        <v>0.48939806488378712</v>
      </c>
    </row>
    <row r="1549" spans="10:30" x14ac:dyDescent="0.25">
      <c r="J1549" s="27" t="s">
        <v>18</v>
      </c>
      <c r="K1549" s="27">
        <v>1547</v>
      </c>
      <c r="L1549" s="27">
        <v>70</v>
      </c>
      <c r="M1549" s="27">
        <f t="shared" si="414"/>
        <v>25.166666666666668</v>
      </c>
      <c r="N1549" s="28">
        <v>90.6</v>
      </c>
      <c r="O1549" s="29">
        <f t="shared" si="415"/>
        <v>0.1388888888888889</v>
      </c>
      <c r="P1549" s="29">
        <f t="shared" si="416"/>
        <v>0.5</v>
      </c>
      <c r="Q1549" s="30">
        <f t="shared" si="408"/>
        <v>227.44337850000002</v>
      </c>
      <c r="R1549" s="29">
        <f t="shared" si="409"/>
        <v>7.4731509027777783</v>
      </c>
      <c r="S1549" s="30">
        <f t="shared" si="410"/>
        <v>247.70138888888891</v>
      </c>
      <c r="T1549" s="30">
        <f t="shared" si="417"/>
        <v>482.61791829166668</v>
      </c>
      <c r="U1549" s="30">
        <f t="shared" si="411"/>
        <v>12.145884277006946</v>
      </c>
      <c r="V1549" s="30">
        <f t="shared" si="418"/>
        <v>12.145884277006946</v>
      </c>
      <c r="W1549" s="30">
        <f t="shared" si="424"/>
        <v>8277.7588785049848</v>
      </c>
      <c r="X1549" s="30">
        <f t="shared" si="419"/>
        <v>2.2993774662513848</v>
      </c>
      <c r="Y1549" s="30" t="str">
        <f t="shared" si="412"/>
        <v>0</v>
      </c>
      <c r="Z1549" s="30">
        <f t="shared" si="420"/>
        <v>-2516.9043336880486</v>
      </c>
      <c r="AA1549" s="30">
        <f t="shared" si="421"/>
        <v>-0.69914009269112454</v>
      </c>
      <c r="AB1549" s="31">
        <f t="shared" si="413"/>
        <v>2516.9043336880486</v>
      </c>
      <c r="AC1549" s="61">
        <f t="shared" si="422"/>
        <v>0.69914009269112454</v>
      </c>
      <c r="AD1549" s="30">
        <f t="shared" si="423"/>
        <v>0.48939806488378712</v>
      </c>
    </row>
    <row r="1550" spans="10:30" x14ac:dyDescent="0.25">
      <c r="J1550" s="27" t="s">
        <v>18</v>
      </c>
      <c r="K1550" s="27">
        <v>1548</v>
      </c>
      <c r="L1550" s="27">
        <v>71</v>
      </c>
      <c r="M1550" s="27">
        <f t="shared" si="414"/>
        <v>25.277777777777779</v>
      </c>
      <c r="N1550" s="28">
        <v>91</v>
      </c>
      <c r="O1550" s="29">
        <f t="shared" si="415"/>
        <v>0.12500000000000078</v>
      </c>
      <c r="P1550" s="29">
        <f t="shared" si="416"/>
        <v>0.45000000000000284</v>
      </c>
      <c r="Q1550" s="30">
        <f t="shared" si="408"/>
        <v>227.44337850000002</v>
      </c>
      <c r="R1550" s="29">
        <f t="shared" si="409"/>
        <v>6.0532522312500756</v>
      </c>
      <c r="S1550" s="30">
        <f t="shared" si="410"/>
        <v>222.9312500000014</v>
      </c>
      <c r="T1550" s="30">
        <f t="shared" si="417"/>
        <v>456.42788073125149</v>
      </c>
      <c r="U1550" s="30">
        <f t="shared" si="411"/>
        <v>11.537482540706634</v>
      </c>
      <c r="V1550" s="30">
        <f t="shared" si="418"/>
        <v>11.537482540706634</v>
      </c>
      <c r="W1550" s="30">
        <f t="shared" si="424"/>
        <v>8289.9047627819909</v>
      </c>
      <c r="X1550" s="30">
        <f t="shared" si="419"/>
        <v>2.3027513229949976</v>
      </c>
      <c r="Y1550" s="30" t="str">
        <f t="shared" si="412"/>
        <v>0</v>
      </c>
      <c r="Z1550" s="30">
        <f t="shared" si="420"/>
        <v>-2516.9043336880486</v>
      </c>
      <c r="AA1550" s="30">
        <f t="shared" si="421"/>
        <v>-0.69914009269112454</v>
      </c>
      <c r="AB1550" s="31">
        <f t="shared" si="413"/>
        <v>2516.9043336880486</v>
      </c>
      <c r="AC1550" s="61">
        <f t="shared" si="422"/>
        <v>0.69914009269112454</v>
      </c>
      <c r="AD1550" s="30">
        <f t="shared" si="423"/>
        <v>0.48939806488378712</v>
      </c>
    </row>
    <row r="1551" spans="10:30" x14ac:dyDescent="0.25">
      <c r="J1551" s="27" t="s">
        <v>18</v>
      </c>
      <c r="K1551" s="27">
        <v>1549</v>
      </c>
      <c r="L1551" s="27">
        <v>72</v>
      </c>
      <c r="M1551" s="27">
        <f t="shared" si="414"/>
        <v>25.416666666666668</v>
      </c>
      <c r="N1551" s="28">
        <v>91.5</v>
      </c>
      <c r="O1551" s="29">
        <f t="shared" si="415"/>
        <v>0.1388888888888889</v>
      </c>
      <c r="P1551" s="29">
        <f t="shared" si="416"/>
        <v>0.5</v>
      </c>
      <c r="Q1551" s="30">
        <f t="shared" si="408"/>
        <v>227.44337850000002</v>
      </c>
      <c r="R1551" s="29">
        <f t="shared" si="409"/>
        <v>7.4731509027777783</v>
      </c>
      <c r="S1551" s="30">
        <f t="shared" si="410"/>
        <v>247.70138888888891</v>
      </c>
      <c r="T1551" s="30">
        <f t="shared" si="417"/>
        <v>482.61791829166668</v>
      </c>
      <c r="U1551" s="30">
        <f t="shared" si="411"/>
        <v>12.266538756579862</v>
      </c>
      <c r="V1551" s="30">
        <f t="shared" si="418"/>
        <v>12.266538756579862</v>
      </c>
      <c r="W1551" s="30">
        <f t="shared" si="424"/>
        <v>8301.442245322698</v>
      </c>
      <c r="X1551" s="30">
        <f t="shared" si="419"/>
        <v>2.305956179256305</v>
      </c>
      <c r="Y1551" s="30" t="str">
        <f t="shared" si="412"/>
        <v>0</v>
      </c>
      <c r="Z1551" s="30">
        <f t="shared" si="420"/>
        <v>-2516.9043336880486</v>
      </c>
      <c r="AA1551" s="30">
        <f t="shared" si="421"/>
        <v>-0.69914009269112454</v>
      </c>
      <c r="AB1551" s="31">
        <f t="shared" si="413"/>
        <v>2516.9043336880486</v>
      </c>
      <c r="AC1551" s="61">
        <f t="shared" si="422"/>
        <v>0.69914009269112454</v>
      </c>
      <c r="AD1551" s="30">
        <f t="shared" si="423"/>
        <v>0.48939806488378712</v>
      </c>
    </row>
    <row r="1552" spans="10:30" x14ac:dyDescent="0.25">
      <c r="J1552" s="27" t="s">
        <v>18</v>
      </c>
      <c r="K1552" s="27">
        <v>1550</v>
      </c>
      <c r="L1552" s="27">
        <v>73</v>
      </c>
      <c r="M1552" s="27">
        <f t="shared" si="414"/>
        <v>25.555555555555557</v>
      </c>
      <c r="N1552" s="28">
        <v>92</v>
      </c>
      <c r="O1552" s="29">
        <f t="shared" si="415"/>
        <v>0.16666666666666705</v>
      </c>
      <c r="P1552" s="29">
        <f t="shared" si="416"/>
        <v>0.60000000000000142</v>
      </c>
      <c r="Q1552" s="30">
        <f t="shared" si="408"/>
        <v>227.44337850000002</v>
      </c>
      <c r="R1552" s="29">
        <f t="shared" si="409"/>
        <v>10.761337300000049</v>
      </c>
      <c r="S1552" s="30">
        <f t="shared" si="410"/>
        <v>297.24166666666736</v>
      </c>
      <c r="T1552" s="30">
        <f t="shared" si="417"/>
        <v>535.44638246666739</v>
      </c>
      <c r="U1552" s="30">
        <f t="shared" si="411"/>
        <v>13.683629774148166</v>
      </c>
      <c r="V1552" s="30">
        <f t="shared" si="418"/>
        <v>13.683629774148166</v>
      </c>
      <c r="W1552" s="30">
        <f t="shared" si="424"/>
        <v>8313.7087840792774</v>
      </c>
      <c r="X1552" s="30">
        <f t="shared" si="419"/>
        <v>2.3093635511331327</v>
      </c>
      <c r="Y1552" s="30" t="str">
        <f t="shared" si="412"/>
        <v>0</v>
      </c>
      <c r="Z1552" s="30">
        <f t="shared" si="420"/>
        <v>-2516.9043336880486</v>
      </c>
      <c r="AA1552" s="30">
        <f t="shared" si="421"/>
        <v>-0.69914009269112454</v>
      </c>
      <c r="AB1552" s="31">
        <f t="shared" si="413"/>
        <v>2516.9043336880486</v>
      </c>
      <c r="AC1552" s="61">
        <f t="shared" si="422"/>
        <v>0.69914009269112454</v>
      </c>
      <c r="AD1552" s="30">
        <f t="shared" si="423"/>
        <v>0.48939806488378712</v>
      </c>
    </row>
    <row r="1553" spans="10:30" x14ac:dyDescent="0.25">
      <c r="J1553" s="27" t="s">
        <v>18</v>
      </c>
      <c r="K1553" s="27">
        <v>1551</v>
      </c>
      <c r="L1553" s="27">
        <v>74</v>
      </c>
      <c r="M1553" s="27">
        <f t="shared" si="414"/>
        <v>25.750000000000004</v>
      </c>
      <c r="N1553" s="28">
        <v>92.7</v>
      </c>
      <c r="O1553" s="29">
        <f t="shared" si="415"/>
        <v>0.19444444444444522</v>
      </c>
      <c r="P1553" s="29">
        <f t="shared" si="416"/>
        <v>0.70000000000000284</v>
      </c>
      <c r="Q1553" s="30">
        <f t="shared" si="408"/>
        <v>227.44337850000002</v>
      </c>
      <c r="R1553" s="29">
        <f t="shared" si="409"/>
        <v>14.647375769444563</v>
      </c>
      <c r="S1553" s="30">
        <f t="shared" si="410"/>
        <v>346.78194444444586</v>
      </c>
      <c r="T1553" s="30">
        <f t="shared" si="417"/>
        <v>588.87269871389049</v>
      </c>
      <c r="U1553" s="30">
        <f t="shared" si="411"/>
        <v>15.163471991882682</v>
      </c>
      <c r="V1553" s="30">
        <f t="shared" si="418"/>
        <v>15.163471991882682</v>
      </c>
      <c r="W1553" s="30">
        <f t="shared" si="424"/>
        <v>8327.3924138534258</v>
      </c>
      <c r="X1553" s="30">
        <f t="shared" si="419"/>
        <v>2.3131645594037296</v>
      </c>
      <c r="Y1553" s="30" t="str">
        <f t="shared" si="412"/>
        <v>0</v>
      </c>
      <c r="Z1553" s="30">
        <f t="shared" si="420"/>
        <v>-2516.9043336880486</v>
      </c>
      <c r="AA1553" s="30">
        <f t="shared" si="421"/>
        <v>-0.69914009269112454</v>
      </c>
      <c r="AB1553" s="31">
        <f t="shared" si="413"/>
        <v>2516.9043336880486</v>
      </c>
      <c r="AC1553" s="61">
        <f t="shared" si="422"/>
        <v>0.69914009269112454</v>
      </c>
      <c r="AD1553" s="30">
        <f t="shared" si="423"/>
        <v>0.48939806488378712</v>
      </c>
    </row>
    <row r="1554" spans="10:30" x14ac:dyDescent="0.25">
      <c r="J1554" s="27" t="s">
        <v>18</v>
      </c>
      <c r="K1554" s="27">
        <v>1552</v>
      </c>
      <c r="L1554" s="27">
        <v>75</v>
      </c>
      <c r="M1554" s="27">
        <f t="shared" si="414"/>
        <v>25.944444444444446</v>
      </c>
      <c r="N1554" s="28">
        <v>93.4</v>
      </c>
      <c r="O1554" s="29">
        <f t="shared" si="415"/>
        <v>0.20833333333333331</v>
      </c>
      <c r="P1554" s="29">
        <f t="shared" si="416"/>
        <v>0.75</v>
      </c>
      <c r="Q1554" s="30">
        <f t="shared" si="408"/>
        <v>227.44337850000002</v>
      </c>
      <c r="R1554" s="29">
        <f t="shared" si="409"/>
        <v>16.81458953125</v>
      </c>
      <c r="S1554" s="30">
        <f t="shared" si="410"/>
        <v>371.55208333333331</v>
      </c>
      <c r="T1554" s="30">
        <f t="shared" si="417"/>
        <v>615.81005136458339</v>
      </c>
      <c r="U1554" s="30">
        <f t="shared" si="411"/>
        <v>15.976849665958914</v>
      </c>
      <c r="V1554" s="30">
        <f t="shared" si="418"/>
        <v>15.976849665958914</v>
      </c>
      <c r="W1554" s="30">
        <f t="shared" si="424"/>
        <v>8342.5558858453078</v>
      </c>
      <c r="X1554" s="30">
        <f t="shared" si="419"/>
        <v>2.3173766349570299</v>
      </c>
      <c r="Y1554" s="30" t="str">
        <f t="shared" si="412"/>
        <v>0</v>
      </c>
      <c r="Z1554" s="30">
        <f t="shared" si="420"/>
        <v>-2516.9043336880486</v>
      </c>
      <c r="AA1554" s="30">
        <f t="shared" si="421"/>
        <v>-0.69914009269112454</v>
      </c>
      <c r="AB1554" s="31">
        <f t="shared" si="413"/>
        <v>2516.9043336880486</v>
      </c>
      <c r="AC1554" s="61">
        <f t="shared" si="422"/>
        <v>0.69914009269112454</v>
      </c>
      <c r="AD1554" s="30">
        <f t="shared" si="423"/>
        <v>0.48939806488378712</v>
      </c>
    </row>
    <row r="1555" spans="10:30" x14ac:dyDescent="0.25">
      <c r="J1555" s="27" t="s">
        <v>18</v>
      </c>
      <c r="K1555" s="27">
        <v>1553</v>
      </c>
      <c r="L1555" s="27">
        <v>76</v>
      </c>
      <c r="M1555" s="27">
        <f t="shared" si="414"/>
        <v>26.166666666666668</v>
      </c>
      <c r="N1555" s="28">
        <v>94.2</v>
      </c>
      <c r="O1555" s="29">
        <f t="shared" si="415"/>
        <v>0.20833333333333331</v>
      </c>
      <c r="P1555" s="29">
        <f t="shared" si="416"/>
        <v>0.75</v>
      </c>
      <c r="Q1555" s="30">
        <f t="shared" si="408"/>
        <v>227.44337850000002</v>
      </c>
      <c r="R1555" s="29">
        <f t="shared" si="409"/>
        <v>16.81458953125</v>
      </c>
      <c r="S1555" s="30">
        <f t="shared" si="410"/>
        <v>371.55208333333331</v>
      </c>
      <c r="T1555" s="30">
        <f t="shared" si="417"/>
        <v>615.81005136458339</v>
      </c>
      <c r="U1555" s="30">
        <f t="shared" si="411"/>
        <v>16.113696344039933</v>
      </c>
      <c r="V1555" s="30">
        <f t="shared" si="418"/>
        <v>16.113696344039933</v>
      </c>
      <c r="W1555" s="30">
        <f t="shared" si="424"/>
        <v>8358.5327355112659</v>
      </c>
      <c r="X1555" s="30">
        <f t="shared" si="419"/>
        <v>2.3218146487531293</v>
      </c>
      <c r="Y1555" s="30" t="str">
        <f t="shared" si="412"/>
        <v>0</v>
      </c>
      <c r="Z1555" s="30">
        <f t="shared" si="420"/>
        <v>-2516.9043336880486</v>
      </c>
      <c r="AA1555" s="30">
        <f t="shared" si="421"/>
        <v>-0.69914009269112454</v>
      </c>
      <c r="AB1555" s="31">
        <f t="shared" si="413"/>
        <v>2516.9043336880486</v>
      </c>
      <c r="AC1555" s="61">
        <f t="shared" si="422"/>
        <v>0.69914009269112454</v>
      </c>
      <c r="AD1555" s="30">
        <f t="shared" si="423"/>
        <v>0.48939806488378712</v>
      </c>
    </row>
    <row r="1556" spans="10:30" x14ac:dyDescent="0.25">
      <c r="J1556" s="27" t="s">
        <v>18</v>
      </c>
      <c r="K1556" s="27">
        <v>1554</v>
      </c>
      <c r="L1556" s="27">
        <v>77</v>
      </c>
      <c r="M1556" s="27">
        <f t="shared" si="414"/>
        <v>26.361111111111114</v>
      </c>
      <c r="N1556" s="28">
        <v>94.9</v>
      </c>
      <c r="O1556" s="29">
        <f t="shared" si="415"/>
        <v>0.20833333333333331</v>
      </c>
      <c r="P1556" s="29">
        <f t="shared" si="416"/>
        <v>0.75</v>
      </c>
      <c r="Q1556" s="30">
        <f t="shared" si="408"/>
        <v>227.44337850000002</v>
      </c>
      <c r="R1556" s="29">
        <f t="shared" si="409"/>
        <v>16.81458953125</v>
      </c>
      <c r="S1556" s="30">
        <f t="shared" si="410"/>
        <v>371.55208333333331</v>
      </c>
      <c r="T1556" s="30">
        <f t="shared" si="417"/>
        <v>615.81005136458339</v>
      </c>
      <c r="U1556" s="30">
        <f t="shared" si="411"/>
        <v>16.233437187360824</v>
      </c>
      <c r="V1556" s="30">
        <f t="shared" si="418"/>
        <v>16.233437187360824</v>
      </c>
      <c r="W1556" s="30">
        <f t="shared" si="424"/>
        <v>8374.6464318553062</v>
      </c>
      <c r="X1556" s="30">
        <f t="shared" si="419"/>
        <v>2.3262906755153629</v>
      </c>
      <c r="Y1556" s="30" t="str">
        <f t="shared" si="412"/>
        <v>0</v>
      </c>
      <c r="Z1556" s="30">
        <f t="shared" si="420"/>
        <v>-2516.9043336880486</v>
      </c>
      <c r="AA1556" s="30">
        <f t="shared" si="421"/>
        <v>-0.69914009269112454</v>
      </c>
      <c r="AB1556" s="31">
        <f t="shared" si="413"/>
        <v>2516.9043336880486</v>
      </c>
      <c r="AC1556" s="61">
        <f t="shared" si="422"/>
        <v>0.69914009269112454</v>
      </c>
      <c r="AD1556" s="30">
        <f t="shared" si="423"/>
        <v>0.48939806488378712</v>
      </c>
    </row>
    <row r="1557" spans="10:30" x14ac:dyDescent="0.25">
      <c r="J1557" s="27" t="s">
        <v>18</v>
      </c>
      <c r="K1557" s="27">
        <v>1555</v>
      </c>
      <c r="L1557" s="27">
        <v>78</v>
      </c>
      <c r="M1557" s="27">
        <f t="shared" si="414"/>
        <v>26.583333333333336</v>
      </c>
      <c r="N1557" s="28">
        <v>95.7</v>
      </c>
      <c r="O1557" s="29">
        <f t="shared" si="415"/>
        <v>0.23611111111110952</v>
      </c>
      <c r="P1557" s="29">
        <f t="shared" si="416"/>
        <v>0.84999999999999432</v>
      </c>
      <c r="Q1557" s="30">
        <f t="shared" si="408"/>
        <v>227.44337850000002</v>
      </c>
      <c r="R1557" s="29">
        <f t="shared" si="409"/>
        <v>21.597406109027489</v>
      </c>
      <c r="S1557" s="30">
        <f t="shared" si="410"/>
        <v>421.09236111110829</v>
      </c>
      <c r="T1557" s="30">
        <f t="shared" si="417"/>
        <v>670.13314572013587</v>
      </c>
      <c r="U1557" s="30">
        <f t="shared" si="411"/>
        <v>17.814372790393612</v>
      </c>
      <c r="V1557" s="30">
        <f t="shared" si="418"/>
        <v>17.814372790393612</v>
      </c>
      <c r="W1557" s="30">
        <f t="shared" si="424"/>
        <v>8390.8798690426665</v>
      </c>
      <c r="X1557" s="30">
        <f t="shared" si="419"/>
        <v>2.330799963622963</v>
      </c>
      <c r="Y1557" s="30" t="str">
        <f t="shared" si="412"/>
        <v>0</v>
      </c>
      <c r="Z1557" s="30">
        <f t="shared" si="420"/>
        <v>-2516.9043336880486</v>
      </c>
      <c r="AA1557" s="30">
        <f t="shared" si="421"/>
        <v>-0.69914009269112454</v>
      </c>
      <c r="AB1557" s="31">
        <f t="shared" si="413"/>
        <v>2516.9043336880486</v>
      </c>
      <c r="AC1557" s="61">
        <f t="shared" si="422"/>
        <v>0.69914009269112454</v>
      </c>
      <c r="AD1557" s="30">
        <f t="shared" si="423"/>
        <v>0.48939806488378712</v>
      </c>
    </row>
    <row r="1558" spans="10:30" x14ac:dyDescent="0.25">
      <c r="J1558" s="27" t="s">
        <v>18</v>
      </c>
      <c r="K1558" s="27">
        <v>1556</v>
      </c>
      <c r="L1558" s="27">
        <v>79</v>
      </c>
      <c r="M1558" s="27">
        <f t="shared" si="414"/>
        <v>26.833333333333332</v>
      </c>
      <c r="N1558" s="28">
        <v>96.6</v>
      </c>
      <c r="O1558" s="29">
        <f t="shared" si="415"/>
        <v>0.27777777777777779</v>
      </c>
      <c r="P1558" s="29">
        <f t="shared" si="416"/>
        <v>1</v>
      </c>
      <c r="Q1558" s="30">
        <f t="shared" si="408"/>
        <v>227.44337850000002</v>
      </c>
      <c r="R1558" s="29">
        <f t="shared" si="409"/>
        <v>29.892603611111113</v>
      </c>
      <c r="S1558" s="30">
        <f t="shared" si="410"/>
        <v>495.40277777777783</v>
      </c>
      <c r="T1558" s="30">
        <f t="shared" si="417"/>
        <v>752.73875988888904</v>
      </c>
      <c r="U1558" s="30">
        <f t="shared" si="411"/>
        <v>20.198490057018521</v>
      </c>
      <c r="V1558" s="30">
        <f t="shared" si="418"/>
        <v>20.198490057018521</v>
      </c>
      <c r="W1558" s="30">
        <f t="shared" si="424"/>
        <v>8408.69424183306</v>
      </c>
      <c r="X1558" s="30">
        <f t="shared" si="419"/>
        <v>2.3357484005091833</v>
      </c>
      <c r="Y1558" s="30" t="str">
        <f t="shared" si="412"/>
        <v>0</v>
      </c>
      <c r="Z1558" s="30">
        <f t="shared" si="420"/>
        <v>-2516.9043336880486</v>
      </c>
      <c r="AA1558" s="30">
        <f t="shared" si="421"/>
        <v>-0.69914009269112454</v>
      </c>
      <c r="AB1558" s="31">
        <f t="shared" si="413"/>
        <v>2516.9043336880486</v>
      </c>
      <c r="AC1558" s="61">
        <f t="shared" si="422"/>
        <v>0.69914009269112454</v>
      </c>
      <c r="AD1558" s="30">
        <f t="shared" si="423"/>
        <v>0.48939806488378712</v>
      </c>
    </row>
    <row r="1559" spans="10:30" x14ac:dyDescent="0.25">
      <c r="J1559" s="27" t="s">
        <v>18</v>
      </c>
      <c r="K1559" s="27">
        <v>1557</v>
      </c>
      <c r="L1559" s="27">
        <v>80</v>
      </c>
      <c r="M1559" s="27">
        <f t="shared" si="414"/>
        <v>27.138888888888889</v>
      </c>
      <c r="N1559" s="28">
        <v>97.7</v>
      </c>
      <c r="O1559" s="29">
        <f t="shared" si="415"/>
        <v>0.31944444444444603</v>
      </c>
      <c r="P1559" s="29">
        <f t="shared" si="416"/>
        <v>1.1500000000000057</v>
      </c>
      <c r="Q1559" s="30">
        <f t="shared" si="408"/>
        <v>227.44337850000002</v>
      </c>
      <c r="R1559" s="29">
        <f t="shared" si="409"/>
        <v>39.532968275694834</v>
      </c>
      <c r="S1559" s="30">
        <f t="shared" si="410"/>
        <v>569.71319444444725</v>
      </c>
      <c r="T1559" s="30">
        <f t="shared" si="417"/>
        <v>836.68954122014213</v>
      </c>
      <c r="U1559" s="30">
        <f t="shared" si="411"/>
        <v>22.706824493668858</v>
      </c>
      <c r="V1559" s="30">
        <f t="shared" si="418"/>
        <v>22.706824493668858</v>
      </c>
      <c r="W1559" s="30">
        <f t="shared" si="424"/>
        <v>8428.8927318900787</v>
      </c>
      <c r="X1559" s="30">
        <f t="shared" si="419"/>
        <v>2.3413590921916887</v>
      </c>
      <c r="Y1559" s="30" t="str">
        <f t="shared" si="412"/>
        <v>0</v>
      </c>
      <c r="Z1559" s="30">
        <f t="shared" si="420"/>
        <v>-2516.9043336880486</v>
      </c>
      <c r="AA1559" s="30">
        <f t="shared" si="421"/>
        <v>-0.69914009269112454</v>
      </c>
      <c r="AB1559" s="31">
        <f t="shared" si="413"/>
        <v>2516.9043336880486</v>
      </c>
      <c r="AC1559" s="61">
        <f t="shared" si="422"/>
        <v>0.69914009269112454</v>
      </c>
      <c r="AD1559" s="30">
        <f t="shared" si="423"/>
        <v>0.48939806488378712</v>
      </c>
    </row>
    <row r="1560" spans="10:30" x14ac:dyDescent="0.25">
      <c r="J1560" s="27" t="s">
        <v>18</v>
      </c>
      <c r="K1560" s="27">
        <v>1558</v>
      </c>
      <c r="L1560" s="27">
        <v>81</v>
      </c>
      <c r="M1560" s="27">
        <f t="shared" si="414"/>
        <v>27.472222222222225</v>
      </c>
      <c r="N1560" s="28">
        <v>98.9</v>
      </c>
      <c r="O1560" s="29">
        <f t="shared" si="415"/>
        <v>0.37500000000000039</v>
      </c>
      <c r="P1560" s="29">
        <f t="shared" si="416"/>
        <v>1.3500000000000014</v>
      </c>
      <c r="Q1560" s="30">
        <f t="shared" si="408"/>
        <v>227.44337850000002</v>
      </c>
      <c r="R1560" s="29">
        <f t="shared" si="409"/>
        <v>54.479270081250107</v>
      </c>
      <c r="S1560" s="30">
        <f t="shared" si="410"/>
        <v>668.79375000000073</v>
      </c>
      <c r="T1560" s="30">
        <f t="shared" si="417"/>
        <v>950.71639858125081</v>
      </c>
      <c r="U1560" s="30">
        <f t="shared" si="411"/>
        <v>26.118292172134918</v>
      </c>
      <c r="V1560" s="30">
        <f t="shared" si="418"/>
        <v>26.118292172134918</v>
      </c>
      <c r="W1560" s="30">
        <f t="shared" si="424"/>
        <v>8451.5995563837478</v>
      </c>
      <c r="X1560" s="30">
        <f t="shared" si="419"/>
        <v>2.3476665434399298</v>
      </c>
      <c r="Y1560" s="30" t="str">
        <f t="shared" si="412"/>
        <v>0</v>
      </c>
      <c r="Z1560" s="30">
        <f t="shared" si="420"/>
        <v>-2516.9043336880486</v>
      </c>
      <c r="AA1560" s="30">
        <f t="shared" si="421"/>
        <v>-0.69914009269112454</v>
      </c>
      <c r="AB1560" s="31">
        <f t="shared" si="413"/>
        <v>2516.9043336880486</v>
      </c>
      <c r="AC1560" s="61">
        <f t="shared" si="422"/>
        <v>0.69914009269112454</v>
      </c>
      <c r="AD1560" s="30">
        <f t="shared" si="423"/>
        <v>0.48939806488378712</v>
      </c>
    </row>
    <row r="1561" spans="10:30" x14ac:dyDescent="0.25">
      <c r="J1561" s="27" t="s">
        <v>18</v>
      </c>
      <c r="K1561" s="27">
        <v>1559</v>
      </c>
      <c r="L1561" s="27">
        <v>82</v>
      </c>
      <c r="M1561" s="27">
        <f t="shared" si="414"/>
        <v>27.888888888888893</v>
      </c>
      <c r="N1561" s="28">
        <v>100.4</v>
      </c>
      <c r="O1561" s="29">
        <f t="shared" si="415"/>
        <v>0.43055555555555475</v>
      </c>
      <c r="P1561" s="29">
        <f t="shared" si="416"/>
        <v>1.5499999999999972</v>
      </c>
      <c r="Q1561" s="30">
        <f t="shared" si="408"/>
        <v>227.44337850000002</v>
      </c>
      <c r="R1561" s="29">
        <f t="shared" si="409"/>
        <v>71.816980175694184</v>
      </c>
      <c r="S1561" s="30">
        <f t="shared" si="410"/>
        <v>767.87430555555409</v>
      </c>
      <c r="T1561" s="30">
        <f t="shared" si="417"/>
        <v>1067.1346642312483</v>
      </c>
      <c r="U1561" s="30">
        <f t="shared" si="411"/>
        <v>29.761200080227042</v>
      </c>
      <c r="V1561" s="30">
        <f t="shared" si="418"/>
        <v>29.761200080227042</v>
      </c>
      <c r="W1561" s="30">
        <f t="shared" si="424"/>
        <v>8477.7178485558834</v>
      </c>
      <c r="X1561" s="30">
        <f t="shared" si="419"/>
        <v>2.3549216245988567</v>
      </c>
      <c r="Y1561" s="30" t="str">
        <f t="shared" si="412"/>
        <v>0</v>
      </c>
      <c r="Z1561" s="30">
        <f t="shared" si="420"/>
        <v>-2516.9043336880486</v>
      </c>
      <c r="AA1561" s="30">
        <f t="shared" si="421"/>
        <v>-0.69914009269112454</v>
      </c>
      <c r="AB1561" s="31">
        <f t="shared" si="413"/>
        <v>2516.9043336880486</v>
      </c>
      <c r="AC1561" s="61">
        <f t="shared" si="422"/>
        <v>0.69914009269112454</v>
      </c>
      <c r="AD1561" s="30">
        <f t="shared" si="423"/>
        <v>0.48939806488378712</v>
      </c>
    </row>
    <row r="1562" spans="10:30" x14ac:dyDescent="0.25">
      <c r="J1562" s="27" t="s">
        <v>18</v>
      </c>
      <c r="K1562" s="27">
        <v>1560</v>
      </c>
      <c r="L1562" s="27">
        <v>83</v>
      </c>
      <c r="M1562" s="27">
        <f t="shared" si="414"/>
        <v>28.333333333333336</v>
      </c>
      <c r="N1562" s="28">
        <v>102</v>
      </c>
      <c r="O1562" s="29">
        <f t="shared" si="415"/>
        <v>0.44444444444444287</v>
      </c>
      <c r="P1562" s="29">
        <f t="shared" si="416"/>
        <v>1.5999999999999943</v>
      </c>
      <c r="Q1562" s="30">
        <f t="shared" si="408"/>
        <v>227.44337850000002</v>
      </c>
      <c r="R1562" s="29">
        <f t="shared" si="409"/>
        <v>76.525065244443894</v>
      </c>
      <c r="S1562" s="30">
        <f t="shared" si="410"/>
        <v>792.64444444444166</v>
      </c>
      <c r="T1562" s="30">
        <f t="shared" si="417"/>
        <v>1096.6128881888856</v>
      </c>
      <c r="U1562" s="30">
        <f t="shared" si="411"/>
        <v>31.070698498685093</v>
      </c>
      <c r="V1562" s="30">
        <f t="shared" si="418"/>
        <v>31.070698498685093</v>
      </c>
      <c r="W1562" s="30">
        <f t="shared" si="424"/>
        <v>8507.4790486361107</v>
      </c>
      <c r="X1562" s="30">
        <f t="shared" si="419"/>
        <v>2.363188624621142</v>
      </c>
      <c r="Y1562" s="30" t="str">
        <f t="shared" si="412"/>
        <v>0</v>
      </c>
      <c r="Z1562" s="30">
        <f t="shared" si="420"/>
        <v>-2516.9043336880486</v>
      </c>
      <c r="AA1562" s="30">
        <f t="shared" si="421"/>
        <v>-0.69914009269112454</v>
      </c>
      <c r="AB1562" s="31">
        <f t="shared" si="413"/>
        <v>2516.9043336880486</v>
      </c>
      <c r="AC1562" s="61">
        <f t="shared" si="422"/>
        <v>0.69914009269112454</v>
      </c>
      <c r="AD1562" s="30">
        <f t="shared" si="423"/>
        <v>0.48939806488378712</v>
      </c>
    </row>
    <row r="1563" spans="10:30" x14ac:dyDescent="0.25">
      <c r="J1563" s="27" t="s">
        <v>18</v>
      </c>
      <c r="K1563" s="27">
        <v>1561</v>
      </c>
      <c r="L1563" s="27">
        <v>84</v>
      </c>
      <c r="M1563" s="27">
        <f t="shared" si="414"/>
        <v>28.777777777777779</v>
      </c>
      <c r="N1563" s="28">
        <v>103.6</v>
      </c>
      <c r="O1563" s="29">
        <f t="shared" si="415"/>
        <v>0.44444444444444481</v>
      </c>
      <c r="P1563" s="29">
        <f t="shared" si="416"/>
        <v>1.6000000000000014</v>
      </c>
      <c r="Q1563" s="30">
        <f t="shared" si="408"/>
        <v>227.44337850000002</v>
      </c>
      <c r="R1563" s="29">
        <f t="shared" si="409"/>
        <v>76.525065244444562</v>
      </c>
      <c r="S1563" s="30">
        <f t="shared" si="410"/>
        <v>792.64444444444507</v>
      </c>
      <c r="T1563" s="30">
        <f t="shared" si="417"/>
        <v>1096.6128881888897</v>
      </c>
      <c r="U1563" s="30">
        <f t="shared" si="411"/>
        <v>31.558082004546936</v>
      </c>
      <c r="V1563" s="30">
        <f t="shared" si="418"/>
        <v>31.558082004546936</v>
      </c>
      <c r="W1563" s="30">
        <f t="shared" si="424"/>
        <v>8538.5497471347953</v>
      </c>
      <c r="X1563" s="30">
        <f t="shared" si="419"/>
        <v>2.3718193742041098</v>
      </c>
      <c r="Y1563" s="30" t="str">
        <f t="shared" si="412"/>
        <v>0</v>
      </c>
      <c r="Z1563" s="30">
        <f t="shared" si="420"/>
        <v>-2516.9043336880486</v>
      </c>
      <c r="AA1563" s="30">
        <f t="shared" si="421"/>
        <v>-0.69914009269112454</v>
      </c>
      <c r="AB1563" s="31">
        <f t="shared" si="413"/>
        <v>2516.9043336880486</v>
      </c>
      <c r="AC1563" s="61">
        <f t="shared" si="422"/>
        <v>0.69914009269112454</v>
      </c>
      <c r="AD1563" s="30">
        <f t="shared" si="423"/>
        <v>0.48939806488378712</v>
      </c>
    </row>
    <row r="1564" spans="10:30" x14ac:dyDescent="0.25">
      <c r="J1564" s="27" t="s">
        <v>18</v>
      </c>
      <c r="K1564" s="27">
        <v>1562</v>
      </c>
      <c r="L1564" s="27">
        <v>85</v>
      </c>
      <c r="M1564" s="27">
        <f t="shared" si="414"/>
        <v>29.222222222222225</v>
      </c>
      <c r="N1564" s="28">
        <v>105.2</v>
      </c>
      <c r="O1564" s="29">
        <f t="shared" si="415"/>
        <v>0.44444444444444481</v>
      </c>
      <c r="P1564" s="29">
        <f t="shared" si="416"/>
        <v>1.6000000000000014</v>
      </c>
      <c r="Q1564" s="30">
        <f t="shared" si="408"/>
        <v>227.44337850000002</v>
      </c>
      <c r="R1564" s="29">
        <f t="shared" si="409"/>
        <v>76.525065244444562</v>
      </c>
      <c r="S1564" s="30">
        <f t="shared" si="410"/>
        <v>792.64444444444507</v>
      </c>
      <c r="T1564" s="30">
        <f t="shared" si="417"/>
        <v>1096.6128881888897</v>
      </c>
      <c r="U1564" s="30">
        <f t="shared" si="411"/>
        <v>32.045465510408668</v>
      </c>
      <c r="V1564" s="30">
        <f t="shared" si="418"/>
        <v>32.045465510408668</v>
      </c>
      <c r="W1564" s="30">
        <f t="shared" si="424"/>
        <v>8570.1078291393424</v>
      </c>
      <c r="X1564" s="30">
        <f t="shared" si="419"/>
        <v>2.3805855080942617</v>
      </c>
      <c r="Y1564" s="30" t="str">
        <f t="shared" si="412"/>
        <v>0</v>
      </c>
      <c r="Z1564" s="30">
        <f t="shared" si="420"/>
        <v>-2516.9043336880486</v>
      </c>
      <c r="AA1564" s="30">
        <f t="shared" si="421"/>
        <v>-0.69914009269112454</v>
      </c>
      <c r="AB1564" s="31">
        <f t="shared" si="413"/>
        <v>2516.9043336880486</v>
      </c>
      <c r="AC1564" s="61">
        <f t="shared" si="422"/>
        <v>0.69914009269112454</v>
      </c>
      <c r="AD1564" s="30">
        <f t="shared" si="423"/>
        <v>0.48939806488378712</v>
      </c>
    </row>
    <row r="1565" spans="10:30" x14ac:dyDescent="0.25">
      <c r="J1565" s="27" t="s">
        <v>18</v>
      </c>
      <c r="K1565" s="27">
        <v>1563</v>
      </c>
      <c r="L1565" s="27">
        <v>86</v>
      </c>
      <c r="M1565" s="27">
        <f t="shared" si="414"/>
        <v>29.666666666666668</v>
      </c>
      <c r="N1565" s="28">
        <v>106.8</v>
      </c>
      <c r="O1565" s="29">
        <f t="shared" si="415"/>
        <v>0.45833333333333293</v>
      </c>
      <c r="P1565" s="29">
        <f t="shared" si="416"/>
        <v>1.6499999999999986</v>
      </c>
      <c r="Q1565" s="30">
        <f t="shared" si="408"/>
        <v>227.44337850000002</v>
      </c>
      <c r="R1565" s="29">
        <f t="shared" si="409"/>
        <v>81.382613331249857</v>
      </c>
      <c r="S1565" s="30">
        <f t="shared" si="410"/>
        <v>817.41458333333264</v>
      </c>
      <c r="T1565" s="30">
        <f t="shared" si="417"/>
        <v>1126.2405751645824</v>
      </c>
      <c r="U1565" s="30">
        <f t="shared" si="411"/>
        <v>33.411803729882614</v>
      </c>
      <c r="V1565" s="30">
        <f t="shared" si="418"/>
        <v>33.411803729882614</v>
      </c>
      <c r="W1565" s="30">
        <f t="shared" si="424"/>
        <v>8602.1532946497518</v>
      </c>
      <c r="X1565" s="30">
        <f t="shared" si="419"/>
        <v>2.3894870262915977</v>
      </c>
      <c r="Y1565" s="30" t="str">
        <f t="shared" si="412"/>
        <v>0</v>
      </c>
      <c r="Z1565" s="30">
        <f t="shared" si="420"/>
        <v>-2516.9043336880486</v>
      </c>
      <c r="AA1565" s="30">
        <f t="shared" si="421"/>
        <v>-0.69914009269112454</v>
      </c>
      <c r="AB1565" s="31">
        <f t="shared" si="413"/>
        <v>2516.9043336880486</v>
      </c>
      <c r="AC1565" s="61">
        <f t="shared" si="422"/>
        <v>0.69914009269112454</v>
      </c>
      <c r="AD1565" s="30">
        <f t="shared" si="423"/>
        <v>0.48939806488378712</v>
      </c>
    </row>
    <row r="1566" spans="10:30" x14ac:dyDescent="0.25">
      <c r="J1566" s="27" t="s">
        <v>18</v>
      </c>
      <c r="K1566" s="27">
        <v>1564</v>
      </c>
      <c r="L1566" s="27">
        <v>87</v>
      </c>
      <c r="M1566" s="27">
        <f t="shared" si="414"/>
        <v>30.138888888888889</v>
      </c>
      <c r="N1566" s="28">
        <v>108.5</v>
      </c>
      <c r="O1566" s="29">
        <f t="shared" si="415"/>
        <v>0.47222222222222299</v>
      </c>
      <c r="P1566" s="29">
        <f t="shared" si="416"/>
        <v>1.7000000000000028</v>
      </c>
      <c r="Q1566" s="30">
        <f t="shared" si="408"/>
        <v>227.44337850000002</v>
      </c>
      <c r="R1566" s="29">
        <f t="shared" si="409"/>
        <v>86.38962443611139</v>
      </c>
      <c r="S1566" s="30">
        <f t="shared" si="410"/>
        <v>842.18472222222363</v>
      </c>
      <c r="T1566" s="30">
        <f t="shared" si="417"/>
        <v>1156.017725158335</v>
      </c>
      <c r="U1566" s="30">
        <f t="shared" si="411"/>
        <v>34.841089772133152</v>
      </c>
      <c r="V1566" s="30">
        <f t="shared" si="418"/>
        <v>34.841089772133152</v>
      </c>
      <c r="W1566" s="30">
        <f t="shared" si="424"/>
        <v>8635.5650983796349</v>
      </c>
      <c r="X1566" s="30">
        <f t="shared" si="419"/>
        <v>2.3987680828832318</v>
      </c>
      <c r="Y1566" s="30" t="str">
        <f t="shared" si="412"/>
        <v>0</v>
      </c>
      <c r="Z1566" s="30">
        <f t="shared" si="420"/>
        <v>-2516.9043336880486</v>
      </c>
      <c r="AA1566" s="30">
        <f t="shared" si="421"/>
        <v>-0.69914009269112454</v>
      </c>
      <c r="AB1566" s="31">
        <f t="shared" si="413"/>
        <v>2516.9043336880486</v>
      </c>
      <c r="AC1566" s="61">
        <f t="shared" si="422"/>
        <v>0.69914009269112454</v>
      </c>
      <c r="AD1566" s="30">
        <f t="shared" si="423"/>
        <v>0.48939806488378712</v>
      </c>
    </row>
    <row r="1567" spans="10:30" x14ac:dyDescent="0.25">
      <c r="J1567" s="27" t="s">
        <v>18</v>
      </c>
      <c r="K1567" s="27">
        <v>1565</v>
      </c>
      <c r="L1567" s="27">
        <v>88</v>
      </c>
      <c r="M1567" s="27">
        <f t="shared" si="414"/>
        <v>30.611111111111114</v>
      </c>
      <c r="N1567" s="28">
        <v>110.2</v>
      </c>
      <c r="O1567" s="29">
        <f t="shared" si="415"/>
        <v>0.47222222222222299</v>
      </c>
      <c r="P1567" s="29">
        <f t="shared" si="416"/>
        <v>1.7000000000000028</v>
      </c>
      <c r="Q1567" s="30">
        <f t="shared" si="408"/>
        <v>227.44337850000002</v>
      </c>
      <c r="R1567" s="29">
        <f t="shared" si="409"/>
        <v>86.38962443611139</v>
      </c>
      <c r="S1567" s="30">
        <f t="shared" si="410"/>
        <v>842.18472222222363</v>
      </c>
      <c r="T1567" s="30">
        <f t="shared" si="417"/>
        <v>1156.017725158335</v>
      </c>
      <c r="U1567" s="30">
        <f t="shared" si="411"/>
        <v>35.386987031235705</v>
      </c>
      <c r="V1567" s="30">
        <f t="shared" si="418"/>
        <v>35.386987031235705</v>
      </c>
      <c r="W1567" s="30">
        <f t="shared" si="424"/>
        <v>8670.4061881517682</v>
      </c>
      <c r="X1567" s="30">
        <f t="shared" si="419"/>
        <v>2.408446163375491</v>
      </c>
      <c r="Y1567" s="30" t="str">
        <f t="shared" si="412"/>
        <v>0</v>
      </c>
      <c r="Z1567" s="30">
        <f t="shared" si="420"/>
        <v>-2516.9043336880486</v>
      </c>
      <c r="AA1567" s="30">
        <f t="shared" si="421"/>
        <v>-0.69914009269112454</v>
      </c>
      <c r="AB1567" s="31">
        <f t="shared" si="413"/>
        <v>2516.9043336880486</v>
      </c>
      <c r="AC1567" s="61">
        <f t="shared" si="422"/>
        <v>0.69914009269112454</v>
      </c>
      <c r="AD1567" s="30">
        <f t="shared" si="423"/>
        <v>0.48939806488378712</v>
      </c>
    </row>
    <row r="1568" spans="10:30" x14ac:dyDescent="0.25">
      <c r="J1568" s="27" t="s">
        <v>18</v>
      </c>
      <c r="K1568" s="27">
        <v>1566</v>
      </c>
      <c r="L1568" s="27">
        <v>89</v>
      </c>
      <c r="M1568" s="27">
        <f t="shared" si="414"/>
        <v>31.083333333333336</v>
      </c>
      <c r="N1568" s="28">
        <v>111.9</v>
      </c>
      <c r="O1568" s="29">
        <f t="shared" si="415"/>
        <v>0.4861111111111111</v>
      </c>
      <c r="P1568" s="29">
        <f t="shared" si="416"/>
        <v>1.75</v>
      </c>
      <c r="Q1568" s="30">
        <f t="shared" si="408"/>
        <v>227.44337850000002</v>
      </c>
      <c r="R1568" s="29">
        <f t="shared" si="409"/>
        <v>91.546098559027769</v>
      </c>
      <c r="S1568" s="30">
        <f t="shared" si="410"/>
        <v>866.95486111111109</v>
      </c>
      <c r="T1568" s="30">
        <f t="shared" si="417"/>
        <v>1185.944338170139</v>
      </c>
      <c r="U1568" s="30">
        <f t="shared" si="411"/>
        <v>36.863103178121818</v>
      </c>
      <c r="V1568" s="30">
        <f t="shared" si="418"/>
        <v>36.863103178121818</v>
      </c>
      <c r="W1568" s="30">
        <f t="shared" si="424"/>
        <v>8705.7931751830038</v>
      </c>
      <c r="X1568" s="30">
        <f t="shared" si="419"/>
        <v>2.418275881995279</v>
      </c>
      <c r="Y1568" s="30" t="str">
        <f t="shared" si="412"/>
        <v>0</v>
      </c>
      <c r="Z1568" s="30">
        <f t="shared" si="420"/>
        <v>-2516.9043336880486</v>
      </c>
      <c r="AA1568" s="30">
        <f t="shared" si="421"/>
        <v>-0.69914009269112454</v>
      </c>
      <c r="AB1568" s="31">
        <f t="shared" si="413"/>
        <v>2516.9043336880486</v>
      </c>
      <c r="AC1568" s="61">
        <f t="shared" si="422"/>
        <v>0.69914009269112454</v>
      </c>
      <c r="AD1568" s="30">
        <f t="shared" si="423"/>
        <v>0.48939806488378712</v>
      </c>
    </row>
    <row r="1569" spans="10:30" x14ac:dyDescent="0.25">
      <c r="J1569" s="27" t="s">
        <v>18</v>
      </c>
      <c r="K1569" s="27">
        <v>1567</v>
      </c>
      <c r="L1569" s="27">
        <v>90</v>
      </c>
      <c r="M1569" s="27">
        <f t="shared" si="414"/>
        <v>31.583333333333336</v>
      </c>
      <c r="N1569" s="28">
        <v>113.7</v>
      </c>
      <c r="O1569" s="29">
        <f t="shared" si="415"/>
        <v>0.47222222222222104</v>
      </c>
      <c r="P1569" s="29">
        <f t="shared" si="416"/>
        <v>1.6999999999999957</v>
      </c>
      <c r="Q1569" s="30">
        <f t="shared" si="408"/>
        <v>227.44337850000002</v>
      </c>
      <c r="R1569" s="29">
        <f t="shared" si="409"/>
        <v>86.38962443611068</v>
      </c>
      <c r="S1569" s="30">
        <f t="shared" si="410"/>
        <v>842.1847222222201</v>
      </c>
      <c r="T1569" s="30">
        <f t="shared" si="417"/>
        <v>1156.0177251583309</v>
      </c>
      <c r="U1569" s="30">
        <f t="shared" si="411"/>
        <v>36.510893152917284</v>
      </c>
      <c r="V1569" s="30">
        <f t="shared" si="418"/>
        <v>36.510893152917284</v>
      </c>
      <c r="W1569" s="30">
        <f t="shared" si="424"/>
        <v>8742.6562783611262</v>
      </c>
      <c r="X1569" s="30">
        <f t="shared" si="419"/>
        <v>2.4285156328780908</v>
      </c>
      <c r="Y1569" s="30" t="str">
        <f t="shared" si="412"/>
        <v>0</v>
      </c>
      <c r="Z1569" s="30">
        <f t="shared" si="420"/>
        <v>-2516.9043336880486</v>
      </c>
      <c r="AA1569" s="30">
        <f t="shared" si="421"/>
        <v>-0.69914009269112454</v>
      </c>
      <c r="AB1569" s="31">
        <f t="shared" si="413"/>
        <v>2516.9043336880486</v>
      </c>
      <c r="AC1569" s="61">
        <f t="shared" si="422"/>
        <v>0.69914009269112454</v>
      </c>
      <c r="AD1569" s="30">
        <f t="shared" si="423"/>
        <v>0.48939806488378712</v>
      </c>
    </row>
    <row r="1570" spans="10:30" x14ac:dyDescent="0.25">
      <c r="J1570" s="27" t="s">
        <v>18</v>
      </c>
      <c r="K1570" s="27">
        <v>1568</v>
      </c>
      <c r="L1570" s="27">
        <v>91</v>
      </c>
      <c r="M1570" s="27">
        <f t="shared" si="414"/>
        <v>32.027777777777779</v>
      </c>
      <c r="N1570" s="28">
        <v>115.3</v>
      </c>
      <c r="O1570" s="29">
        <f t="shared" si="415"/>
        <v>0.43055555555555475</v>
      </c>
      <c r="P1570" s="29">
        <f t="shared" si="416"/>
        <v>1.5499999999999972</v>
      </c>
      <c r="Q1570" s="30">
        <f t="shared" si="408"/>
        <v>227.44337850000002</v>
      </c>
      <c r="R1570" s="29">
        <f t="shared" si="409"/>
        <v>71.816980175694184</v>
      </c>
      <c r="S1570" s="30">
        <f t="shared" si="410"/>
        <v>767.87430555555409</v>
      </c>
      <c r="T1570" s="30">
        <f t="shared" si="417"/>
        <v>1067.1346642312483</v>
      </c>
      <c r="U1570" s="30">
        <f t="shared" si="411"/>
        <v>34.177951884961928</v>
      </c>
      <c r="V1570" s="30">
        <f t="shared" si="418"/>
        <v>34.177951884961928</v>
      </c>
      <c r="W1570" s="30">
        <f t="shared" si="424"/>
        <v>8779.1671715140437</v>
      </c>
      <c r="X1570" s="30">
        <f t="shared" si="419"/>
        <v>2.4386575476427899</v>
      </c>
      <c r="Y1570" s="30" t="str">
        <f t="shared" si="412"/>
        <v>0</v>
      </c>
      <c r="Z1570" s="30">
        <f t="shared" si="420"/>
        <v>-2516.9043336880486</v>
      </c>
      <c r="AA1570" s="30">
        <f t="shared" si="421"/>
        <v>-0.69914009269112454</v>
      </c>
      <c r="AB1570" s="31">
        <f t="shared" si="413"/>
        <v>2516.9043336880486</v>
      </c>
      <c r="AC1570" s="61">
        <f t="shared" si="422"/>
        <v>0.69914009269112454</v>
      </c>
      <c r="AD1570" s="30">
        <f t="shared" si="423"/>
        <v>0.48939806488378712</v>
      </c>
    </row>
    <row r="1571" spans="10:30" x14ac:dyDescent="0.25">
      <c r="J1571" s="27" t="s">
        <v>18</v>
      </c>
      <c r="K1571" s="27">
        <v>1569</v>
      </c>
      <c r="L1571" s="27">
        <v>92</v>
      </c>
      <c r="M1571" s="27">
        <f t="shared" si="414"/>
        <v>32.444444444444443</v>
      </c>
      <c r="N1571" s="28">
        <v>116.8</v>
      </c>
      <c r="O1571" s="29">
        <f t="shared" si="415"/>
        <v>0.40277777777777857</v>
      </c>
      <c r="P1571" s="29">
        <f t="shared" si="416"/>
        <v>1.4500000000000028</v>
      </c>
      <c r="Q1571" s="30">
        <f t="shared" si="408"/>
        <v>227.44337850000002</v>
      </c>
      <c r="R1571" s="29">
        <f t="shared" si="409"/>
        <v>62.849199092361353</v>
      </c>
      <c r="S1571" s="30">
        <f t="shared" si="410"/>
        <v>718.33402777777917</v>
      </c>
      <c r="T1571" s="30">
        <f t="shared" si="417"/>
        <v>1008.6266053701406</v>
      </c>
      <c r="U1571" s="30">
        <f t="shared" si="411"/>
        <v>32.724329863120118</v>
      </c>
      <c r="V1571" s="30">
        <f t="shared" si="418"/>
        <v>32.724329863120118</v>
      </c>
      <c r="W1571" s="30">
        <f t="shared" si="424"/>
        <v>8813.3451233990054</v>
      </c>
      <c r="X1571" s="30">
        <f t="shared" si="419"/>
        <v>2.4481514231663906</v>
      </c>
      <c r="Y1571" s="30" t="str">
        <f t="shared" si="412"/>
        <v>0</v>
      </c>
      <c r="Z1571" s="30">
        <f t="shared" si="420"/>
        <v>-2516.9043336880486</v>
      </c>
      <c r="AA1571" s="30">
        <f t="shared" si="421"/>
        <v>-0.69914009269112454</v>
      </c>
      <c r="AB1571" s="31">
        <f t="shared" si="413"/>
        <v>2516.9043336880486</v>
      </c>
      <c r="AC1571" s="61">
        <f t="shared" si="422"/>
        <v>0.69914009269112454</v>
      </c>
      <c r="AD1571" s="30">
        <f t="shared" si="423"/>
        <v>0.48939806488378712</v>
      </c>
    </row>
    <row r="1572" spans="10:30" x14ac:dyDescent="0.25">
      <c r="J1572" s="27" t="s">
        <v>18</v>
      </c>
      <c r="K1572" s="27">
        <v>1570</v>
      </c>
      <c r="L1572" s="27">
        <v>93</v>
      </c>
      <c r="M1572" s="27">
        <f t="shared" si="414"/>
        <v>32.833333333333336</v>
      </c>
      <c r="N1572" s="28">
        <v>118.2</v>
      </c>
      <c r="O1572" s="29">
        <f t="shared" si="415"/>
        <v>0.37500000000000039</v>
      </c>
      <c r="P1572" s="29">
        <f t="shared" si="416"/>
        <v>1.3500000000000014</v>
      </c>
      <c r="Q1572" s="30">
        <f t="shared" si="408"/>
        <v>227.44337850000002</v>
      </c>
      <c r="R1572" s="29">
        <f t="shared" si="409"/>
        <v>54.479270081250107</v>
      </c>
      <c r="S1572" s="30">
        <f t="shared" si="410"/>
        <v>668.79375000000073</v>
      </c>
      <c r="T1572" s="30">
        <f t="shared" si="417"/>
        <v>950.71639858125081</v>
      </c>
      <c r="U1572" s="30">
        <f t="shared" si="411"/>
        <v>31.215188420084402</v>
      </c>
      <c r="V1572" s="30">
        <f t="shared" si="418"/>
        <v>31.215188420084402</v>
      </c>
      <c r="W1572" s="30">
        <f t="shared" si="424"/>
        <v>8846.0694532621255</v>
      </c>
      <c r="X1572" s="30">
        <f t="shared" si="419"/>
        <v>2.4572415147950348</v>
      </c>
      <c r="Y1572" s="30" t="str">
        <f t="shared" si="412"/>
        <v>0</v>
      </c>
      <c r="Z1572" s="30">
        <f t="shared" si="420"/>
        <v>-2516.9043336880486</v>
      </c>
      <c r="AA1572" s="30">
        <f t="shared" si="421"/>
        <v>-0.69914009269112454</v>
      </c>
      <c r="AB1572" s="31">
        <f t="shared" si="413"/>
        <v>2516.9043336880486</v>
      </c>
      <c r="AC1572" s="61">
        <f t="shared" si="422"/>
        <v>0.69914009269112454</v>
      </c>
      <c r="AD1572" s="30">
        <f t="shared" si="423"/>
        <v>0.48939806488378712</v>
      </c>
    </row>
    <row r="1573" spans="10:30" x14ac:dyDescent="0.25">
      <c r="J1573" s="27" t="s">
        <v>18</v>
      </c>
      <c r="K1573" s="27">
        <v>1571</v>
      </c>
      <c r="L1573" s="27">
        <v>94</v>
      </c>
      <c r="M1573" s="27">
        <f t="shared" si="414"/>
        <v>33.194444444444443</v>
      </c>
      <c r="N1573" s="28">
        <v>119.5</v>
      </c>
      <c r="O1573" s="29">
        <f t="shared" si="415"/>
        <v>0.34722222222222221</v>
      </c>
      <c r="P1573" s="29">
        <f t="shared" si="416"/>
        <v>1.25</v>
      </c>
      <c r="Q1573" s="30">
        <f t="shared" si="408"/>
        <v>227.44337850000002</v>
      </c>
      <c r="R1573" s="29">
        <f t="shared" si="409"/>
        <v>46.707193142361113</v>
      </c>
      <c r="S1573" s="30">
        <f t="shared" si="410"/>
        <v>619.25347222222217</v>
      </c>
      <c r="T1573" s="30">
        <f t="shared" si="417"/>
        <v>893.40404386458329</v>
      </c>
      <c r="U1573" s="30">
        <f t="shared" si="411"/>
        <v>29.656050900504916</v>
      </c>
      <c r="V1573" s="30">
        <f t="shared" si="418"/>
        <v>29.656050900504916</v>
      </c>
      <c r="W1573" s="30">
        <f t="shared" si="424"/>
        <v>8877.2846416822103</v>
      </c>
      <c r="X1573" s="30">
        <f t="shared" si="419"/>
        <v>2.4659124004672806</v>
      </c>
      <c r="Y1573" s="30" t="str">
        <f t="shared" si="412"/>
        <v>0</v>
      </c>
      <c r="Z1573" s="30">
        <f t="shared" si="420"/>
        <v>-2516.9043336880486</v>
      </c>
      <c r="AA1573" s="30">
        <f t="shared" si="421"/>
        <v>-0.69914009269112454</v>
      </c>
      <c r="AB1573" s="31">
        <f t="shared" si="413"/>
        <v>2516.9043336880486</v>
      </c>
      <c r="AC1573" s="61">
        <f t="shared" si="422"/>
        <v>0.69914009269112454</v>
      </c>
      <c r="AD1573" s="30">
        <f t="shared" si="423"/>
        <v>0.48939806488378712</v>
      </c>
    </row>
    <row r="1574" spans="10:30" x14ac:dyDescent="0.25">
      <c r="J1574" s="27" t="s">
        <v>18</v>
      </c>
      <c r="K1574" s="27">
        <v>1572</v>
      </c>
      <c r="L1574" s="27">
        <v>95</v>
      </c>
      <c r="M1574" s="27">
        <f t="shared" si="414"/>
        <v>33.527777777777779</v>
      </c>
      <c r="N1574" s="28">
        <v>120.7</v>
      </c>
      <c r="O1574" s="29">
        <f t="shared" si="415"/>
        <v>0.31944444444444403</v>
      </c>
      <c r="P1574" s="29">
        <f t="shared" si="416"/>
        <v>1.1499999999999986</v>
      </c>
      <c r="Q1574" s="30">
        <f t="shared" si="408"/>
        <v>227.44337850000002</v>
      </c>
      <c r="R1574" s="29">
        <f t="shared" si="409"/>
        <v>39.532968275694337</v>
      </c>
      <c r="S1574" s="30">
        <f t="shared" si="410"/>
        <v>569.71319444444373</v>
      </c>
      <c r="T1574" s="30">
        <f t="shared" si="417"/>
        <v>836.68954122013815</v>
      </c>
      <c r="U1574" s="30">
        <f t="shared" si="411"/>
        <v>28.052341007019635</v>
      </c>
      <c r="V1574" s="30">
        <f t="shared" si="418"/>
        <v>28.052341007019635</v>
      </c>
      <c r="W1574" s="30">
        <f t="shared" si="424"/>
        <v>8906.9406925827152</v>
      </c>
      <c r="X1574" s="30">
        <f t="shared" si="419"/>
        <v>2.4741501923840876</v>
      </c>
      <c r="Y1574" s="30" t="str">
        <f t="shared" si="412"/>
        <v>0</v>
      </c>
      <c r="Z1574" s="30">
        <f t="shared" si="420"/>
        <v>-2516.9043336880486</v>
      </c>
      <c r="AA1574" s="30">
        <f t="shared" si="421"/>
        <v>-0.69914009269112454</v>
      </c>
      <c r="AB1574" s="31">
        <f t="shared" si="413"/>
        <v>2516.9043336880486</v>
      </c>
      <c r="AC1574" s="61">
        <f t="shared" si="422"/>
        <v>0.69914009269112454</v>
      </c>
      <c r="AD1574" s="30">
        <f t="shared" si="423"/>
        <v>0.48939806488378712</v>
      </c>
    </row>
    <row r="1575" spans="10:30" x14ac:dyDescent="0.25">
      <c r="J1575" s="27" t="s">
        <v>18</v>
      </c>
      <c r="K1575" s="27">
        <v>1573</v>
      </c>
      <c r="L1575" s="27">
        <v>96</v>
      </c>
      <c r="M1575" s="27">
        <f t="shared" si="414"/>
        <v>33.833333333333336</v>
      </c>
      <c r="N1575" s="28">
        <v>121.8</v>
      </c>
      <c r="O1575" s="29">
        <f t="shared" si="415"/>
        <v>0.26388888888888767</v>
      </c>
      <c r="P1575" s="29">
        <f t="shared" si="416"/>
        <v>0.94999999999999574</v>
      </c>
      <c r="Q1575" s="30">
        <f t="shared" si="408"/>
        <v>227.44337850000002</v>
      </c>
      <c r="R1575" s="29">
        <f t="shared" si="409"/>
        <v>26.978074759027532</v>
      </c>
      <c r="S1575" s="30">
        <f t="shared" si="410"/>
        <v>470.63263888888673</v>
      </c>
      <c r="T1575" s="30">
        <f t="shared" si="417"/>
        <v>725.05409214791428</v>
      </c>
      <c r="U1575" s="30">
        <f t="shared" si="411"/>
        <v>24.530996784337766</v>
      </c>
      <c r="V1575" s="30">
        <f t="shared" si="418"/>
        <v>24.530996784337766</v>
      </c>
      <c r="W1575" s="30">
        <f t="shared" si="424"/>
        <v>8934.9930335897352</v>
      </c>
      <c r="X1575" s="30">
        <f t="shared" si="419"/>
        <v>2.4819425093304819</v>
      </c>
      <c r="Y1575" s="30" t="str">
        <f t="shared" si="412"/>
        <v>0</v>
      </c>
      <c r="Z1575" s="30">
        <f t="shared" si="420"/>
        <v>-2516.9043336880486</v>
      </c>
      <c r="AA1575" s="30">
        <f t="shared" si="421"/>
        <v>-0.69914009269112454</v>
      </c>
      <c r="AB1575" s="31">
        <f t="shared" si="413"/>
        <v>2516.9043336880486</v>
      </c>
      <c r="AC1575" s="61">
        <f t="shared" si="422"/>
        <v>0.69914009269112454</v>
      </c>
      <c r="AD1575" s="30">
        <f t="shared" si="423"/>
        <v>0.48939806488378712</v>
      </c>
    </row>
    <row r="1576" spans="10:30" x14ac:dyDescent="0.25">
      <c r="J1576" s="27" t="s">
        <v>18</v>
      </c>
      <c r="K1576" s="27">
        <v>1574</v>
      </c>
      <c r="L1576" s="27">
        <v>97</v>
      </c>
      <c r="M1576" s="27">
        <f t="shared" si="414"/>
        <v>34.055555555555557</v>
      </c>
      <c r="N1576" s="28">
        <v>122.6</v>
      </c>
      <c r="O1576" s="29">
        <f t="shared" si="415"/>
        <v>0.19444444444444522</v>
      </c>
      <c r="P1576" s="29">
        <f t="shared" si="416"/>
        <v>0.70000000000000284</v>
      </c>
      <c r="Q1576" s="30">
        <f t="shared" si="408"/>
        <v>227.44337850000002</v>
      </c>
      <c r="R1576" s="29">
        <f t="shared" si="409"/>
        <v>14.647375769444563</v>
      </c>
      <c r="S1576" s="30">
        <f t="shared" si="410"/>
        <v>346.78194444444586</v>
      </c>
      <c r="T1576" s="30">
        <f t="shared" si="417"/>
        <v>588.87269871389049</v>
      </c>
      <c r="U1576" s="30">
        <f t="shared" si="411"/>
        <v>20.054386906200826</v>
      </c>
      <c r="V1576" s="30">
        <f t="shared" si="418"/>
        <v>20.054386906200826</v>
      </c>
      <c r="W1576" s="30">
        <f t="shared" si="424"/>
        <v>8959.5240303740738</v>
      </c>
      <c r="X1576" s="30">
        <f t="shared" si="419"/>
        <v>2.4887566751039092</v>
      </c>
      <c r="Y1576" s="30" t="str">
        <f t="shared" si="412"/>
        <v>0</v>
      </c>
      <c r="Z1576" s="30">
        <f t="shared" si="420"/>
        <v>-2516.9043336880486</v>
      </c>
      <c r="AA1576" s="30">
        <f t="shared" si="421"/>
        <v>-0.69914009269112454</v>
      </c>
      <c r="AB1576" s="31">
        <f t="shared" si="413"/>
        <v>2516.9043336880486</v>
      </c>
      <c r="AC1576" s="61">
        <f t="shared" si="422"/>
        <v>0.69914009269112454</v>
      </c>
      <c r="AD1576" s="30">
        <f t="shared" si="423"/>
        <v>0.48939806488378712</v>
      </c>
    </row>
    <row r="1577" spans="10:30" x14ac:dyDescent="0.25">
      <c r="J1577" s="27" t="s">
        <v>18</v>
      </c>
      <c r="K1577" s="27">
        <v>1575</v>
      </c>
      <c r="L1577" s="27">
        <v>98</v>
      </c>
      <c r="M1577" s="27">
        <f t="shared" si="414"/>
        <v>34.222222222222221</v>
      </c>
      <c r="N1577" s="28">
        <v>123.2</v>
      </c>
      <c r="O1577" s="29">
        <f t="shared" si="415"/>
        <v>0.1388888888888889</v>
      </c>
      <c r="P1577" s="29">
        <f t="shared" si="416"/>
        <v>0.5</v>
      </c>
      <c r="Q1577" s="30">
        <f t="shared" si="408"/>
        <v>227.44337850000002</v>
      </c>
      <c r="R1577" s="29">
        <f t="shared" si="409"/>
        <v>7.4731509027777783</v>
      </c>
      <c r="S1577" s="30">
        <f t="shared" si="410"/>
        <v>247.70138888888891</v>
      </c>
      <c r="T1577" s="30">
        <f t="shared" si="417"/>
        <v>482.61791829166668</v>
      </c>
      <c r="U1577" s="30">
        <f t="shared" si="411"/>
        <v>16.516257648203705</v>
      </c>
      <c r="V1577" s="30">
        <f t="shared" si="418"/>
        <v>16.516257648203705</v>
      </c>
      <c r="W1577" s="30">
        <f t="shared" si="424"/>
        <v>8979.5784172802742</v>
      </c>
      <c r="X1577" s="30">
        <f t="shared" si="419"/>
        <v>2.4943273381334095</v>
      </c>
      <c r="Y1577" s="30" t="str">
        <f t="shared" si="412"/>
        <v>0</v>
      </c>
      <c r="Z1577" s="30">
        <f t="shared" si="420"/>
        <v>-2516.9043336880486</v>
      </c>
      <c r="AA1577" s="30">
        <f t="shared" si="421"/>
        <v>-0.69914009269112454</v>
      </c>
      <c r="AB1577" s="31">
        <f t="shared" si="413"/>
        <v>2516.9043336880486</v>
      </c>
      <c r="AC1577" s="61">
        <f t="shared" si="422"/>
        <v>0.69914009269112454</v>
      </c>
      <c r="AD1577" s="30">
        <f t="shared" si="423"/>
        <v>0.48939806488378712</v>
      </c>
    </row>
    <row r="1578" spans="10:30" x14ac:dyDescent="0.25">
      <c r="J1578" s="27" t="s">
        <v>18</v>
      </c>
      <c r="K1578" s="27">
        <v>1576</v>
      </c>
      <c r="L1578" s="27">
        <v>99</v>
      </c>
      <c r="M1578" s="27">
        <f t="shared" si="414"/>
        <v>34.333333333333336</v>
      </c>
      <c r="N1578" s="28">
        <v>123.6</v>
      </c>
      <c r="O1578" s="29">
        <f t="shared" si="415"/>
        <v>6.9444444444444448E-2</v>
      </c>
      <c r="P1578" s="29">
        <f t="shared" si="416"/>
        <v>0.25</v>
      </c>
      <c r="Q1578" s="30">
        <f t="shared" si="408"/>
        <v>227.44337850000002</v>
      </c>
      <c r="R1578" s="29">
        <f t="shared" si="409"/>
        <v>1.8682877256944446</v>
      </c>
      <c r="S1578" s="30">
        <f t="shared" si="410"/>
        <v>123.85069444444446</v>
      </c>
      <c r="T1578" s="30">
        <f t="shared" si="417"/>
        <v>353.16236067013892</v>
      </c>
      <c r="U1578" s="30">
        <f t="shared" si="411"/>
        <v>12.12524104967477</v>
      </c>
      <c r="V1578" s="30">
        <f t="shared" si="418"/>
        <v>12.12524104967477</v>
      </c>
      <c r="W1578" s="30">
        <f t="shared" si="424"/>
        <v>8996.0946749284776</v>
      </c>
      <c r="X1578" s="30">
        <f t="shared" si="419"/>
        <v>2.4989151874801325</v>
      </c>
      <c r="Y1578" s="30" t="str">
        <f t="shared" si="412"/>
        <v>0</v>
      </c>
      <c r="Z1578" s="30">
        <f t="shared" si="420"/>
        <v>-2516.9043336880486</v>
      </c>
      <c r="AA1578" s="30">
        <f t="shared" si="421"/>
        <v>-0.69914009269112454</v>
      </c>
      <c r="AB1578" s="31">
        <f t="shared" si="413"/>
        <v>2516.9043336880486</v>
      </c>
      <c r="AC1578" s="61">
        <f t="shared" si="422"/>
        <v>0.69914009269112454</v>
      </c>
      <c r="AD1578" s="30">
        <f t="shared" si="423"/>
        <v>0.48939806488378712</v>
      </c>
    </row>
    <row r="1579" spans="10:30" x14ac:dyDescent="0.25">
      <c r="J1579" s="27" t="s">
        <v>18</v>
      </c>
      <c r="K1579" s="27">
        <v>1577</v>
      </c>
      <c r="L1579" s="27">
        <v>100</v>
      </c>
      <c r="M1579" s="27">
        <f t="shared" si="414"/>
        <v>34.361111111111114</v>
      </c>
      <c r="N1579" s="28">
        <v>123.7</v>
      </c>
      <c r="O1579" s="29">
        <f t="shared" si="415"/>
        <v>0</v>
      </c>
      <c r="P1579" s="29">
        <f t="shared" si="416"/>
        <v>0</v>
      </c>
      <c r="Q1579" s="30">
        <f t="shared" si="408"/>
        <v>227.44337850000002</v>
      </c>
      <c r="R1579" s="29">
        <f t="shared" si="409"/>
        <v>0</v>
      </c>
      <c r="S1579" s="30">
        <f t="shared" si="410"/>
        <v>0</v>
      </c>
      <c r="T1579" s="30">
        <f t="shared" si="417"/>
        <v>227.44337850000002</v>
      </c>
      <c r="U1579" s="30">
        <f t="shared" si="411"/>
        <v>7.8152072001250019</v>
      </c>
      <c r="V1579" s="30">
        <f t="shared" si="418"/>
        <v>7.8152072001250019</v>
      </c>
      <c r="W1579" s="30">
        <f t="shared" si="424"/>
        <v>9008.2199159781521</v>
      </c>
      <c r="X1579" s="30">
        <f t="shared" si="419"/>
        <v>2.5022833099939312</v>
      </c>
      <c r="Y1579" s="30" t="str">
        <f t="shared" si="412"/>
        <v>0</v>
      </c>
      <c r="Z1579" s="30">
        <f t="shared" si="420"/>
        <v>-2516.9043336880486</v>
      </c>
      <c r="AA1579" s="30">
        <f t="shared" si="421"/>
        <v>-0.69914009269112454</v>
      </c>
      <c r="AB1579" s="31">
        <f t="shared" si="413"/>
        <v>2516.9043336880486</v>
      </c>
      <c r="AC1579" s="61">
        <f t="shared" si="422"/>
        <v>0.69914009269112454</v>
      </c>
      <c r="AD1579" s="30">
        <f t="shared" si="423"/>
        <v>0.48939806488378712</v>
      </c>
    </row>
    <row r="1580" spans="10:30" x14ac:dyDescent="0.25">
      <c r="J1580" s="27" t="s">
        <v>18</v>
      </c>
      <c r="K1580" s="27">
        <v>1578</v>
      </c>
      <c r="L1580" s="27">
        <v>101</v>
      </c>
      <c r="M1580" s="27">
        <f t="shared" si="414"/>
        <v>34.333333333333336</v>
      </c>
      <c r="N1580" s="28">
        <v>123.6</v>
      </c>
      <c r="O1580" s="29">
        <f t="shared" si="415"/>
        <v>-5.5555555555556344E-2</v>
      </c>
      <c r="P1580" s="29">
        <f t="shared" si="416"/>
        <v>-0.20000000000000284</v>
      </c>
      <c r="Q1580" s="30">
        <f t="shared" si="408"/>
        <v>227.44337850000002</v>
      </c>
      <c r="R1580" s="29">
        <f t="shared" si="409"/>
        <v>1.1957041444444783</v>
      </c>
      <c r="S1580" s="30">
        <f t="shared" si="410"/>
        <v>-99.08055555555697</v>
      </c>
      <c r="T1580" s="30">
        <f t="shared" si="417"/>
        <v>129.55852708888753</v>
      </c>
      <c r="U1580" s="30">
        <f t="shared" si="411"/>
        <v>4.4481760967184716</v>
      </c>
      <c r="V1580" s="30">
        <f t="shared" si="418"/>
        <v>4.4481760967184716</v>
      </c>
      <c r="W1580" s="30">
        <f t="shared" si="424"/>
        <v>9016.035123178277</v>
      </c>
      <c r="X1580" s="30">
        <f t="shared" si="419"/>
        <v>2.5044542008828548</v>
      </c>
      <c r="Y1580" s="30" t="str">
        <f t="shared" si="412"/>
        <v>0</v>
      </c>
      <c r="Z1580" s="30">
        <f t="shared" si="420"/>
        <v>-2516.9043336880486</v>
      </c>
      <c r="AA1580" s="30">
        <f t="shared" si="421"/>
        <v>-0.69914009269112454</v>
      </c>
      <c r="AB1580" s="31">
        <f t="shared" si="413"/>
        <v>2516.9043336880486</v>
      </c>
      <c r="AC1580" s="61">
        <f t="shared" si="422"/>
        <v>0.69914009269112454</v>
      </c>
      <c r="AD1580" s="30">
        <f t="shared" si="423"/>
        <v>0.48939806488378712</v>
      </c>
    </row>
    <row r="1581" spans="10:30" x14ac:dyDescent="0.25">
      <c r="J1581" s="27" t="s">
        <v>18</v>
      </c>
      <c r="K1581" s="27">
        <v>1579</v>
      </c>
      <c r="L1581" s="27">
        <v>102</v>
      </c>
      <c r="M1581" s="27">
        <f t="shared" si="414"/>
        <v>34.25</v>
      </c>
      <c r="N1581" s="28">
        <v>123.3</v>
      </c>
      <c r="O1581" s="29">
        <f t="shared" si="415"/>
        <v>-8.3333333333332538E-2</v>
      </c>
      <c r="P1581" s="29">
        <f t="shared" si="416"/>
        <v>-0.29999999999999716</v>
      </c>
      <c r="Q1581" s="30">
        <f t="shared" si="408"/>
        <v>227.44337850000002</v>
      </c>
      <c r="R1581" s="29">
        <f t="shared" si="409"/>
        <v>2.6903343249999487</v>
      </c>
      <c r="S1581" s="30">
        <f t="shared" si="410"/>
        <v>-148.62083333333192</v>
      </c>
      <c r="T1581" s="30">
        <f t="shared" si="417"/>
        <v>81.512879491668059</v>
      </c>
      <c r="U1581" s="30">
        <f t="shared" si="411"/>
        <v>2.7918161225896312</v>
      </c>
      <c r="V1581" s="30">
        <f t="shared" si="418"/>
        <v>2.7918161225896312</v>
      </c>
      <c r="W1581" s="30">
        <f t="shared" si="424"/>
        <v>9020.4832992749962</v>
      </c>
      <c r="X1581" s="30">
        <f t="shared" si="419"/>
        <v>2.5056898053541654</v>
      </c>
      <c r="Y1581" s="30" t="str">
        <f t="shared" si="412"/>
        <v>0</v>
      </c>
      <c r="Z1581" s="30">
        <f t="shared" si="420"/>
        <v>-2516.9043336880486</v>
      </c>
      <c r="AA1581" s="30">
        <f t="shared" si="421"/>
        <v>-0.69914009269112454</v>
      </c>
      <c r="AB1581" s="31">
        <f t="shared" si="413"/>
        <v>2516.9043336880486</v>
      </c>
      <c r="AC1581" s="61">
        <f t="shared" si="422"/>
        <v>0.69914009269112454</v>
      </c>
      <c r="AD1581" s="30">
        <f t="shared" si="423"/>
        <v>0.48939806488378712</v>
      </c>
    </row>
    <row r="1582" spans="10:30" x14ac:dyDescent="0.25">
      <c r="J1582" s="27" t="s">
        <v>18</v>
      </c>
      <c r="K1582" s="27">
        <v>1580</v>
      </c>
      <c r="L1582" s="27">
        <v>103</v>
      </c>
      <c r="M1582" s="27">
        <f t="shared" si="414"/>
        <v>34.166666666666671</v>
      </c>
      <c r="N1582" s="28">
        <v>123</v>
      </c>
      <c r="O1582" s="29">
        <f t="shared" si="415"/>
        <v>-0.11111111111111072</v>
      </c>
      <c r="P1582" s="29">
        <f t="shared" si="416"/>
        <v>-0.39999999999999858</v>
      </c>
      <c r="Q1582" s="30">
        <f t="shared" si="408"/>
        <v>227.44337850000002</v>
      </c>
      <c r="R1582" s="29">
        <f t="shared" si="409"/>
        <v>4.7828165777777434</v>
      </c>
      <c r="S1582" s="30">
        <f t="shared" si="410"/>
        <v>-198.16111111111042</v>
      </c>
      <c r="T1582" s="30">
        <f t="shared" si="417"/>
        <v>34.065083966667345</v>
      </c>
      <c r="U1582" s="30">
        <f t="shared" si="411"/>
        <v>1.1638903688611344</v>
      </c>
      <c r="V1582" s="30">
        <f t="shared" si="418"/>
        <v>1.1638903688611344</v>
      </c>
      <c r="W1582" s="30">
        <f t="shared" si="424"/>
        <v>9023.275115397586</v>
      </c>
      <c r="X1582" s="30">
        <f t="shared" si="419"/>
        <v>2.5064653098326626</v>
      </c>
      <c r="Y1582" s="30" t="str">
        <f t="shared" si="412"/>
        <v>0</v>
      </c>
      <c r="Z1582" s="30">
        <f t="shared" si="420"/>
        <v>-2516.9043336880486</v>
      </c>
      <c r="AA1582" s="30">
        <f t="shared" si="421"/>
        <v>-0.69914009269112454</v>
      </c>
      <c r="AB1582" s="31">
        <f t="shared" si="413"/>
        <v>2516.9043336880486</v>
      </c>
      <c r="AC1582" s="61">
        <f t="shared" si="422"/>
        <v>0.69914009269112454</v>
      </c>
      <c r="AD1582" s="30">
        <f t="shared" si="423"/>
        <v>0.48939806488378712</v>
      </c>
    </row>
    <row r="1583" spans="10:30" x14ac:dyDescent="0.25">
      <c r="J1583" s="27" t="s">
        <v>18</v>
      </c>
      <c r="K1583" s="27">
        <v>1581</v>
      </c>
      <c r="L1583" s="27">
        <v>104</v>
      </c>
      <c r="M1583" s="27">
        <f t="shared" si="414"/>
        <v>34.027777777777779</v>
      </c>
      <c r="N1583" s="28">
        <v>122.5</v>
      </c>
      <c r="O1583" s="29">
        <f t="shared" si="415"/>
        <v>-0.12500000000000078</v>
      </c>
      <c r="P1583" s="29">
        <f t="shared" si="416"/>
        <v>-0.45000000000000284</v>
      </c>
      <c r="Q1583" s="30">
        <f t="shared" si="408"/>
        <v>227.44337850000002</v>
      </c>
      <c r="R1583" s="29">
        <f t="shared" si="409"/>
        <v>6.0532522312500756</v>
      </c>
      <c r="S1583" s="30">
        <f t="shared" si="410"/>
        <v>-222.9312500000014</v>
      </c>
      <c r="T1583" s="30">
        <f t="shared" si="417"/>
        <v>10.565380731248695</v>
      </c>
      <c r="U1583" s="30">
        <f t="shared" si="411"/>
        <v>0.35951642766054587</v>
      </c>
      <c r="V1583" s="30">
        <f t="shared" si="418"/>
        <v>0.35951642766054587</v>
      </c>
      <c r="W1583" s="30">
        <f t="shared" si="424"/>
        <v>9024.4390057664477</v>
      </c>
      <c r="X1583" s="30">
        <f t="shared" si="419"/>
        <v>2.506788612712902</v>
      </c>
      <c r="Y1583" s="30" t="str">
        <f t="shared" si="412"/>
        <v>0</v>
      </c>
      <c r="Z1583" s="30">
        <f t="shared" si="420"/>
        <v>-2516.9043336880486</v>
      </c>
      <c r="AA1583" s="30">
        <f t="shared" si="421"/>
        <v>-0.69914009269112454</v>
      </c>
      <c r="AB1583" s="31">
        <f t="shared" si="413"/>
        <v>2516.9043336880486</v>
      </c>
      <c r="AC1583" s="61">
        <f t="shared" si="422"/>
        <v>0.69914009269112454</v>
      </c>
      <c r="AD1583" s="30">
        <f t="shared" si="423"/>
        <v>0.48939806488378712</v>
      </c>
    </row>
    <row r="1584" spans="10:30" x14ac:dyDescent="0.25">
      <c r="J1584" s="27" t="s">
        <v>18</v>
      </c>
      <c r="K1584" s="27">
        <v>1582</v>
      </c>
      <c r="L1584" s="27">
        <v>105</v>
      </c>
      <c r="M1584" s="27">
        <f t="shared" si="414"/>
        <v>33.916666666666664</v>
      </c>
      <c r="N1584" s="28">
        <v>122.1</v>
      </c>
      <c r="O1584" s="29">
        <f t="shared" si="415"/>
        <v>-0.1388888888888889</v>
      </c>
      <c r="P1584" s="29">
        <f t="shared" si="416"/>
        <v>-0.5</v>
      </c>
      <c r="Q1584" s="30">
        <f t="shared" si="408"/>
        <v>227.44337850000002</v>
      </c>
      <c r="R1584" s="29">
        <f t="shared" si="409"/>
        <v>7.4731509027777783</v>
      </c>
      <c r="S1584" s="30">
        <f t="shared" si="410"/>
        <v>-247.70138888888891</v>
      </c>
      <c r="T1584" s="30">
        <f t="shared" si="417"/>
        <v>-12.784859486111117</v>
      </c>
      <c r="U1584" s="30">
        <f t="shared" si="411"/>
        <v>-0.43361981757060203</v>
      </c>
      <c r="V1584" s="30">
        <f t="shared" si="418"/>
        <v>0</v>
      </c>
      <c r="W1584" s="30">
        <f t="shared" si="424"/>
        <v>9024.798522194109</v>
      </c>
      <c r="X1584" s="30">
        <f t="shared" si="419"/>
        <v>2.5068884783872525</v>
      </c>
      <c r="Y1584" s="30">
        <f t="shared" si="412"/>
        <v>-0.43361981757060203</v>
      </c>
      <c r="Z1584" s="30">
        <f t="shared" si="420"/>
        <v>-2516.9043336880486</v>
      </c>
      <c r="AA1584" s="30">
        <f t="shared" si="421"/>
        <v>-0.69914009269112454</v>
      </c>
      <c r="AB1584" s="31">
        <f t="shared" si="413"/>
        <v>2516.9043336880486</v>
      </c>
      <c r="AC1584" s="61">
        <f t="shared" si="422"/>
        <v>0.69914009269112454</v>
      </c>
      <c r="AD1584" s="30">
        <f t="shared" si="423"/>
        <v>0.48939806488378712</v>
      </c>
    </row>
    <row r="1585" spans="10:30" x14ac:dyDescent="0.25">
      <c r="J1585" s="27" t="s">
        <v>18</v>
      </c>
      <c r="K1585" s="27">
        <v>1583</v>
      </c>
      <c r="L1585" s="27">
        <v>106</v>
      </c>
      <c r="M1585" s="27">
        <f t="shared" si="414"/>
        <v>33.75</v>
      </c>
      <c r="N1585" s="28">
        <v>121.5</v>
      </c>
      <c r="O1585" s="29">
        <f t="shared" si="415"/>
        <v>-0.18055555555555516</v>
      </c>
      <c r="P1585" s="29">
        <f t="shared" si="416"/>
        <v>-0.64999999999999858</v>
      </c>
      <c r="Q1585" s="30">
        <f t="shared" si="408"/>
        <v>227.44337850000002</v>
      </c>
      <c r="R1585" s="29">
        <f t="shared" si="409"/>
        <v>12.62962502569439</v>
      </c>
      <c r="S1585" s="30">
        <f t="shared" si="410"/>
        <v>-322.01180555555487</v>
      </c>
      <c r="T1585" s="30">
        <f t="shared" si="417"/>
        <v>-81.938802029860454</v>
      </c>
      <c r="U1585" s="30">
        <f t="shared" si="411"/>
        <v>-2.7654345685077901</v>
      </c>
      <c r="V1585" s="30">
        <f t="shared" si="418"/>
        <v>0</v>
      </c>
      <c r="W1585" s="30">
        <f t="shared" si="424"/>
        <v>9024.798522194109</v>
      </c>
      <c r="X1585" s="30">
        <f t="shared" si="419"/>
        <v>2.5068884783872525</v>
      </c>
      <c r="Y1585" s="30">
        <f t="shared" si="412"/>
        <v>-2.7654345685077901</v>
      </c>
      <c r="Z1585" s="30">
        <f t="shared" si="420"/>
        <v>-2517.3379535056192</v>
      </c>
      <c r="AA1585" s="30">
        <f t="shared" si="421"/>
        <v>-0.69926054264044979</v>
      </c>
      <c r="AB1585" s="31">
        <f t="shared" si="413"/>
        <v>2517.3379535056192</v>
      </c>
      <c r="AC1585" s="61">
        <f t="shared" si="422"/>
        <v>0.69926054264044979</v>
      </c>
      <c r="AD1585" s="30">
        <f t="shared" si="423"/>
        <v>0.48948237984831483</v>
      </c>
    </row>
    <row r="1586" spans="10:30" x14ac:dyDescent="0.25">
      <c r="J1586" s="27" t="s">
        <v>18</v>
      </c>
      <c r="K1586" s="27">
        <v>1584</v>
      </c>
      <c r="L1586" s="27">
        <v>107</v>
      </c>
      <c r="M1586" s="27">
        <f t="shared" si="414"/>
        <v>33.555555555555557</v>
      </c>
      <c r="N1586" s="28">
        <v>120.8</v>
      </c>
      <c r="O1586" s="29">
        <f t="shared" si="415"/>
        <v>-0.20833333333333331</v>
      </c>
      <c r="P1586" s="29">
        <f t="shared" si="416"/>
        <v>-0.75</v>
      </c>
      <c r="Q1586" s="30">
        <f t="shared" si="408"/>
        <v>227.44337850000002</v>
      </c>
      <c r="R1586" s="29">
        <f t="shared" si="409"/>
        <v>16.81458953125</v>
      </c>
      <c r="S1586" s="30">
        <f t="shared" si="410"/>
        <v>-371.55208333333331</v>
      </c>
      <c r="T1586" s="30">
        <f t="shared" si="417"/>
        <v>-127.2941153020833</v>
      </c>
      <c r="U1586" s="30">
        <f t="shared" si="411"/>
        <v>-4.2714247579143514</v>
      </c>
      <c r="V1586" s="30">
        <f t="shared" si="418"/>
        <v>0</v>
      </c>
      <c r="W1586" s="30">
        <f t="shared" si="424"/>
        <v>9024.798522194109</v>
      </c>
      <c r="X1586" s="30">
        <f t="shared" si="419"/>
        <v>2.5068884783872525</v>
      </c>
      <c r="Y1586" s="30">
        <f t="shared" si="412"/>
        <v>-4.2714247579143514</v>
      </c>
      <c r="Z1586" s="30">
        <f t="shared" si="420"/>
        <v>-2520.103388074127</v>
      </c>
      <c r="AA1586" s="30">
        <f t="shared" si="421"/>
        <v>-0.70002871890947971</v>
      </c>
      <c r="AB1586" s="31">
        <f t="shared" si="413"/>
        <v>2520.103388074127</v>
      </c>
      <c r="AC1586" s="61">
        <f t="shared" si="422"/>
        <v>0.70002871890947971</v>
      </c>
      <c r="AD1586" s="30">
        <f t="shared" si="423"/>
        <v>0.49002010323663575</v>
      </c>
    </row>
    <row r="1587" spans="10:30" x14ac:dyDescent="0.25">
      <c r="J1587" s="27" t="s">
        <v>18</v>
      </c>
      <c r="K1587" s="27">
        <v>1585</v>
      </c>
      <c r="L1587" s="27">
        <v>108</v>
      </c>
      <c r="M1587" s="27">
        <f t="shared" si="414"/>
        <v>33.333333333333336</v>
      </c>
      <c r="N1587" s="28">
        <v>120</v>
      </c>
      <c r="O1587" s="29">
        <f t="shared" si="415"/>
        <v>-0.23611111111111149</v>
      </c>
      <c r="P1587" s="29">
        <f t="shared" si="416"/>
        <v>-0.85000000000000142</v>
      </c>
      <c r="Q1587" s="30">
        <f t="shared" si="408"/>
        <v>227.44337850000002</v>
      </c>
      <c r="R1587" s="29">
        <f t="shared" si="409"/>
        <v>21.597406109027848</v>
      </c>
      <c r="S1587" s="30">
        <f t="shared" si="410"/>
        <v>-421.09236111111181</v>
      </c>
      <c r="T1587" s="30">
        <f t="shared" si="417"/>
        <v>-172.05157650208395</v>
      </c>
      <c r="U1587" s="30">
        <f t="shared" si="411"/>
        <v>-5.735052550069466</v>
      </c>
      <c r="V1587" s="30">
        <f t="shared" si="418"/>
        <v>0</v>
      </c>
      <c r="W1587" s="30">
        <f t="shared" si="424"/>
        <v>9024.798522194109</v>
      </c>
      <c r="X1587" s="30">
        <f t="shared" si="419"/>
        <v>2.5068884783872525</v>
      </c>
      <c r="Y1587" s="30">
        <f t="shared" si="412"/>
        <v>-5.735052550069466</v>
      </c>
      <c r="Z1587" s="30">
        <f t="shared" si="420"/>
        <v>-2524.3748128320412</v>
      </c>
      <c r="AA1587" s="30">
        <f t="shared" si="421"/>
        <v>-0.70121522578667805</v>
      </c>
      <c r="AB1587" s="31">
        <f t="shared" si="413"/>
        <v>2524.3748128320412</v>
      </c>
      <c r="AC1587" s="61">
        <f t="shared" si="422"/>
        <v>0.70121522578667805</v>
      </c>
      <c r="AD1587" s="30">
        <f t="shared" si="423"/>
        <v>0.49085065805067463</v>
      </c>
    </row>
    <row r="1588" spans="10:30" x14ac:dyDescent="0.25">
      <c r="J1588" s="27" t="s">
        <v>18</v>
      </c>
      <c r="K1588" s="27">
        <v>1586</v>
      </c>
      <c r="L1588" s="27">
        <v>109</v>
      </c>
      <c r="M1588" s="27">
        <f t="shared" si="414"/>
        <v>33.083333333333336</v>
      </c>
      <c r="N1588" s="28">
        <v>119.1</v>
      </c>
      <c r="O1588" s="29">
        <f t="shared" si="415"/>
        <v>-0.26388888888888967</v>
      </c>
      <c r="P1588" s="29">
        <f t="shared" si="416"/>
        <v>-0.95000000000000284</v>
      </c>
      <c r="Q1588" s="30">
        <f t="shared" si="408"/>
        <v>227.44337850000002</v>
      </c>
      <c r="R1588" s="29">
        <f t="shared" si="409"/>
        <v>26.97807475902794</v>
      </c>
      <c r="S1588" s="30">
        <f t="shared" si="410"/>
        <v>-470.63263888889031</v>
      </c>
      <c r="T1588" s="30">
        <f t="shared" si="417"/>
        <v>-216.21118562986234</v>
      </c>
      <c r="U1588" s="30">
        <f t="shared" si="411"/>
        <v>-7.1529867245879455</v>
      </c>
      <c r="V1588" s="30">
        <f t="shared" si="418"/>
        <v>0</v>
      </c>
      <c r="W1588" s="30">
        <f t="shared" si="424"/>
        <v>9024.798522194109</v>
      </c>
      <c r="X1588" s="30">
        <f t="shared" si="419"/>
        <v>2.5068884783872525</v>
      </c>
      <c r="Y1588" s="30">
        <f t="shared" si="412"/>
        <v>-7.1529867245879455</v>
      </c>
      <c r="Z1588" s="30">
        <f t="shared" si="420"/>
        <v>-2530.1098653821109</v>
      </c>
      <c r="AA1588" s="30">
        <f t="shared" si="421"/>
        <v>-0.70280829593947525</v>
      </c>
      <c r="AB1588" s="31">
        <f t="shared" si="413"/>
        <v>2530.1098653821109</v>
      </c>
      <c r="AC1588" s="61">
        <f t="shared" si="422"/>
        <v>0.70280829593947525</v>
      </c>
      <c r="AD1588" s="30">
        <f t="shared" si="423"/>
        <v>0.49196580715763266</v>
      </c>
    </row>
    <row r="1589" spans="10:30" x14ac:dyDescent="0.25">
      <c r="J1589" s="27" t="s">
        <v>18</v>
      </c>
      <c r="K1589" s="27">
        <v>1587</v>
      </c>
      <c r="L1589" s="27">
        <v>110</v>
      </c>
      <c r="M1589" s="27">
        <f t="shared" si="414"/>
        <v>32.805555555555557</v>
      </c>
      <c r="N1589" s="28">
        <v>118.1</v>
      </c>
      <c r="O1589" s="29">
        <f t="shared" si="415"/>
        <v>-0.27777777777777779</v>
      </c>
      <c r="P1589" s="29">
        <f t="shared" si="416"/>
        <v>-1</v>
      </c>
      <c r="Q1589" s="30">
        <f t="shared" si="408"/>
        <v>227.44337850000002</v>
      </c>
      <c r="R1589" s="29">
        <f t="shared" si="409"/>
        <v>29.892603611111113</v>
      </c>
      <c r="S1589" s="30">
        <f t="shared" si="410"/>
        <v>-495.40277777777783</v>
      </c>
      <c r="T1589" s="30">
        <f t="shared" si="417"/>
        <v>-238.06679566666668</v>
      </c>
      <c r="U1589" s="30">
        <f t="shared" si="411"/>
        <v>-7.8099134911759265</v>
      </c>
      <c r="V1589" s="30">
        <f t="shared" si="418"/>
        <v>0</v>
      </c>
      <c r="W1589" s="30">
        <f t="shared" si="424"/>
        <v>9024.798522194109</v>
      </c>
      <c r="X1589" s="30">
        <f t="shared" si="419"/>
        <v>2.5068884783872525</v>
      </c>
      <c r="Y1589" s="30">
        <f t="shared" si="412"/>
        <v>-7.8099134911759265</v>
      </c>
      <c r="Z1589" s="30">
        <f t="shared" si="420"/>
        <v>-2537.262852106699</v>
      </c>
      <c r="AA1589" s="30">
        <f t="shared" si="421"/>
        <v>-0.70479523669630528</v>
      </c>
      <c r="AB1589" s="31">
        <f t="shared" si="413"/>
        <v>2537.262852106699</v>
      </c>
      <c r="AC1589" s="61">
        <f t="shared" si="422"/>
        <v>0.70479523669630528</v>
      </c>
      <c r="AD1589" s="30">
        <f t="shared" si="423"/>
        <v>0.49335666568741365</v>
      </c>
    </row>
    <row r="1590" spans="10:30" x14ac:dyDescent="0.25">
      <c r="J1590" s="27" t="s">
        <v>18</v>
      </c>
      <c r="K1590" s="27">
        <v>1588</v>
      </c>
      <c r="L1590" s="27">
        <v>111</v>
      </c>
      <c r="M1590" s="27">
        <f t="shared" si="414"/>
        <v>32.527777777777779</v>
      </c>
      <c r="N1590" s="28">
        <v>117.1</v>
      </c>
      <c r="O1590" s="29">
        <f t="shared" si="415"/>
        <v>-0.26388888888888767</v>
      </c>
      <c r="P1590" s="29">
        <f t="shared" si="416"/>
        <v>-0.94999999999999574</v>
      </c>
      <c r="Q1590" s="30">
        <f t="shared" si="408"/>
        <v>227.44337850000002</v>
      </c>
      <c r="R1590" s="29">
        <f t="shared" si="409"/>
        <v>26.978074759027532</v>
      </c>
      <c r="S1590" s="30">
        <f t="shared" si="410"/>
        <v>-470.63263888888673</v>
      </c>
      <c r="T1590" s="30">
        <f t="shared" si="417"/>
        <v>-216.21118562985919</v>
      </c>
      <c r="U1590" s="30">
        <f t="shared" si="411"/>
        <v>-7.032869399237919</v>
      </c>
      <c r="V1590" s="30">
        <f t="shared" si="418"/>
        <v>0</v>
      </c>
      <c r="W1590" s="30">
        <f t="shared" si="424"/>
        <v>9024.798522194109</v>
      </c>
      <c r="X1590" s="30">
        <f t="shared" si="419"/>
        <v>2.5068884783872525</v>
      </c>
      <c r="Y1590" s="30">
        <f t="shared" si="412"/>
        <v>-7.032869399237919</v>
      </c>
      <c r="Z1590" s="30">
        <f t="shared" si="420"/>
        <v>-2545.0727655978749</v>
      </c>
      <c r="AA1590" s="30">
        <f t="shared" si="421"/>
        <v>-0.7069646571105207</v>
      </c>
      <c r="AB1590" s="31">
        <f t="shared" si="413"/>
        <v>2545.0727655978749</v>
      </c>
      <c r="AC1590" s="61">
        <f t="shared" si="422"/>
        <v>0.7069646571105207</v>
      </c>
      <c r="AD1590" s="30">
        <f t="shared" si="423"/>
        <v>0.49487525997736448</v>
      </c>
    </row>
    <row r="1591" spans="10:30" x14ac:dyDescent="0.25">
      <c r="J1591" s="27" t="s">
        <v>18</v>
      </c>
      <c r="K1591" s="27">
        <v>1589</v>
      </c>
      <c r="L1591" s="27">
        <v>112</v>
      </c>
      <c r="M1591" s="27">
        <f t="shared" si="414"/>
        <v>32.277777777777779</v>
      </c>
      <c r="N1591" s="28">
        <v>116.2</v>
      </c>
      <c r="O1591" s="29">
        <f t="shared" si="415"/>
        <v>-0.22222222222222143</v>
      </c>
      <c r="P1591" s="29">
        <f t="shared" si="416"/>
        <v>-0.79999999999999716</v>
      </c>
      <c r="Q1591" s="30">
        <f t="shared" si="408"/>
        <v>227.44337850000002</v>
      </c>
      <c r="R1591" s="29">
        <f t="shared" si="409"/>
        <v>19.131266311110974</v>
      </c>
      <c r="S1591" s="30">
        <f t="shared" si="410"/>
        <v>-396.32222222222083</v>
      </c>
      <c r="T1591" s="30">
        <f t="shared" si="417"/>
        <v>-149.74757741110983</v>
      </c>
      <c r="U1591" s="30">
        <f t="shared" si="411"/>
        <v>-4.8335190264363783</v>
      </c>
      <c r="V1591" s="30">
        <f t="shared" si="418"/>
        <v>0</v>
      </c>
      <c r="W1591" s="30">
        <f t="shared" si="424"/>
        <v>9024.798522194109</v>
      </c>
      <c r="X1591" s="30">
        <f t="shared" si="419"/>
        <v>2.5068884783872525</v>
      </c>
      <c r="Y1591" s="30">
        <f t="shared" si="412"/>
        <v>-4.8335190264363783</v>
      </c>
      <c r="Z1591" s="30">
        <f t="shared" si="420"/>
        <v>-2552.1056349971127</v>
      </c>
      <c r="AA1591" s="30">
        <f t="shared" si="421"/>
        <v>-0.70891823194364234</v>
      </c>
      <c r="AB1591" s="31">
        <f t="shared" si="413"/>
        <v>2552.1056349971127</v>
      </c>
      <c r="AC1591" s="61">
        <f t="shared" si="422"/>
        <v>0.70891823194364234</v>
      </c>
      <c r="AD1591" s="30">
        <f t="shared" si="423"/>
        <v>0.49624276236054959</v>
      </c>
    </row>
    <row r="1592" spans="10:30" x14ac:dyDescent="0.25">
      <c r="J1592" s="27" t="s">
        <v>18</v>
      </c>
      <c r="K1592" s="27">
        <v>1590</v>
      </c>
      <c r="L1592" s="27">
        <v>113</v>
      </c>
      <c r="M1592" s="27">
        <f t="shared" si="414"/>
        <v>32.083333333333336</v>
      </c>
      <c r="N1592" s="28">
        <v>115.5</v>
      </c>
      <c r="O1592" s="29">
        <f t="shared" si="415"/>
        <v>-0.18055555555555516</v>
      </c>
      <c r="P1592" s="29">
        <f t="shared" si="416"/>
        <v>-0.64999999999999858</v>
      </c>
      <c r="Q1592" s="30">
        <f t="shared" si="408"/>
        <v>227.44337850000002</v>
      </c>
      <c r="R1592" s="29">
        <f t="shared" si="409"/>
        <v>12.62962502569439</v>
      </c>
      <c r="S1592" s="30">
        <f t="shared" si="410"/>
        <v>-322.01180555555487</v>
      </c>
      <c r="T1592" s="30">
        <f t="shared" si="417"/>
        <v>-81.938802029860454</v>
      </c>
      <c r="U1592" s="30">
        <f t="shared" si="411"/>
        <v>-2.6288698984580234</v>
      </c>
      <c r="V1592" s="30">
        <f t="shared" si="418"/>
        <v>0</v>
      </c>
      <c r="W1592" s="30">
        <f t="shared" si="424"/>
        <v>9024.798522194109</v>
      </c>
      <c r="X1592" s="30">
        <f t="shared" si="419"/>
        <v>2.5068884783872525</v>
      </c>
      <c r="Y1592" s="30">
        <f t="shared" si="412"/>
        <v>-2.6288698984580234</v>
      </c>
      <c r="Z1592" s="30">
        <f t="shared" si="420"/>
        <v>-2556.9391540235492</v>
      </c>
      <c r="AA1592" s="30">
        <f t="shared" si="421"/>
        <v>-0.71026087611765254</v>
      </c>
      <c r="AB1592" s="31">
        <f t="shared" si="413"/>
        <v>2556.9391540235492</v>
      </c>
      <c r="AC1592" s="61">
        <f t="shared" si="422"/>
        <v>0.71026087611765254</v>
      </c>
      <c r="AD1592" s="30">
        <f t="shared" si="423"/>
        <v>0.49718261328235674</v>
      </c>
    </row>
    <row r="1593" spans="10:30" x14ac:dyDescent="0.25">
      <c r="J1593" s="27" t="s">
        <v>18</v>
      </c>
      <c r="K1593" s="27">
        <v>1591</v>
      </c>
      <c r="L1593" s="27">
        <v>114</v>
      </c>
      <c r="M1593" s="27">
        <f t="shared" si="414"/>
        <v>31.916666666666671</v>
      </c>
      <c r="N1593" s="28">
        <v>114.9</v>
      </c>
      <c r="O1593" s="29">
        <f t="shared" si="415"/>
        <v>-0.1388888888888889</v>
      </c>
      <c r="P1593" s="29">
        <f t="shared" si="416"/>
        <v>-0.5</v>
      </c>
      <c r="Q1593" s="30">
        <f t="shared" si="408"/>
        <v>227.44337850000002</v>
      </c>
      <c r="R1593" s="29">
        <f t="shared" si="409"/>
        <v>7.4731509027777783</v>
      </c>
      <c r="S1593" s="30">
        <f t="shared" si="410"/>
        <v>-247.70138888888891</v>
      </c>
      <c r="T1593" s="30">
        <f t="shared" si="417"/>
        <v>-12.784859486111117</v>
      </c>
      <c r="U1593" s="30">
        <f t="shared" si="411"/>
        <v>-0.40805009859837987</v>
      </c>
      <c r="V1593" s="30">
        <f t="shared" si="418"/>
        <v>0</v>
      </c>
      <c r="W1593" s="30">
        <f t="shared" si="424"/>
        <v>9024.798522194109</v>
      </c>
      <c r="X1593" s="30">
        <f t="shared" si="419"/>
        <v>2.5068884783872525</v>
      </c>
      <c r="Y1593" s="30">
        <f t="shared" si="412"/>
        <v>-0.40805009859837987</v>
      </c>
      <c r="Z1593" s="30">
        <f t="shared" si="420"/>
        <v>-2559.5680239220073</v>
      </c>
      <c r="AA1593" s="30">
        <f t="shared" si="421"/>
        <v>-0.71099111775611312</v>
      </c>
      <c r="AB1593" s="31">
        <f t="shared" si="413"/>
        <v>2559.5680239220073</v>
      </c>
      <c r="AC1593" s="61">
        <f t="shared" si="422"/>
        <v>0.71099111775611312</v>
      </c>
      <c r="AD1593" s="30">
        <f t="shared" si="423"/>
        <v>0.49769378242927914</v>
      </c>
    </row>
    <row r="1594" spans="10:30" x14ac:dyDescent="0.25">
      <c r="J1594" s="27" t="s">
        <v>18</v>
      </c>
      <c r="K1594" s="27">
        <v>1592</v>
      </c>
      <c r="L1594" s="27">
        <v>115</v>
      </c>
      <c r="M1594" s="27">
        <f t="shared" si="414"/>
        <v>31.805555555555557</v>
      </c>
      <c r="N1594" s="28">
        <v>114.5</v>
      </c>
      <c r="O1594" s="29">
        <f t="shared" si="415"/>
        <v>-0.11111111111111269</v>
      </c>
      <c r="P1594" s="29">
        <f t="shared" si="416"/>
        <v>-0.40000000000000568</v>
      </c>
      <c r="Q1594" s="30">
        <f t="shared" si="408"/>
        <v>227.44337850000002</v>
      </c>
      <c r="R1594" s="29">
        <f t="shared" si="409"/>
        <v>4.782816577777913</v>
      </c>
      <c r="S1594" s="30">
        <f t="shared" si="410"/>
        <v>-198.16111111111394</v>
      </c>
      <c r="T1594" s="30">
        <f t="shared" si="417"/>
        <v>34.065083966663991</v>
      </c>
      <c r="U1594" s="30">
        <f t="shared" si="411"/>
        <v>1.0834589206063965</v>
      </c>
      <c r="V1594" s="30">
        <f t="shared" si="418"/>
        <v>1.0834589206063965</v>
      </c>
      <c r="W1594" s="30">
        <f t="shared" si="424"/>
        <v>9024.798522194109</v>
      </c>
      <c r="X1594" s="30">
        <f t="shared" si="419"/>
        <v>2.5068884783872525</v>
      </c>
      <c r="Y1594" s="30" t="str">
        <f t="shared" si="412"/>
        <v>0</v>
      </c>
      <c r="Z1594" s="30">
        <f t="shared" si="420"/>
        <v>-2559.9760740206057</v>
      </c>
      <c r="AA1594" s="30">
        <f t="shared" si="421"/>
        <v>-0.71110446500572377</v>
      </c>
      <c r="AB1594" s="31">
        <f t="shared" si="413"/>
        <v>2559.9760740206057</v>
      </c>
      <c r="AC1594" s="61">
        <f t="shared" si="422"/>
        <v>0.71110446500572377</v>
      </c>
      <c r="AD1594" s="30">
        <f t="shared" si="423"/>
        <v>0.4977731255040066</v>
      </c>
    </row>
    <row r="1595" spans="10:30" x14ac:dyDescent="0.25">
      <c r="J1595" s="27" t="s">
        <v>18</v>
      </c>
      <c r="K1595" s="27">
        <v>1593</v>
      </c>
      <c r="L1595" s="27">
        <v>116</v>
      </c>
      <c r="M1595" s="27">
        <f t="shared" si="414"/>
        <v>31.694444444444443</v>
      </c>
      <c r="N1595" s="28">
        <v>114.1</v>
      </c>
      <c r="O1595" s="29">
        <f t="shared" si="415"/>
        <v>-8.3333333333332538E-2</v>
      </c>
      <c r="P1595" s="29">
        <f t="shared" si="416"/>
        <v>-0.29999999999999716</v>
      </c>
      <c r="Q1595" s="30">
        <f t="shared" si="408"/>
        <v>227.44337850000002</v>
      </c>
      <c r="R1595" s="29">
        <f t="shared" si="409"/>
        <v>2.6903343249999487</v>
      </c>
      <c r="S1595" s="30">
        <f t="shared" si="410"/>
        <v>-148.62083333333192</v>
      </c>
      <c r="T1595" s="30">
        <f t="shared" si="417"/>
        <v>81.512879491668059</v>
      </c>
      <c r="U1595" s="30">
        <f t="shared" si="411"/>
        <v>2.583505430555368</v>
      </c>
      <c r="V1595" s="30">
        <f t="shared" si="418"/>
        <v>2.583505430555368</v>
      </c>
      <c r="W1595" s="30">
        <f t="shared" si="424"/>
        <v>9025.881981114715</v>
      </c>
      <c r="X1595" s="30">
        <f t="shared" si="419"/>
        <v>2.5071894391985321</v>
      </c>
      <c r="Y1595" s="30" t="str">
        <f t="shared" si="412"/>
        <v>0</v>
      </c>
      <c r="Z1595" s="30">
        <f t="shared" si="420"/>
        <v>-2559.9760740206057</v>
      </c>
      <c r="AA1595" s="30">
        <f t="shared" si="421"/>
        <v>-0.71110446500572377</v>
      </c>
      <c r="AB1595" s="31">
        <f t="shared" si="413"/>
        <v>2559.9760740206057</v>
      </c>
      <c r="AC1595" s="61">
        <f t="shared" si="422"/>
        <v>0.71110446500572377</v>
      </c>
      <c r="AD1595" s="30">
        <f t="shared" si="423"/>
        <v>0.4977731255040066</v>
      </c>
    </row>
    <row r="1596" spans="10:30" x14ac:dyDescent="0.25">
      <c r="J1596" s="27" t="s">
        <v>18</v>
      </c>
      <c r="K1596" s="27">
        <v>1594</v>
      </c>
      <c r="L1596" s="27">
        <v>117</v>
      </c>
      <c r="M1596" s="27">
        <f t="shared" si="414"/>
        <v>31.638888888888893</v>
      </c>
      <c r="N1596" s="28">
        <v>113.9</v>
      </c>
      <c r="O1596" s="29">
        <f t="shared" si="415"/>
        <v>-5.5555555555554373E-2</v>
      </c>
      <c r="P1596" s="29">
        <f t="shared" si="416"/>
        <v>-0.19999999999999574</v>
      </c>
      <c r="Q1596" s="30">
        <f t="shared" si="408"/>
        <v>227.44337850000002</v>
      </c>
      <c r="R1596" s="29">
        <f t="shared" si="409"/>
        <v>1.1957041444443937</v>
      </c>
      <c r="S1596" s="30">
        <f t="shared" si="410"/>
        <v>-99.080555555553445</v>
      </c>
      <c r="T1596" s="30">
        <f t="shared" si="417"/>
        <v>129.55852708889097</v>
      </c>
      <c r="U1596" s="30">
        <f t="shared" si="411"/>
        <v>4.0990878431735229</v>
      </c>
      <c r="V1596" s="30">
        <f t="shared" si="418"/>
        <v>4.0990878431735229</v>
      </c>
      <c r="W1596" s="30">
        <f t="shared" si="424"/>
        <v>9028.4654865452703</v>
      </c>
      <c r="X1596" s="30">
        <f t="shared" si="419"/>
        <v>2.5079070795959084</v>
      </c>
      <c r="Y1596" s="30" t="str">
        <f t="shared" si="412"/>
        <v>0</v>
      </c>
      <c r="Z1596" s="30">
        <f t="shared" si="420"/>
        <v>-2559.9760740206057</v>
      </c>
      <c r="AA1596" s="30">
        <f t="shared" si="421"/>
        <v>-0.71110446500572377</v>
      </c>
      <c r="AB1596" s="31">
        <f t="shared" si="413"/>
        <v>2559.9760740206057</v>
      </c>
      <c r="AC1596" s="61">
        <f t="shared" si="422"/>
        <v>0.71110446500572377</v>
      </c>
      <c r="AD1596" s="30">
        <f t="shared" si="423"/>
        <v>0.4977731255040066</v>
      </c>
    </row>
    <row r="1597" spans="10:30" x14ac:dyDescent="0.25">
      <c r="J1597" s="27" t="s">
        <v>18</v>
      </c>
      <c r="K1597" s="27">
        <v>1595</v>
      </c>
      <c r="L1597" s="27">
        <v>118</v>
      </c>
      <c r="M1597" s="27">
        <f t="shared" si="414"/>
        <v>31.583333333333336</v>
      </c>
      <c r="N1597" s="28">
        <v>113.7</v>
      </c>
      <c r="O1597" s="29">
        <f t="shared" si="415"/>
        <v>-8.3333333333334522E-2</v>
      </c>
      <c r="P1597" s="29">
        <f t="shared" si="416"/>
        <v>-0.30000000000000426</v>
      </c>
      <c r="Q1597" s="30">
        <f t="shared" si="408"/>
        <v>227.44337850000002</v>
      </c>
      <c r="R1597" s="29">
        <f t="shared" si="409"/>
        <v>2.6903343250000766</v>
      </c>
      <c r="S1597" s="30">
        <f t="shared" si="410"/>
        <v>-148.62083333333547</v>
      </c>
      <c r="T1597" s="30">
        <f t="shared" si="417"/>
        <v>81.51287949166462</v>
      </c>
      <c r="U1597" s="30">
        <f t="shared" si="411"/>
        <v>2.5744484439450743</v>
      </c>
      <c r="V1597" s="30">
        <f t="shared" si="418"/>
        <v>2.5744484439450743</v>
      </c>
      <c r="W1597" s="30">
        <f t="shared" si="424"/>
        <v>9032.5645743884434</v>
      </c>
      <c r="X1597" s="30">
        <f t="shared" si="419"/>
        <v>2.5090457151079009</v>
      </c>
      <c r="Y1597" s="30" t="str">
        <f t="shared" si="412"/>
        <v>0</v>
      </c>
      <c r="Z1597" s="30">
        <f t="shared" si="420"/>
        <v>-2559.9760740206057</v>
      </c>
      <c r="AA1597" s="30">
        <f t="shared" si="421"/>
        <v>-0.71110446500572377</v>
      </c>
      <c r="AB1597" s="31">
        <f t="shared" si="413"/>
        <v>2559.9760740206057</v>
      </c>
      <c r="AC1597" s="61">
        <f t="shared" si="422"/>
        <v>0.71110446500572377</v>
      </c>
      <c r="AD1597" s="30">
        <f t="shared" si="423"/>
        <v>0.4977731255040066</v>
      </c>
    </row>
    <row r="1598" spans="10:30" x14ac:dyDescent="0.25">
      <c r="J1598" s="27" t="s">
        <v>18</v>
      </c>
      <c r="K1598" s="27">
        <v>1596</v>
      </c>
      <c r="L1598" s="27">
        <v>119</v>
      </c>
      <c r="M1598" s="27">
        <f t="shared" si="414"/>
        <v>31.472222222222221</v>
      </c>
      <c r="N1598" s="28">
        <v>113.3</v>
      </c>
      <c r="O1598" s="29">
        <f t="shared" si="415"/>
        <v>-0.11111111111111072</v>
      </c>
      <c r="P1598" s="29">
        <f t="shared" si="416"/>
        <v>-0.39999999999999858</v>
      </c>
      <c r="Q1598" s="30">
        <f t="shared" si="408"/>
        <v>227.44337850000002</v>
      </c>
      <c r="R1598" s="29">
        <f t="shared" si="409"/>
        <v>4.7828165777777434</v>
      </c>
      <c r="S1598" s="30">
        <f t="shared" si="410"/>
        <v>-198.16111111111042</v>
      </c>
      <c r="T1598" s="30">
        <f t="shared" si="417"/>
        <v>34.065083966667345</v>
      </c>
      <c r="U1598" s="30">
        <f t="shared" si="411"/>
        <v>1.0721038926176139</v>
      </c>
      <c r="V1598" s="30">
        <f t="shared" si="418"/>
        <v>1.0721038926176139</v>
      </c>
      <c r="W1598" s="30">
        <f t="shared" si="424"/>
        <v>9035.1390228323889</v>
      </c>
      <c r="X1598" s="30">
        <f t="shared" si="419"/>
        <v>2.5097608396756637</v>
      </c>
      <c r="Y1598" s="30" t="str">
        <f t="shared" si="412"/>
        <v>0</v>
      </c>
      <c r="Z1598" s="30">
        <f t="shared" si="420"/>
        <v>-2559.9760740206057</v>
      </c>
      <c r="AA1598" s="30">
        <f t="shared" si="421"/>
        <v>-0.71110446500572377</v>
      </c>
      <c r="AB1598" s="31">
        <f t="shared" si="413"/>
        <v>2559.9760740206057</v>
      </c>
      <c r="AC1598" s="61">
        <f t="shared" si="422"/>
        <v>0.71110446500572377</v>
      </c>
      <c r="AD1598" s="30">
        <f t="shared" si="423"/>
        <v>0.4977731255040066</v>
      </c>
    </row>
    <row r="1599" spans="10:30" x14ac:dyDescent="0.25">
      <c r="J1599" s="27" t="s">
        <v>18</v>
      </c>
      <c r="K1599" s="27">
        <v>1597</v>
      </c>
      <c r="L1599" s="27">
        <v>120</v>
      </c>
      <c r="M1599" s="27">
        <f t="shared" si="414"/>
        <v>31.361111111111114</v>
      </c>
      <c r="N1599" s="28">
        <v>112.9</v>
      </c>
      <c r="O1599" s="29">
        <f t="shared" si="415"/>
        <v>-0.15277777777777699</v>
      </c>
      <c r="P1599" s="29">
        <f t="shared" si="416"/>
        <v>-0.54999999999999716</v>
      </c>
      <c r="Q1599" s="30">
        <f t="shared" si="408"/>
        <v>227.44337850000002</v>
      </c>
      <c r="R1599" s="29">
        <f t="shared" si="409"/>
        <v>9.0425125923610175</v>
      </c>
      <c r="S1599" s="30">
        <f t="shared" si="410"/>
        <v>-272.47152777777637</v>
      </c>
      <c r="T1599" s="30">
        <f t="shared" si="417"/>
        <v>-35.985636685415329</v>
      </c>
      <c r="U1599" s="30">
        <f t="shared" si="411"/>
        <v>-1.1285495504953864</v>
      </c>
      <c r="V1599" s="30">
        <f t="shared" si="418"/>
        <v>0</v>
      </c>
      <c r="W1599" s="30">
        <f t="shared" si="424"/>
        <v>9036.2111267250057</v>
      </c>
      <c r="X1599" s="30">
        <f t="shared" si="419"/>
        <v>2.5100586463125016</v>
      </c>
      <c r="Y1599" s="30">
        <f t="shared" si="412"/>
        <v>-1.1285495504953864</v>
      </c>
      <c r="Z1599" s="30">
        <f t="shared" si="420"/>
        <v>-2559.9760740206057</v>
      </c>
      <c r="AA1599" s="30">
        <f t="shared" si="421"/>
        <v>-0.71110446500572377</v>
      </c>
      <c r="AB1599" s="31">
        <f t="shared" si="413"/>
        <v>2559.9760740206057</v>
      </c>
      <c r="AC1599" s="61">
        <f t="shared" si="422"/>
        <v>0.71110446500572377</v>
      </c>
      <c r="AD1599" s="30">
        <f t="shared" si="423"/>
        <v>0.4977731255040066</v>
      </c>
    </row>
    <row r="1600" spans="10:30" x14ac:dyDescent="0.25">
      <c r="J1600" s="27" t="s">
        <v>18</v>
      </c>
      <c r="K1600" s="27">
        <v>1598</v>
      </c>
      <c r="L1600" s="27">
        <v>121</v>
      </c>
      <c r="M1600" s="27">
        <f t="shared" si="414"/>
        <v>31.166666666666668</v>
      </c>
      <c r="N1600" s="28">
        <v>112.2</v>
      </c>
      <c r="O1600" s="29">
        <f t="shared" si="415"/>
        <v>-0.20833333333333331</v>
      </c>
      <c r="P1600" s="29">
        <f t="shared" si="416"/>
        <v>-0.75</v>
      </c>
      <c r="Q1600" s="30">
        <f t="shared" si="408"/>
        <v>227.44337850000002</v>
      </c>
      <c r="R1600" s="29">
        <f t="shared" si="409"/>
        <v>16.81458953125</v>
      </c>
      <c r="S1600" s="30">
        <f t="shared" si="410"/>
        <v>-371.55208333333331</v>
      </c>
      <c r="T1600" s="30">
        <f t="shared" si="417"/>
        <v>-127.2941153020833</v>
      </c>
      <c r="U1600" s="30">
        <f t="shared" si="411"/>
        <v>-3.9673332602482629</v>
      </c>
      <c r="V1600" s="30">
        <f t="shared" si="418"/>
        <v>0</v>
      </c>
      <c r="W1600" s="30">
        <f t="shared" si="424"/>
        <v>9036.2111267250057</v>
      </c>
      <c r="X1600" s="30">
        <f t="shared" si="419"/>
        <v>2.5100586463125016</v>
      </c>
      <c r="Y1600" s="30">
        <f t="shared" si="412"/>
        <v>-3.9673332602482629</v>
      </c>
      <c r="Z1600" s="30">
        <f t="shared" si="420"/>
        <v>-2561.104623571101</v>
      </c>
      <c r="AA1600" s="30">
        <f t="shared" si="421"/>
        <v>-0.71141795099197247</v>
      </c>
      <c r="AB1600" s="31">
        <f t="shared" si="413"/>
        <v>2561.104623571101</v>
      </c>
      <c r="AC1600" s="61">
        <f t="shared" si="422"/>
        <v>0.71141795099197247</v>
      </c>
      <c r="AD1600" s="30">
        <f t="shared" si="423"/>
        <v>0.49799256569438072</v>
      </c>
    </row>
    <row r="1601" spans="10:30" x14ac:dyDescent="0.25">
      <c r="J1601" s="27" t="s">
        <v>18</v>
      </c>
      <c r="K1601" s="27">
        <v>1599</v>
      </c>
      <c r="L1601" s="27">
        <v>122</v>
      </c>
      <c r="M1601" s="27">
        <f t="shared" si="414"/>
        <v>30.944444444444446</v>
      </c>
      <c r="N1601" s="28">
        <v>111.4</v>
      </c>
      <c r="O1601" s="29">
        <f t="shared" si="415"/>
        <v>-0.23611111111111149</v>
      </c>
      <c r="P1601" s="29">
        <f t="shared" si="416"/>
        <v>-0.85000000000000142</v>
      </c>
      <c r="Q1601" s="30">
        <f t="shared" si="408"/>
        <v>227.44337850000002</v>
      </c>
      <c r="R1601" s="29">
        <f t="shared" si="409"/>
        <v>21.597406109027848</v>
      </c>
      <c r="S1601" s="30">
        <f t="shared" si="410"/>
        <v>-421.09236111111181</v>
      </c>
      <c r="T1601" s="30">
        <f t="shared" si="417"/>
        <v>-172.05157650208395</v>
      </c>
      <c r="U1601" s="30">
        <f t="shared" si="411"/>
        <v>-5.3240404506478196</v>
      </c>
      <c r="V1601" s="30">
        <f t="shared" si="418"/>
        <v>0</v>
      </c>
      <c r="W1601" s="30">
        <f t="shared" si="424"/>
        <v>9036.2111267250057</v>
      </c>
      <c r="X1601" s="30">
        <f t="shared" si="419"/>
        <v>2.5100586463125016</v>
      </c>
      <c r="Y1601" s="30">
        <f t="shared" si="412"/>
        <v>-5.3240404506478196</v>
      </c>
      <c r="Z1601" s="30">
        <f t="shared" si="420"/>
        <v>-2565.0719568313493</v>
      </c>
      <c r="AA1601" s="30">
        <f t="shared" si="421"/>
        <v>-0.71251998800870819</v>
      </c>
      <c r="AB1601" s="31">
        <f t="shared" si="413"/>
        <v>2565.0719568313493</v>
      </c>
      <c r="AC1601" s="61">
        <f t="shared" si="422"/>
        <v>0.71251998800870819</v>
      </c>
      <c r="AD1601" s="30">
        <f t="shared" si="423"/>
        <v>0.49876399160609569</v>
      </c>
    </row>
    <row r="1602" spans="10:30" x14ac:dyDescent="0.25">
      <c r="J1602" s="27" t="s">
        <v>18</v>
      </c>
      <c r="K1602" s="27">
        <v>1600</v>
      </c>
      <c r="L1602" s="27">
        <v>123</v>
      </c>
      <c r="M1602" s="27">
        <f t="shared" si="414"/>
        <v>30.694444444444446</v>
      </c>
      <c r="N1602" s="28">
        <v>110.5</v>
      </c>
      <c r="O1602" s="29">
        <f t="shared" si="415"/>
        <v>-0.26388888888888967</v>
      </c>
      <c r="P1602" s="29">
        <f t="shared" si="416"/>
        <v>-0.95000000000000284</v>
      </c>
      <c r="Q1602" s="30">
        <f t="shared" ref="Q1602:Q1665" si="425">(9.81*$C$8)*$C$14</f>
        <v>227.44337850000002</v>
      </c>
      <c r="R1602" s="29">
        <f t="shared" ref="R1602:R1665" si="426">(0.5*$C$8)*(1.293*$C$16*(O1602^2))</f>
        <v>26.97807475902794</v>
      </c>
      <c r="S1602" s="30">
        <f t="shared" ref="S1602:S1665" si="427">$C$8*O1602</f>
        <v>-470.63263888889031</v>
      </c>
      <c r="T1602" s="30">
        <f t="shared" si="417"/>
        <v>-216.21118562986234</v>
      </c>
      <c r="U1602" s="30">
        <f t="shared" ref="U1602:U1665" si="428">(T1602*M1602)/1000</f>
        <v>-6.6364822255832747</v>
      </c>
      <c r="V1602" s="30">
        <f t="shared" si="418"/>
        <v>0</v>
      </c>
      <c r="W1602" s="30">
        <f t="shared" si="424"/>
        <v>9036.2111267250057</v>
      </c>
      <c r="X1602" s="30">
        <f t="shared" si="419"/>
        <v>2.5100586463125016</v>
      </c>
      <c r="Y1602" s="30">
        <f t="shared" ref="Y1602:Y1665" si="429">IF(U1602&lt;0, U1602, "0")</f>
        <v>-6.6364822255832747</v>
      </c>
      <c r="Z1602" s="30">
        <f t="shared" si="420"/>
        <v>-2570.3959972819971</v>
      </c>
      <c r="AA1602" s="30">
        <f t="shared" si="421"/>
        <v>-0.71399888813388812</v>
      </c>
      <c r="AB1602" s="31">
        <f t="shared" ref="AB1602:AB1665" si="430">Z1602*-1</f>
        <v>2570.3959972819971</v>
      </c>
      <c r="AC1602" s="61">
        <f t="shared" si="422"/>
        <v>0.71399888813388812</v>
      </c>
      <c r="AD1602" s="30">
        <f t="shared" si="423"/>
        <v>0.49979922169372165</v>
      </c>
    </row>
    <row r="1603" spans="10:30" x14ac:dyDescent="0.25">
      <c r="J1603" s="27" t="s">
        <v>18</v>
      </c>
      <c r="K1603" s="27">
        <v>1601</v>
      </c>
      <c r="L1603" s="27">
        <v>124</v>
      </c>
      <c r="M1603" s="27">
        <f t="shared" ref="M1603:M1666" si="431">N1603*(1000/3600)</f>
        <v>30.416666666666668</v>
      </c>
      <c r="N1603" s="28">
        <v>109.5</v>
      </c>
      <c r="O1603" s="29">
        <f t="shared" ref="O1603:O1666" si="432">($N1604-$N1602)/2/3.6</f>
        <v>-0.27777777777777779</v>
      </c>
      <c r="P1603" s="29">
        <f t="shared" ref="P1603:P1666" si="433">($N1604-$N1602)/2</f>
        <v>-1</v>
      </c>
      <c r="Q1603" s="30">
        <f t="shared" si="425"/>
        <v>227.44337850000002</v>
      </c>
      <c r="R1603" s="29">
        <f t="shared" si="426"/>
        <v>29.892603611111113</v>
      </c>
      <c r="S1603" s="30">
        <f t="shared" si="427"/>
        <v>-495.40277777777783</v>
      </c>
      <c r="T1603" s="30">
        <f t="shared" ref="T1603:T1666" si="434">SUM(Q1603:S1603)</f>
        <v>-238.06679566666668</v>
      </c>
      <c r="U1603" s="30">
        <f t="shared" si="428"/>
        <v>-7.2411983681944445</v>
      </c>
      <c r="V1603" s="30">
        <f t="shared" ref="V1603:V1666" si="435">IF(U1603&gt;0,  U1603,0)</f>
        <v>0</v>
      </c>
      <c r="W1603" s="30">
        <f t="shared" si="424"/>
        <v>9036.2111267250057</v>
      </c>
      <c r="X1603" s="30">
        <f t="shared" ref="X1603:X1666" si="436">W1603/3600</f>
        <v>2.5100586463125016</v>
      </c>
      <c r="Y1603" s="30">
        <f t="shared" si="429"/>
        <v>-7.2411983681944445</v>
      </c>
      <c r="Z1603" s="30">
        <f t="shared" ref="Z1603:Z1666" si="437">Z1602+Y1602</f>
        <v>-2577.0324795075803</v>
      </c>
      <c r="AA1603" s="30">
        <f t="shared" ref="AA1603:AA1666" si="438">Z1603/60/60</f>
        <v>-0.71584235541877228</v>
      </c>
      <c r="AB1603" s="31">
        <f t="shared" si="430"/>
        <v>2577.0324795075803</v>
      </c>
      <c r="AC1603" s="61">
        <f t="shared" ref="AC1603:AC1666" si="439">AB1603/60/60</f>
        <v>0.71584235541877228</v>
      </c>
      <c r="AD1603" s="30">
        <f t="shared" ref="AD1603:AD1666" si="440">AC1603*0.7</f>
        <v>0.50108964879314055</v>
      </c>
    </row>
    <row r="1604" spans="10:30" x14ac:dyDescent="0.25">
      <c r="J1604" s="27" t="s">
        <v>18</v>
      </c>
      <c r="K1604" s="27">
        <v>1602</v>
      </c>
      <c r="L1604" s="27">
        <v>125</v>
      </c>
      <c r="M1604" s="27">
        <f t="shared" si="431"/>
        <v>30.138888888888889</v>
      </c>
      <c r="N1604" s="28">
        <v>108.5</v>
      </c>
      <c r="O1604" s="29">
        <f t="shared" si="432"/>
        <v>-0.24999999999999961</v>
      </c>
      <c r="P1604" s="29">
        <f t="shared" si="433"/>
        <v>-0.89999999999999858</v>
      </c>
      <c r="Q1604" s="30">
        <f t="shared" si="425"/>
        <v>227.44337850000002</v>
      </c>
      <c r="R1604" s="29">
        <f t="shared" si="426"/>
        <v>24.213008924999926</v>
      </c>
      <c r="S1604" s="30">
        <f t="shared" si="427"/>
        <v>-445.86249999999933</v>
      </c>
      <c r="T1604" s="30">
        <f t="shared" si="434"/>
        <v>-194.20611257499939</v>
      </c>
      <c r="U1604" s="30">
        <f t="shared" si="428"/>
        <v>-5.853156448440954</v>
      </c>
      <c r="V1604" s="30">
        <f t="shared" si="435"/>
        <v>0</v>
      </c>
      <c r="W1604" s="30">
        <f t="shared" si="424"/>
        <v>9036.2111267250057</v>
      </c>
      <c r="X1604" s="30">
        <f t="shared" si="436"/>
        <v>2.5100586463125016</v>
      </c>
      <c r="Y1604" s="30">
        <f t="shared" si="429"/>
        <v>-5.853156448440954</v>
      </c>
      <c r="Z1604" s="30">
        <f t="shared" si="437"/>
        <v>-2584.2736778757749</v>
      </c>
      <c r="AA1604" s="30">
        <f t="shared" si="438"/>
        <v>-0.71785379940993743</v>
      </c>
      <c r="AB1604" s="31">
        <f t="shared" si="430"/>
        <v>2584.2736778757749</v>
      </c>
      <c r="AC1604" s="61">
        <f t="shared" si="439"/>
        <v>0.71785379940993743</v>
      </c>
      <c r="AD1604" s="30">
        <f t="shared" si="440"/>
        <v>0.50249765958695614</v>
      </c>
    </row>
    <row r="1605" spans="10:30" x14ac:dyDescent="0.25">
      <c r="J1605" s="27" t="s">
        <v>18</v>
      </c>
      <c r="K1605" s="27">
        <v>1603</v>
      </c>
      <c r="L1605" s="27">
        <v>126</v>
      </c>
      <c r="M1605" s="27">
        <f t="shared" si="431"/>
        <v>29.916666666666668</v>
      </c>
      <c r="N1605" s="28">
        <v>107.7</v>
      </c>
      <c r="O1605" s="29">
        <f t="shared" si="432"/>
        <v>-0.19444444444444522</v>
      </c>
      <c r="P1605" s="29">
        <f t="shared" si="433"/>
        <v>-0.70000000000000284</v>
      </c>
      <c r="Q1605" s="30">
        <f t="shared" si="425"/>
        <v>227.44337850000002</v>
      </c>
      <c r="R1605" s="29">
        <f t="shared" si="426"/>
        <v>14.647375769444563</v>
      </c>
      <c r="S1605" s="30">
        <f t="shared" si="427"/>
        <v>-346.78194444444586</v>
      </c>
      <c r="T1605" s="30">
        <f t="shared" si="434"/>
        <v>-104.69119017500128</v>
      </c>
      <c r="U1605" s="30">
        <f t="shared" si="428"/>
        <v>-3.1320114394021217</v>
      </c>
      <c r="V1605" s="30">
        <f t="shared" si="435"/>
        <v>0</v>
      </c>
      <c r="W1605" s="30">
        <f t="shared" ref="W1605:W1668" si="441">W1604+V1604</f>
        <v>9036.2111267250057</v>
      </c>
      <c r="X1605" s="30">
        <f t="shared" si="436"/>
        <v>2.5100586463125016</v>
      </c>
      <c r="Y1605" s="30">
        <f t="shared" si="429"/>
        <v>-3.1320114394021217</v>
      </c>
      <c r="Z1605" s="30">
        <f t="shared" si="437"/>
        <v>-2590.1268343242159</v>
      </c>
      <c r="AA1605" s="30">
        <f t="shared" si="438"/>
        <v>-0.71947967620117115</v>
      </c>
      <c r="AB1605" s="31">
        <f t="shared" si="430"/>
        <v>2590.1268343242159</v>
      </c>
      <c r="AC1605" s="61">
        <f t="shared" si="439"/>
        <v>0.71947967620117115</v>
      </c>
      <c r="AD1605" s="30">
        <f t="shared" si="440"/>
        <v>0.50363577334081977</v>
      </c>
    </row>
    <row r="1606" spans="10:30" x14ac:dyDescent="0.25">
      <c r="J1606" s="27" t="s">
        <v>18</v>
      </c>
      <c r="K1606" s="27">
        <v>1604</v>
      </c>
      <c r="L1606" s="27">
        <v>127</v>
      </c>
      <c r="M1606" s="27">
        <f t="shared" si="431"/>
        <v>29.75</v>
      </c>
      <c r="N1606" s="28">
        <v>107.1</v>
      </c>
      <c r="O1606" s="29">
        <f t="shared" si="432"/>
        <v>-0.15277777777777896</v>
      </c>
      <c r="P1606" s="29">
        <f t="shared" si="433"/>
        <v>-0.55000000000000426</v>
      </c>
      <c r="Q1606" s="30">
        <f t="shared" si="425"/>
        <v>227.44337850000002</v>
      </c>
      <c r="R1606" s="29">
        <f t="shared" si="426"/>
        <v>9.0425125923612502</v>
      </c>
      <c r="S1606" s="30">
        <f t="shared" si="427"/>
        <v>-272.4715277777799</v>
      </c>
      <c r="T1606" s="30">
        <f t="shared" si="434"/>
        <v>-35.985636685418626</v>
      </c>
      <c r="U1606" s="30">
        <f t="shared" si="428"/>
        <v>-1.0705726913912041</v>
      </c>
      <c r="V1606" s="30">
        <f t="shared" si="435"/>
        <v>0</v>
      </c>
      <c r="W1606" s="30">
        <f t="shared" si="441"/>
        <v>9036.2111267250057</v>
      </c>
      <c r="X1606" s="30">
        <f t="shared" si="436"/>
        <v>2.5100586463125016</v>
      </c>
      <c r="Y1606" s="30">
        <f t="shared" si="429"/>
        <v>-1.0705726913912041</v>
      </c>
      <c r="Z1606" s="30">
        <f t="shared" si="437"/>
        <v>-2593.258845763618</v>
      </c>
      <c r="AA1606" s="30">
        <f t="shared" si="438"/>
        <v>-0.7203496793787828</v>
      </c>
      <c r="AB1606" s="31">
        <f t="shared" si="430"/>
        <v>2593.258845763618</v>
      </c>
      <c r="AC1606" s="61">
        <f t="shared" si="439"/>
        <v>0.7203496793787828</v>
      </c>
      <c r="AD1606" s="30">
        <f t="shared" si="440"/>
        <v>0.50424477556514791</v>
      </c>
    </row>
    <row r="1607" spans="10:30" x14ac:dyDescent="0.25">
      <c r="J1607" s="27" t="s">
        <v>18</v>
      </c>
      <c r="K1607" s="27">
        <v>1605</v>
      </c>
      <c r="L1607" s="27">
        <v>128</v>
      </c>
      <c r="M1607" s="27">
        <f t="shared" si="431"/>
        <v>29.611111111111111</v>
      </c>
      <c r="N1607" s="28">
        <v>106.6</v>
      </c>
      <c r="O1607" s="29">
        <f t="shared" si="432"/>
        <v>-9.7222222222220642E-2</v>
      </c>
      <c r="P1607" s="29">
        <f t="shared" si="433"/>
        <v>-0.34999999999999432</v>
      </c>
      <c r="Q1607" s="30">
        <f t="shared" si="425"/>
        <v>227.44337850000002</v>
      </c>
      <c r="R1607" s="29">
        <f t="shared" si="426"/>
        <v>3.6618439423609921</v>
      </c>
      <c r="S1607" s="30">
        <f t="shared" si="427"/>
        <v>-173.3909722222194</v>
      </c>
      <c r="T1607" s="30">
        <f t="shared" si="434"/>
        <v>57.714250220141622</v>
      </c>
      <c r="U1607" s="30">
        <f t="shared" si="428"/>
        <v>1.7089830759630824</v>
      </c>
      <c r="V1607" s="30">
        <f t="shared" si="435"/>
        <v>1.7089830759630824</v>
      </c>
      <c r="W1607" s="30">
        <f t="shared" si="441"/>
        <v>9036.2111267250057</v>
      </c>
      <c r="X1607" s="30">
        <f t="shared" si="436"/>
        <v>2.5100586463125016</v>
      </c>
      <c r="Y1607" s="30" t="str">
        <f t="shared" si="429"/>
        <v>0</v>
      </c>
      <c r="Z1607" s="30">
        <f t="shared" si="437"/>
        <v>-2594.3294184550091</v>
      </c>
      <c r="AA1607" s="30">
        <f t="shared" si="438"/>
        <v>-0.72064706068194695</v>
      </c>
      <c r="AB1607" s="31">
        <f t="shared" si="430"/>
        <v>2594.3294184550091</v>
      </c>
      <c r="AC1607" s="61">
        <f t="shared" si="439"/>
        <v>0.72064706068194695</v>
      </c>
      <c r="AD1607" s="30">
        <f t="shared" si="440"/>
        <v>0.50445294247736283</v>
      </c>
    </row>
    <row r="1608" spans="10:30" x14ac:dyDescent="0.25">
      <c r="J1608" s="27" t="s">
        <v>18</v>
      </c>
      <c r="K1608" s="27">
        <v>1606</v>
      </c>
      <c r="L1608" s="27">
        <v>129</v>
      </c>
      <c r="M1608" s="27">
        <f t="shared" si="431"/>
        <v>29.555555555555557</v>
      </c>
      <c r="N1608" s="28">
        <v>106.4</v>
      </c>
      <c r="O1608" s="29">
        <f t="shared" si="432"/>
        <v>-5.5555555555554373E-2</v>
      </c>
      <c r="P1608" s="29">
        <f t="shared" si="433"/>
        <v>-0.19999999999999574</v>
      </c>
      <c r="Q1608" s="30">
        <f t="shared" si="425"/>
        <v>227.44337850000002</v>
      </c>
      <c r="R1608" s="29">
        <f t="shared" si="426"/>
        <v>1.1957041444443937</v>
      </c>
      <c r="S1608" s="30">
        <f t="shared" si="427"/>
        <v>-99.080555555553445</v>
      </c>
      <c r="T1608" s="30">
        <f t="shared" si="434"/>
        <v>129.55852708889097</v>
      </c>
      <c r="U1608" s="30">
        <f t="shared" si="428"/>
        <v>3.8291742450716666</v>
      </c>
      <c r="V1608" s="30">
        <f t="shared" si="435"/>
        <v>3.8291742450716666</v>
      </c>
      <c r="W1608" s="30">
        <f t="shared" si="441"/>
        <v>9037.9201098009689</v>
      </c>
      <c r="X1608" s="30">
        <f t="shared" si="436"/>
        <v>2.5105333638336025</v>
      </c>
      <c r="Y1608" s="30" t="str">
        <f t="shared" si="429"/>
        <v>0</v>
      </c>
      <c r="Z1608" s="30">
        <f t="shared" si="437"/>
        <v>-2594.3294184550091</v>
      </c>
      <c r="AA1608" s="30">
        <f t="shared" si="438"/>
        <v>-0.72064706068194695</v>
      </c>
      <c r="AB1608" s="31">
        <f t="shared" si="430"/>
        <v>2594.3294184550091</v>
      </c>
      <c r="AC1608" s="61">
        <f t="shared" si="439"/>
        <v>0.72064706068194695</v>
      </c>
      <c r="AD1608" s="30">
        <f t="shared" si="440"/>
        <v>0.50445294247736283</v>
      </c>
    </row>
    <row r="1609" spans="10:30" x14ac:dyDescent="0.25">
      <c r="J1609" s="27" t="s">
        <v>18</v>
      </c>
      <c r="K1609" s="27">
        <v>1607</v>
      </c>
      <c r="L1609" s="27">
        <v>130</v>
      </c>
      <c r="M1609" s="27">
        <f t="shared" si="431"/>
        <v>29.500000000000004</v>
      </c>
      <c r="N1609" s="28">
        <v>106.2</v>
      </c>
      <c r="O1609" s="29">
        <f t="shared" si="432"/>
        <v>-2.7777777777778172E-2</v>
      </c>
      <c r="P1609" s="29">
        <f t="shared" si="433"/>
        <v>-0.10000000000000142</v>
      </c>
      <c r="Q1609" s="30">
        <f t="shared" si="425"/>
        <v>227.44337850000002</v>
      </c>
      <c r="R1609" s="29">
        <f t="shared" si="426"/>
        <v>0.29892603611111956</v>
      </c>
      <c r="S1609" s="30">
        <f t="shared" si="427"/>
        <v>-49.540277777778485</v>
      </c>
      <c r="T1609" s="30">
        <f t="shared" si="434"/>
        <v>178.20202675833264</v>
      </c>
      <c r="U1609" s="30">
        <f t="shared" si="428"/>
        <v>5.2569597893708133</v>
      </c>
      <c r="V1609" s="30">
        <f t="shared" si="435"/>
        <v>5.2569597893708133</v>
      </c>
      <c r="W1609" s="30">
        <f t="shared" si="441"/>
        <v>9041.74928404604</v>
      </c>
      <c r="X1609" s="30">
        <f t="shared" si="436"/>
        <v>2.511597023346122</v>
      </c>
      <c r="Y1609" s="30" t="str">
        <f t="shared" si="429"/>
        <v>0</v>
      </c>
      <c r="Z1609" s="30">
        <f t="shared" si="437"/>
        <v>-2594.3294184550091</v>
      </c>
      <c r="AA1609" s="30">
        <f t="shared" si="438"/>
        <v>-0.72064706068194695</v>
      </c>
      <c r="AB1609" s="31">
        <f t="shared" si="430"/>
        <v>2594.3294184550091</v>
      </c>
      <c r="AC1609" s="61">
        <f t="shared" si="439"/>
        <v>0.72064706068194695</v>
      </c>
      <c r="AD1609" s="30">
        <f t="shared" si="440"/>
        <v>0.50445294247736283</v>
      </c>
    </row>
    <row r="1610" spans="10:30" x14ac:dyDescent="0.25">
      <c r="J1610" s="27" t="s">
        <v>18</v>
      </c>
      <c r="K1610" s="27">
        <v>1608</v>
      </c>
      <c r="L1610" s="27">
        <v>131</v>
      </c>
      <c r="M1610" s="27">
        <f t="shared" si="431"/>
        <v>29.500000000000004</v>
      </c>
      <c r="N1610" s="28">
        <v>106.2</v>
      </c>
      <c r="O1610" s="29">
        <f t="shared" si="432"/>
        <v>0</v>
      </c>
      <c r="P1610" s="29">
        <f t="shared" si="433"/>
        <v>0</v>
      </c>
      <c r="Q1610" s="30">
        <f t="shared" si="425"/>
        <v>227.44337850000002</v>
      </c>
      <c r="R1610" s="29">
        <f t="shared" si="426"/>
        <v>0</v>
      </c>
      <c r="S1610" s="30">
        <f t="shared" si="427"/>
        <v>0</v>
      </c>
      <c r="T1610" s="30">
        <f t="shared" si="434"/>
        <v>227.44337850000002</v>
      </c>
      <c r="U1610" s="30">
        <f t="shared" si="428"/>
        <v>6.7095796657500015</v>
      </c>
      <c r="V1610" s="30">
        <f t="shared" si="435"/>
        <v>6.7095796657500015</v>
      </c>
      <c r="W1610" s="30">
        <f t="shared" si="441"/>
        <v>9047.0062438354107</v>
      </c>
      <c r="X1610" s="30">
        <f t="shared" si="436"/>
        <v>2.5130572899542809</v>
      </c>
      <c r="Y1610" s="30" t="str">
        <f t="shared" si="429"/>
        <v>0</v>
      </c>
      <c r="Z1610" s="30">
        <f t="shared" si="437"/>
        <v>-2594.3294184550091</v>
      </c>
      <c r="AA1610" s="30">
        <f t="shared" si="438"/>
        <v>-0.72064706068194695</v>
      </c>
      <c r="AB1610" s="31">
        <f t="shared" si="430"/>
        <v>2594.3294184550091</v>
      </c>
      <c r="AC1610" s="61">
        <f t="shared" si="439"/>
        <v>0.72064706068194695</v>
      </c>
      <c r="AD1610" s="30">
        <f t="shared" si="440"/>
        <v>0.50445294247736283</v>
      </c>
    </row>
    <row r="1611" spans="10:30" x14ac:dyDescent="0.25">
      <c r="J1611" s="27" t="s">
        <v>18</v>
      </c>
      <c r="K1611" s="27">
        <v>1609</v>
      </c>
      <c r="L1611" s="27">
        <v>132</v>
      </c>
      <c r="M1611" s="27">
        <f t="shared" si="431"/>
        <v>29.500000000000004</v>
      </c>
      <c r="N1611" s="28">
        <v>106.2</v>
      </c>
      <c r="O1611" s="29">
        <f t="shared" si="432"/>
        <v>2.7777777777778172E-2</v>
      </c>
      <c r="P1611" s="29">
        <f t="shared" si="433"/>
        <v>0.10000000000000142</v>
      </c>
      <c r="Q1611" s="30">
        <f t="shared" si="425"/>
        <v>227.44337850000002</v>
      </c>
      <c r="R1611" s="29">
        <f t="shared" si="426"/>
        <v>0.29892603611111956</v>
      </c>
      <c r="S1611" s="30">
        <f t="shared" si="427"/>
        <v>49.540277777778485</v>
      </c>
      <c r="T1611" s="30">
        <f t="shared" si="434"/>
        <v>277.28258231388963</v>
      </c>
      <c r="U1611" s="30">
        <f t="shared" si="428"/>
        <v>8.1798361782597446</v>
      </c>
      <c r="V1611" s="30">
        <f t="shared" si="435"/>
        <v>8.1798361782597446</v>
      </c>
      <c r="W1611" s="30">
        <f t="shared" si="441"/>
        <v>9053.7158235011611</v>
      </c>
      <c r="X1611" s="30">
        <f t="shared" si="436"/>
        <v>2.5149210620836557</v>
      </c>
      <c r="Y1611" s="30" t="str">
        <f t="shared" si="429"/>
        <v>0</v>
      </c>
      <c r="Z1611" s="30">
        <f t="shared" si="437"/>
        <v>-2594.3294184550091</v>
      </c>
      <c r="AA1611" s="30">
        <f t="shared" si="438"/>
        <v>-0.72064706068194695</v>
      </c>
      <c r="AB1611" s="31">
        <f t="shared" si="430"/>
        <v>2594.3294184550091</v>
      </c>
      <c r="AC1611" s="61">
        <f t="shared" si="439"/>
        <v>0.72064706068194695</v>
      </c>
      <c r="AD1611" s="30">
        <f t="shared" si="440"/>
        <v>0.50445294247736283</v>
      </c>
    </row>
    <row r="1612" spans="10:30" x14ac:dyDescent="0.25">
      <c r="J1612" s="27" t="s">
        <v>18</v>
      </c>
      <c r="K1612" s="27">
        <v>1610</v>
      </c>
      <c r="L1612" s="27">
        <v>133</v>
      </c>
      <c r="M1612" s="27">
        <f t="shared" si="431"/>
        <v>29.555555555555557</v>
      </c>
      <c r="N1612" s="28">
        <v>106.4</v>
      </c>
      <c r="O1612" s="29">
        <f t="shared" si="432"/>
        <v>4.1666666666666269E-2</v>
      </c>
      <c r="P1612" s="29">
        <f t="shared" si="433"/>
        <v>0.14999999999999858</v>
      </c>
      <c r="Q1612" s="30">
        <f t="shared" si="425"/>
        <v>227.44337850000002</v>
      </c>
      <c r="R1612" s="29">
        <f t="shared" si="426"/>
        <v>0.67258358124998718</v>
      </c>
      <c r="S1612" s="30">
        <f t="shared" si="427"/>
        <v>74.310416666665958</v>
      </c>
      <c r="T1612" s="30">
        <f t="shared" si="434"/>
        <v>302.42637874791598</v>
      </c>
      <c r="U1612" s="30">
        <f t="shared" si="428"/>
        <v>8.9383796385495167</v>
      </c>
      <c r="V1612" s="30">
        <f t="shared" si="435"/>
        <v>8.9383796385495167</v>
      </c>
      <c r="W1612" s="30">
        <f t="shared" si="441"/>
        <v>9061.8956596794214</v>
      </c>
      <c r="X1612" s="30">
        <f t="shared" si="436"/>
        <v>2.5171932387998392</v>
      </c>
      <c r="Y1612" s="30" t="str">
        <f t="shared" si="429"/>
        <v>0</v>
      </c>
      <c r="Z1612" s="30">
        <f t="shared" si="437"/>
        <v>-2594.3294184550091</v>
      </c>
      <c r="AA1612" s="30">
        <f t="shared" si="438"/>
        <v>-0.72064706068194695</v>
      </c>
      <c r="AB1612" s="31">
        <f t="shared" si="430"/>
        <v>2594.3294184550091</v>
      </c>
      <c r="AC1612" s="61">
        <f t="shared" si="439"/>
        <v>0.72064706068194695</v>
      </c>
      <c r="AD1612" s="30">
        <f t="shared" si="440"/>
        <v>0.50445294247736283</v>
      </c>
    </row>
    <row r="1613" spans="10:30" x14ac:dyDescent="0.25">
      <c r="J1613" s="27" t="s">
        <v>18</v>
      </c>
      <c r="K1613" s="27">
        <v>1611</v>
      </c>
      <c r="L1613" s="27">
        <v>134</v>
      </c>
      <c r="M1613" s="27">
        <f t="shared" si="431"/>
        <v>29.583333333333336</v>
      </c>
      <c r="N1613" s="28">
        <v>106.5</v>
      </c>
      <c r="O1613" s="29">
        <f t="shared" si="432"/>
        <v>5.5555555555554373E-2</v>
      </c>
      <c r="P1613" s="29">
        <f t="shared" si="433"/>
        <v>0.19999999999999574</v>
      </c>
      <c r="Q1613" s="30">
        <f t="shared" si="425"/>
        <v>227.44337850000002</v>
      </c>
      <c r="R1613" s="29">
        <f t="shared" si="426"/>
        <v>1.1957041444443937</v>
      </c>
      <c r="S1613" s="30">
        <f t="shared" si="427"/>
        <v>99.080555555553445</v>
      </c>
      <c r="T1613" s="30">
        <f t="shared" si="434"/>
        <v>327.71963819999786</v>
      </c>
      <c r="U1613" s="30">
        <f t="shared" si="428"/>
        <v>9.6950392967499379</v>
      </c>
      <c r="V1613" s="30">
        <f t="shared" si="435"/>
        <v>9.6950392967499379</v>
      </c>
      <c r="W1613" s="30">
        <f t="shared" si="441"/>
        <v>9070.8340393179715</v>
      </c>
      <c r="X1613" s="30">
        <f t="shared" si="436"/>
        <v>2.5196761220327697</v>
      </c>
      <c r="Y1613" s="30" t="str">
        <f t="shared" si="429"/>
        <v>0</v>
      </c>
      <c r="Z1613" s="30">
        <f t="shared" si="437"/>
        <v>-2594.3294184550091</v>
      </c>
      <c r="AA1613" s="30">
        <f t="shared" si="438"/>
        <v>-0.72064706068194695</v>
      </c>
      <c r="AB1613" s="31">
        <f t="shared" si="430"/>
        <v>2594.3294184550091</v>
      </c>
      <c r="AC1613" s="61">
        <f t="shared" si="439"/>
        <v>0.72064706068194695</v>
      </c>
      <c r="AD1613" s="30">
        <f t="shared" si="440"/>
        <v>0.50445294247736283</v>
      </c>
    </row>
    <row r="1614" spans="10:30" x14ac:dyDescent="0.25">
      <c r="J1614" s="27" t="s">
        <v>18</v>
      </c>
      <c r="K1614" s="27">
        <v>1612</v>
      </c>
      <c r="L1614" s="27">
        <v>135</v>
      </c>
      <c r="M1614" s="27">
        <f t="shared" si="431"/>
        <v>29.666666666666668</v>
      </c>
      <c r="N1614" s="28">
        <v>106.8</v>
      </c>
      <c r="O1614" s="29">
        <f t="shared" si="432"/>
        <v>9.7222222222222612E-2</v>
      </c>
      <c r="P1614" s="29">
        <f t="shared" si="433"/>
        <v>0.35000000000000142</v>
      </c>
      <c r="Q1614" s="30">
        <f t="shared" si="425"/>
        <v>227.44337850000002</v>
      </c>
      <c r="R1614" s="29">
        <f t="shared" si="426"/>
        <v>3.6618439423611409</v>
      </c>
      <c r="S1614" s="30">
        <f t="shared" si="427"/>
        <v>173.39097222222293</v>
      </c>
      <c r="T1614" s="30">
        <f t="shared" si="434"/>
        <v>404.4961946645841</v>
      </c>
      <c r="U1614" s="30">
        <f t="shared" si="428"/>
        <v>12.000053775049329</v>
      </c>
      <c r="V1614" s="30">
        <f t="shared" si="435"/>
        <v>12.000053775049329</v>
      </c>
      <c r="W1614" s="30">
        <f t="shared" si="441"/>
        <v>9080.5290786147216</v>
      </c>
      <c r="X1614" s="30">
        <f t="shared" si="436"/>
        <v>2.5223691885040895</v>
      </c>
      <c r="Y1614" s="30" t="str">
        <f t="shared" si="429"/>
        <v>0</v>
      </c>
      <c r="Z1614" s="30">
        <f t="shared" si="437"/>
        <v>-2594.3294184550091</v>
      </c>
      <c r="AA1614" s="30">
        <f t="shared" si="438"/>
        <v>-0.72064706068194695</v>
      </c>
      <c r="AB1614" s="31">
        <f t="shared" si="430"/>
        <v>2594.3294184550091</v>
      </c>
      <c r="AC1614" s="61">
        <f t="shared" si="439"/>
        <v>0.72064706068194695</v>
      </c>
      <c r="AD1614" s="30">
        <f t="shared" si="440"/>
        <v>0.50445294247736283</v>
      </c>
    </row>
    <row r="1615" spans="10:30" x14ac:dyDescent="0.25">
      <c r="J1615" s="27" t="s">
        <v>18</v>
      </c>
      <c r="K1615" s="27">
        <v>1613</v>
      </c>
      <c r="L1615" s="27">
        <v>136</v>
      </c>
      <c r="M1615" s="27">
        <f t="shared" si="431"/>
        <v>29.777777777777779</v>
      </c>
      <c r="N1615" s="28">
        <v>107.2</v>
      </c>
      <c r="O1615" s="29">
        <f t="shared" si="432"/>
        <v>0.1388888888888889</v>
      </c>
      <c r="P1615" s="29">
        <f t="shared" si="433"/>
        <v>0.5</v>
      </c>
      <c r="Q1615" s="30">
        <f t="shared" si="425"/>
        <v>227.44337850000002</v>
      </c>
      <c r="R1615" s="29">
        <f t="shared" si="426"/>
        <v>7.4731509027777783</v>
      </c>
      <c r="S1615" s="30">
        <f t="shared" si="427"/>
        <v>247.70138888888891</v>
      </c>
      <c r="T1615" s="30">
        <f t="shared" si="434"/>
        <v>482.61791829166668</v>
      </c>
      <c r="U1615" s="30">
        <f t="shared" si="428"/>
        <v>14.371289122462963</v>
      </c>
      <c r="V1615" s="30">
        <f t="shared" si="435"/>
        <v>14.371289122462963</v>
      </c>
      <c r="W1615" s="30">
        <f t="shared" si="441"/>
        <v>9092.5291323897709</v>
      </c>
      <c r="X1615" s="30">
        <f t="shared" si="436"/>
        <v>2.5257025367749364</v>
      </c>
      <c r="Y1615" s="30" t="str">
        <f t="shared" si="429"/>
        <v>0</v>
      </c>
      <c r="Z1615" s="30">
        <f t="shared" si="437"/>
        <v>-2594.3294184550091</v>
      </c>
      <c r="AA1615" s="30">
        <f t="shared" si="438"/>
        <v>-0.72064706068194695</v>
      </c>
      <c r="AB1615" s="31">
        <f t="shared" si="430"/>
        <v>2594.3294184550091</v>
      </c>
      <c r="AC1615" s="61">
        <f t="shared" si="439"/>
        <v>0.72064706068194695</v>
      </c>
      <c r="AD1615" s="30">
        <f t="shared" si="440"/>
        <v>0.50445294247736283</v>
      </c>
    </row>
    <row r="1616" spans="10:30" x14ac:dyDescent="0.25">
      <c r="J1616" s="27" t="s">
        <v>18</v>
      </c>
      <c r="K1616" s="27">
        <v>1614</v>
      </c>
      <c r="L1616" s="27">
        <v>137</v>
      </c>
      <c r="M1616" s="27">
        <f t="shared" si="431"/>
        <v>29.944444444444446</v>
      </c>
      <c r="N1616" s="28">
        <v>107.8</v>
      </c>
      <c r="O1616" s="29">
        <f t="shared" si="432"/>
        <v>0.18055555555555516</v>
      </c>
      <c r="P1616" s="29">
        <f t="shared" si="433"/>
        <v>0.64999999999999858</v>
      </c>
      <c r="Q1616" s="30">
        <f t="shared" si="425"/>
        <v>227.44337850000002</v>
      </c>
      <c r="R1616" s="29">
        <f t="shared" si="426"/>
        <v>12.62962502569439</v>
      </c>
      <c r="S1616" s="30">
        <f t="shared" si="427"/>
        <v>322.01180555555487</v>
      </c>
      <c r="T1616" s="30">
        <f t="shared" si="434"/>
        <v>562.08480908124932</v>
      </c>
      <c r="U1616" s="30">
        <f t="shared" si="428"/>
        <v>16.831317338599636</v>
      </c>
      <c r="V1616" s="30">
        <f t="shared" si="435"/>
        <v>16.831317338599636</v>
      </c>
      <c r="W1616" s="30">
        <f t="shared" si="441"/>
        <v>9106.9004215122332</v>
      </c>
      <c r="X1616" s="30">
        <f t="shared" si="436"/>
        <v>2.5296945615311759</v>
      </c>
      <c r="Y1616" s="30" t="str">
        <f t="shared" si="429"/>
        <v>0</v>
      </c>
      <c r="Z1616" s="30">
        <f t="shared" si="437"/>
        <v>-2594.3294184550091</v>
      </c>
      <c r="AA1616" s="30">
        <f t="shared" si="438"/>
        <v>-0.72064706068194695</v>
      </c>
      <c r="AB1616" s="31">
        <f t="shared" si="430"/>
        <v>2594.3294184550091</v>
      </c>
      <c r="AC1616" s="61">
        <f t="shared" si="439"/>
        <v>0.72064706068194695</v>
      </c>
      <c r="AD1616" s="30">
        <f t="shared" si="440"/>
        <v>0.50445294247736283</v>
      </c>
    </row>
    <row r="1617" spans="10:30" x14ac:dyDescent="0.25">
      <c r="J1617" s="27" t="s">
        <v>18</v>
      </c>
      <c r="K1617" s="27">
        <v>1615</v>
      </c>
      <c r="L1617" s="27">
        <v>138</v>
      </c>
      <c r="M1617" s="27">
        <f t="shared" si="431"/>
        <v>30.138888888888889</v>
      </c>
      <c r="N1617" s="28">
        <v>108.5</v>
      </c>
      <c r="O1617" s="29">
        <f t="shared" si="432"/>
        <v>0.2222222222222234</v>
      </c>
      <c r="P1617" s="29">
        <f t="shared" si="433"/>
        <v>0.80000000000000426</v>
      </c>
      <c r="Q1617" s="30">
        <f t="shared" si="425"/>
        <v>227.44337850000002</v>
      </c>
      <c r="R1617" s="29">
        <f t="shared" si="426"/>
        <v>19.131266311111315</v>
      </c>
      <c r="S1617" s="30">
        <f t="shared" si="427"/>
        <v>396.32222222222435</v>
      </c>
      <c r="T1617" s="30">
        <f t="shared" si="434"/>
        <v>642.89686703333564</v>
      </c>
      <c r="U1617" s="30">
        <f t="shared" si="428"/>
        <v>19.376197242532477</v>
      </c>
      <c r="V1617" s="30">
        <f t="shared" si="435"/>
        <v>19.376197242532477</v>
      </c>
      <c r="W1617" s="30">
        <f t="shared" si="441"/>
        <v>9123.7317388508327</v>
      </c>
      <c r="X1617" s="30">
        <f t="shared" si="436"/>
        <v>2.5343699274585645</v>
      </c>
      <c r="Y1617" s="30" t="str">
        <f t="shared" si="429"/>
        <v>0</v>
      </c>
      <c r="Z1617" s="30">
        <f t="shared" si="437"/>
        <v>-2594.3294184550091</v>
      </c>
      <c r="AA1617" s="30">
        <f t="shared" si="438"/>
        <v>-0.72064706068194695</v>
      </c>
      <c r="AB1617" s="31">
        <f t="shared" si="430"/>
        <v>2594.3294184550091</v>
      </c>
      <c r="AC1617" s="61">
        <f t="shared" si="439"/>
        <v>0.72064706068194695</v>
      </c>
      <c r="AD1617" s="30">
        <f t="shared" si="440"/>
        <v>0.50445294247736283</v>
      </c>
    </row>
    <row r="1618" spans="10:30" x14ac:dyDescent="0.25">
      <c r="J1618" s="27" t="s">
        <v>18</v>
      </c>
      <c r="K1618" s="27">
        <v>1616</v>
      </c>
      <c r="L1618" s="27">
        <v>139</v>
      </c>
      <c r="M1618" s="27">
        <f t="shared" si="431"/>
        <v>30.388888888888893</v>
      </c>
      <c r="N1618" s="28">
        <v>109.4</v>
      </c>
      <c r="O1618" s="29">
        <f t="shared" si="432"/>
        <v>0.27777777777777779</v>
      </c>
      <c r="P1618" s="29">
        <f t="shared" si="433"/>
        <v>1</v>
      </c>
      <c r="Q1618" s="30">
        <f t="shared" si="425"/>
        <v>227.44337850000002</v>
      </c>
      <c r="R1618" s="29">
        <f t="shared" si="426"/>
        <v>29.892603611111113</v>
      </c>
      <c r="S1618" s="30">
        <f t="shared" si="427"/>
        <v>495.40277777777783</v>
      </c>
      <c r="T1618" s="30">
        <f t="shared" si="434"/>
        <v>752.73875988888904</v>
      </c>
      <c r="U1618" s="30">
        <f t="shared" si="428"/>
        <v>22.874894536623465</v>
      </c>
      <c r="V1618" s="30">
        <f t="shared" si="435"/>
        <v>22.874894536623465</v>
      </c>
      <c r="W1618" s="30">
        <f t="shared" si="441"/>
        <v>9143.1079360933654</v>
      </c>
      <c r="X1618" s="30">
        <f t="shared" si="436"/>
        <v>2.5397522044703793</v>
      </c>
      <c r="Y1618" s="30" t="str">
        <f t="shared" si="429"/>
        <v>0</v>
      </c>
      <c r="Z1618" s="30">
        <f t="shared" si="437"/>
        <v>-2594.3294184550091</v>
      </c>
      <c r="AA1618" s="30">
        <f t="shared" si="438"/>
        <v>-0.72064706068194695</v>
      </c>
      <c r="AB1618" s="31">
        <f t="shared" si="430"/>
        <v>2594.3294184550091</v>
      </c>
      <c r="AC1618" s="61">
        <f t="shared" si="439"/>
        <v>0.72064706068194695</v>
      </c>
      <c r="AD1618" s="30">
        <f t="shared" si="440"/>
        <v>0.50445294247736283</v>
      </c>
    </row>
    <row r="1619" spans="10:30" x14ac:dyDescent="0.25">
      <c r="J1619" s="27" t="s">
        <v>18</v>
      </c>
      <c r="K1619" s="27">
        <v>1617</v>
      </c>
      <c r="L1619" s="27">
        <v>140</v>
      </c>
      <c r="M1619" s="27">
        <f t="shared" si="431"/>
        <v>30.694444444444446</v>
      </c>
      <c r="N1619" s="28">
        <v>110.5</v>
      </c>
      <c r="O1619" s="29">
        <f t="shared" si="432"/>
        <v>0.31944444444444403</v>
      </c>
      <c r="P1619" s="29">
        <f t="shared" si="433"/>
        <v>1.1499999999999986</v>
      </c>
      <c r="Q1619" s="30">
        <f t="shared" si="425"/>
        <v>227.44337850000002</v>
      </c>
      <c r="R1619" s="29">
        <f t="shared" si="426"/>
        <v>39.532968275694337</v>
      </c>
      <c r="S1619" s="30">
        <f t="shared" si="427"/>
        <v>569.71319444444373</v>
      </c>
      <c r="T1619" s="30">
        <f t="shared" si="434"/>
        <v>836.68954122013815</v>
      </c>
      <c r="U1619" s="30">
        <f t="shared" si="428"/>
        <v>25.681720640229244</v>
      </c>
      <c r="V1619" s="30">
        <f t="shared" si="435"/>
        <v>25.681720640229244</v>
      </c>
      <c r="W1619" s="30">
        <f t="shared" si="441"/>
        <v>9165.9828306299896</v>
      </c>
      <c r="X1619" s="30">
        <f t="shared" si="436"/>
        <v>2.5461063418416638</v>
      </c>
      <c r="Y1619" s="30" t="str">
        <f t="shared" si="429"/>
        <v>0</v>
      </c>
      <c r="Z1619" s="30">
        <f t="shared" si="437"/>
        <v>-2594.3294184550091</v>
      </c>
      <c r="AA1619" s="30">
        <f t="shared" si="438"/>
        <v>-0.72064706068194695</v>
      </c>
      <c r="AB1619" s="31">
        <f t="shared" si="430"/>
        <v>2594.3294184550091</v>
      </c>
      <c r="AC1619" s="61">
        <f t="shared" si="439"/>
        <v>0.72064706068194695</v>
      </c>
      <c r="AD1619" s="30">
        <f t="shared" si="440"/>
        <v>0.50445294247736283</v>
      </c>
    </row>
    <row r="1620" spans="10:30" x14ac:dyDescent="0.25">
      <c r="J1620" s="27" t="s">
        <v>18</v>
      </c>
      <c r="K1620" s="27">
        <v>1618</v>
      </c>
      <c r="L1620" s="27">
        <v>141</v>
      </c>
      <c r="M1620" s="27">
        <f t="shared" si="431"/>
        <v>31.027777777777779</v>
      </c>
      <c r="N1620" s="28">
        <v>111.7</v>
      </c>
      <c r="O1620" s="29">
        <f t="shared" si="432"/>
        <v>0.34722222222222221</v>
      </c>
      <c r="P1620" s="29">
        <f t="shared" si="433"/>
        <v>1.25</v>
      </c>
      <c r="Q1620" s="30">
        <f t="shared" si="425"/>
        <v>227.44337850000002</v>
      </c>
      <c r="R1620" s="29">
        <f t="shared" si="426"/>
        <v>46.707193142361113</v>
      </c>
      <c r="S1620" s="30">
        <f t="shared" si="427"/>
        <v>619.25347222222217</v>
      </c>
      <c r="T1620" s="30">
        <f t="shared" si="434"/>
        <v>893.40404386458329</v>
      </c>
      <c r="U1620" s="30">
        <f t="shared" si="428"/>
        <v>27.720342138798323</v>
      </c>
      <c r="V1620" s="30">
        <f t="shared" si="435"/>
        <v>27.720342138798323</v>
      </c>
      <c r="W1620" s="30">
        <f t="shared" si="441"/>
        <v>9191.664551270218</v>
      </c>
      <c r="X1620" s="30">
        <f t="shared" si="436"/>
        <v>2.5532401531306159</v>
      </c>
      <c r="Y1620" s="30" t="str">
        <f t="shared" si="429"/>
        <v>0</v>
      </c>
      <c r="Z1620" s="30">
        <f t="shared" si="437"/>
        <v>-2594.3294184550091</v>
      </c>
      <c r="AA1620" s="30">
        <f t="shared" si="438"/>
        <v>-0.72064706068194695</v>
      </c>
      <c r="AB1620" s="31">
        <f t="shared" si="430"/>
        <v>2594.3294184550091</v>
      </c>
      <c r="AC1620" s="61">
        <f t="shared" si="439"/>
        <v>0.72064706068194695</v>
      </c>
      <c r="AD1620" s="30">
        <f t="shared" si="440"/>
        <v>0.50445294247736283</v>
      </c>
    </row>
    <row r="1621" spans="10:30" x14ac:dyDescent="0.25">
      <c r="J1621" s="27" t="s">
        <v>18</v>
      </c>
      <c r="K1621" s="27">
        <v>1619</v>
      </c>
      <c r="L1621" s="27">
        <v>142</v>
      </c>
      <c r="M1621" s="27">
        <f t="shared" si="431"/>
        <v>31.388888888888889</v>
      </c>
      <c r="N1621" s="28">
        <v>113</v>
      </c>
      <c r="O1621" s="29">
        <f t="shared" si="432"/>
        <v>0.33333333333333215</v>
      </c>
      <c r="P1621" s="29">
        <f t="shared" si="433"/>
        <v>1.1999999999999957</v>
      </c>
      <c r="Q1621" s="30">
        <f t="shared" si="425"/>
        <v>227.44337850000002</v>
      </c>
      <c r="R1621" s="29">
        <f t="shared" si="426"/>
        <v>43.045349199999698</v>
      </c>
      <c r="S1621" s="30">
        <f t="shared" si="427"/>
        <v>594.48333333333119</v>
      </c>
      <c r="T1621" s="30">
        <f t="shared" si="434"/>
        <v>864.97206103333087</v>
      </c>
      <c r="U1621" s="30">
        <f t="shared" si="428"/>
        <v>27.15051191576844</v>
      </c>
      <c r="V1621" s="30">
        <f t="shared" si="435"/>
        <v>27.15051191576844</v>
      </c>
      <c r="W1621" s="30">
        <f t="shared" si="441"/>
        <v>9219.3848934090165</v>
      </c>
      <c r="X1621" s="30">
        <f t="shared" si="436"/>
        <v>2.5609402481691714</v>
      </c>
      <c r="Y1621" s="30" t="str">
        <f t="shared" si="429"/>
        <v>0</v>
      </c>
      <c r="Z1621" s="30">
        <f t="shared" si="437"/>
        <v>-2594.3294184550091</v>
      </c>
      <c r="AA1621" s="30">
        <f t="shared" si="438"/>
        <v>-0.72064706068194695</v>
      </c>
      <c r="AB1621" s="31">
        <f t="shared" si="430"/>
        <v>2594.3294184550091</v>
      </c>
      <c r="AC1621" s="61">
        <f t="shared" si="439"/>
        <v>0.72064706068194695</v>
      </c>
      <c r="AD1621" s="30">
        <f t="shared" si="440"/>
        <v>0.50445294247736283</v>
      </c>
    </row>
    <row r="1622" spans="10:30" x14ac:dyDescent="0.25">
      <c r="J1622" s="27" t="s">
        <v>18</v>
      </c>
      <c r="K1622" s="27">
        <v>1620</v>
      </c>
      <c r="L1622" s="27">
        <v>143</v>
      </c>
      <c r="M1622" s="27">
        <f t="shared" si="431"/>
        <v>31.694444444444443</v>
      </c>
      <c r="N1622" s="28">
        <v>114.1</v>
      </c>
      <c r="O1622" s="29">
        <f t="shared" si="432"/>
        <v>0.29166666666666585</v>
      </c>
      <c r="P1622" s="29">
        <f t="shared" si="433"/>
        <v>1.0499999999999972</v>
      </c>
      <c r="Q1622" s="30">
        <f t="shared" si="425"/>
        <v>227.44337850000002</v>
      </c>
      <c r="R1622" s="29">
        <f t="shared" si="426"/>
        <v>32.956595481249821</v>
      </c>
      <c r="S1622" s="30">
        <f t="shared" si="427"/>
        <v>520.17291666666517</v>
      </c>
      <c r="T1622" s="30">
        <f t="shared" si="434"/>
        <v>780.57289064791507</v>
      </c>
      <c r="U1622" s="30">
        <f t="shared" si="428"/>
        <v>24.739824117479753</v>
      </c>
      <c r="V1622" s="30">
        <f t="shared" si="435"/>
        <v>24.739824117479753</v>
      </c>
      <c r="W1622" s="30">
        <f t="shared" si="441"/>
        <v>9246.5354053247847</v>
      </c>
      <c r="X1622" s="30">
        <f t="shared" si="436"/>
        <v>2.5684820570346623</v>
      </c>
      <c r="Y1622" s="30" t="str">
        <f t="shared" si="429"/>
        <v>0</v>
      </c>
      <c r="Z1622" s="30">
        <f t="shared" si="437"/>
        <v>-2594.3294184550091</v>
      </c>
      <c r="AA1622" s="30">
        <f t="shared" si="438"/>
        <v>-0.72064706068194695</v>
      </c>
      <c r="AB1622" s="31">
        <f t="shared" si="430"/>
        <v>2594.3294184550091</v>
      </c>
      <c r="AC1622" s="61">
        <f t="shared" si="439"/>
        <v>0.72064706068194695</v>
      </c>
      <c r="AD1622" s="30">
        <f t="shared" si="440"/>
        <v>0.50445294247736283</v>
      </c>
    </row>
    <row r="1623" spans="10:30" x14ac:dyDescent="0.25">
      <c r="J1623" s="27" t="s">
        <v>18</v>
      </c>
      <c r="K1623" s="27">
        <v>1621</v>
      </c>
      <c r="L1623" s="27">
        <v>144</v>
      </c>
      <c r="M1623" s="27">
        <f t="shared" si="431"/>
        <v>31.972222222222221</v>
      </c>
      <c r="N1623" s="28">
        <v>115.1</v>
      </c>
      <c r="O1623" s="29">
        <f t="shared" si="432"/>
        <v>0.25000000000000155</v>
      </c>
      <c r="P1623" s="29">
        <f t="shared" si="433"/>
        <v>0.90000000000000568</v>
      </c>
      <c r="Q1623" s="30">
        <f t="shared" si="425"/>
        <v>227.44337850000002</v>
      </c>
      <c r="R1623" s="29">
        <f t="shared" si="426"/>
        <v>24.213008925000302</v>
      </c>
      <c r="S1623" s="30">
        <f t="shared" si="427"/>
        <v>445.8625000000028</v>
      </c>
      <c r="T1623" s="30">
        <f t="shared" si="434"/>
        <v>697.51888742500319</v>
      </c>
      <c r="U1623" s="30">
        <f t="shared" si="428"/>
        <v>22.301228872949405</v>
      </c>
      <c r="V1623" s="30">
        <f t="shared" si="435"/>
        <v>22.301228872949405</v>
      </c>
      <c r="W1623" s="30">
        <f t="shared" si="441"/>
        <v>9271.2752294422644</v>
      </c>
      <c r="X1623" s="30">
        <f t="shared" si="436"/>
        <v>2.5753542304006292</v>
      </c>
      <c r="Y1623" s="30" t="str">
        <f t="shared" si="429"/>
        <v>0</v>
      </c>
      <c r="Z1623" s="30">
        <f t="shared" si="437"/>
        <v>-2594.3294184550091</v>
      </c>
      <c r="AA1623" s="30">
        <f t="shared" si="438"/>
        <v>-0.72064706068194695</v>
      </c>
      <c r="AB1623" s="31">
        <f t="shared" si="430"/>
        <v>2594.3294184550091</v>
      </c>
      <c r="AC1623" s="61">
        <f t="shared" si="439"/>
        <v>0.72064706068194695</v>
      </c>
      <c r="AD1623" s="30">
        <f t="shared" si="440"/>
        <v>0.50445294247736283</v>
      </c>
    </row>
    <row r="1624" spans="10:30" x14ac:dyDescent="0.25">
      <c r="J1624" s="27" t="s">
        <v>18</v>
      </c>
      <c r="K1624" s="27">
        <v>1622</v>
      </c>
      <c r="L1624" s="27">
        <v>145</v>
      </c>
      <c r="M1624" s="27">
        <f t="shared" si="431"/>
        <v>32.19444444444445</v>
      </c>
      <c r="N1624" s="28">
        <v>115.9</v>
      </c>
      <c r="O1624" s="29">
        <f t="shared" si="432"/>
        <v>0.19444444444444522</v>
      </c>
      <c r="P1624" s="29">
        <f t="shared" si="433"/>
        <v>0.70000000000000284</v>
      </c>
      <c r="Q1624" s="30">
        <f t="shared" si="425"/>
        <v>227.44337850000002</v>
      </c>
      <c r="R1624" s="29">
        <f t="shared" si="426"/>
        <v>14.647375769444563</v>
      </c>
      <c r="S1624" s="30">
        <f t="shared" si="427"/>
        <v>346.78194444444586</v>
      </c>
      <c r="T1624" s="30">
        <f t="shared" si="434"/>
        <v>588.87269871389049</v>
      </c>
      <c r="U1624" s="30">
        <f t="shared" si="428"/>
        <v>18.958429383594424</v>
      </c>
      <c r="V1624" s="30">
        <f t="shared" si="435"/>
        <v>18.958429383594424</v>
      </c>
      <c r="W1624" s="30">
        <f t="shared" si="441"/>
        <v>9293.576458315214</v>
      </c>
      <c r="X1624" s="30">
        <f t="shared" si="436"/>
        <v>2.5815490161986707</v>
      </c>
      <c r="Y1624" s="30" t="str">
        <f t="shared" si="429"/>
        <v>0</v>
      </c>
      <c r="Z1624" s="30">
        <f t="shared" si="437"/>
        <v>-2594.3294184550091</v>
      </c>
      <c r="AA1624" s="30">
        <f t="shared" si="438"/>
        <v>-0.72064706068194695</v>
      </c>
      <c r="AB1624" s="31">
        <f t="shared" si="430"/>
        <v>2594.3294184550091</v>
      </c>
      <c r="AC1624" s="61">
        <f t="shared" si="439"/>
        <v>0.72064706068194695</v>
      </c>
      <c r="AD1624" s="30">
        <f t="shared" si="440"/>
        <v>0.50445294247736283</v>
      </c>
    </row>
    <row r="1625" spans="10:30" x14ac:dyDescent="0.25">
      <c r="J1625" s="27" t="s">
        <v>18</v>
      </c>
      <c r="K1625" s="27">
        <v>1623</v>
      </c>
      <c r="L1625" s="27">
        <v>146</v>
      </c>
      <c r="M1625" s="27">
        <f t="shared" si="431"/>
        <v>32.361111111111114</v>
      </c>
      <c r="N1625" s="28">
        <v>116.5</v>
      </c>
      <c r="O1625" s="29">
        <f t="shared" si="432"/>
        <v>0.11111111111111072</v>
      </c>
      <c r="P1625" s="29">
        <f t="shared" si="433"/>
        <v>0.39999999999999858</v>
      </c>
      <c r="Q1625" s="30">
        <f t="shared" si="425"/>
        <v>227.44337850000002</v>
      </c>
      <c r="R1625" s="29">
        <f t="shared" si="426"/>
        <v>4.7828165777777434</v>
      </c>
      <c r="S1625" s="30">
        <f t="shared" si="427"/>
        <v>198.16111111111042</v>
      </c>
      <c r="T1625" s="30">
        <f t="shared" si="434"/>
        <v>430.38730618888815</v>
      </c>
      <c r="U1625" s="30">
        <f t="shared" si="428"/>
        <v>13.92781143639041</v>
      </c>
      <c r="V1625" s="30">
        <f t="shared" si="435"/>
        <v>13.92781143639041</v>
      </c>
      <c r="W1625" s="30">
        <f t="shared" si="441"/>
        <v>9312.5348876988082</v>
      </c>
      <c r="X1625" s="30">
        <f t="shared" si="436"/>
        <v>2.5868152465830021</v>
      </c>
      <c r="Y1625" s="30" t="str">
        <f t="shared" si="429"/>
        <v>0</v>
      </c>
      <c r="Z1625" s="30">
        <f t="shared" si="437"/>
        <v>-2594.3294184550091</v>
      </c>
      <c r="AA1625" s="30">
        <f t="shared" si="438"/>
        <v>-0.72064706068194695</v>
      </c>
      <c r="AB1625" s="31">
        <f t="shared" si="430"/>
        <v>2594.3294184550091</v>
      </c>
      <c r="AC1625" s="61">
        <f t="shared" si="439"/>
        <v>0.72064706068194695</v>
      </c>
      <c r="AD1625" s="30">
        <f t="shared" si="440"/>
        <v>0.50445294247736283</v>
      </c>
    </row>
    <row r="1626" spans="10:30" x14ac:dyDescent="0.25">
      <c r="J1626" s="27" t="s">
        <v>18</v>
      </c>
      <c r="K1626" s="27">
        <v>1624</v>
      </c>
      <c r="L1626" s="27">
        <v>147</v>
      </c>
      <c r="M1626" s="27">
        <f t="shared" si="431"/>
        <v>32.416666666666671</v>
      </c>
      <c r="N1626" s="28">
        <v>116.7</v>
      </c>
      <c r="O1626" s="29">
        <f t="shared" si="432"/>
        <v>1.3888888888888099E-2</v>
      </c>
      <c r="P1626" s="29">
        <f t="shared" si="433"/>
        <v>4.9999999999997158E-2</v>
      </c>
      <c r="Q1626" s="30">
        <f t="shared" si="425"/>
        <v>227.44337850000002</v>
      </c>
      <c r="R1626" s="29">
        <f t="shared" si="426"/>
        <v>7.4731509027769288E-2</v>
      </c>
      <c r="S1626" s="30">
        <f t="shared" si="427"/>
        <v>24.77013888888748</v>
      </c>
      <c r="T1626" s="30">
        <f t="shared" si="434"/>
        <v>252.28824889791528</v>
      </c>
      <c r="U1626" s="30">
        <f t="shared" si="428"/>
        <v>8.1783440684407545</v>
      </c>
      <c r="V1626" s="30">
        <f t="shared" si="435"/>
        <v>8.1783440684407545</v>
      </c>
      <c r="W1626" s="30">
        <f t="shared" si="441"/>
        <v>9326.4626991351979</v>
      </c>
      <c r="X1626" s="30">
        <f t="shared" si="436"/>
        <v>2.5906840830931106</v>
      </c>
      <c r="Y1626" s="30" t="str">
        <f t="shared" si="429"/>
        <v>0</v>
      </c>
      <c r="Z1626" s="30">
        <f t="shared" si="437"/>
        <v>-2594.3294184550091</v>
      </c>
      <c r="AA1626" s="30">
        <f t="shared" si="438"/>
        <v>-0.72064706068194695</v>
      </c>
      <c r="AB1626" s="31">
        <f t="shared" si="430"/>
        <v>2594.3294184550091</v>
      </c>
      <c r="AC1626" s="61">
        <f t="shared" si="439"/>
        <v>0.72064706068194695</v>
      </c>
      <c r="AD1626" s="30">
        <f t="shared" si="440"/>
        <v>0.50445294247736283</v>
      </c>
    </row>
    <row r="1627" spans="10:30" x14ac:dyDescent="0.25">
      <c r="J1627" s="27" t="s">
        <v>18</v>
      </c>
      <c r="K1627" s="27">
        <v>1625</v>
      </c>
      <c r="L1627" s="27">
        <v>148</v>
      </c>
      <c r="M1627" s="27">
        <f t="shared" si="431"/>
        <v>32.388888888888886</v>
      </c>
      <c r="N1627" s="28">
        <v>116.6</v>
      </c>
      <c r="O1627" s="29">
        <f t="shared" si="432"/>
        <v>-6.9444444444444448E-2</v>
      </c>
      <c r="P1627" s="29">
        <f t="shared" si="433"/>
        <v>-0.25</v>
      </c>
      <c r="Q1627" s="30">
        <f t="shared" si="425"/>
        <v>227.44337850000002</v>
      </c>
      <c r="R1627" s="29">
        <f t="shared" si="426"/>
        <v>1.8682877256944446</v>
      </c>
      <c r="S1627" s="30">
        <f t="shared" si="427"/>
        <v>-123.85069444444446</v>
      </c>
      <c r="T1627" s="30">
        <f t="shared" si="434"/>
        <v>105.46097178125001</v>
      </c>
      <c r="U1627" s="30">
        <f t="shared" si="428"/>
        <v>3.4157636971371526</v>
      </c>
      <c r="V1627" s="30">
        <f t="shared" si="435"/>
        <v>3.4157636971371526</v>
      </c>
      <c r="W1627" s="30">
        <f t="shared" si="441"/>
        <v>9334.6410432036391</v>
      </c>
      <c r="X1627" s="30">
        <f t="shared" si="436"/>
        <v>2.5929558453343442</v>
      </c>
      <c r="Y1627" s="30" t="str">
        <f t="shared" si="429"/>
        <v>0</v>
      </c>
      <c r="Z1627" s="30">
        <f t="shared" si="437"/>
        <v>-2594.3294184550091</v>
      </c>
      <c r="AA1627" s="30">
        <f t="shared" si="438"/>
        <v>-0.72064706068194695</v>
      </c>
      <c r="AB1627" s="31">
        <f t="shared" si="430"/>
        <v>2594.3294184550091</v>
      </c>
      <c r="AC1627" s="61">
        <f t="shared" si="439"/>
        <v>0.72064706068194695</v>
      </c>
      <c r="AD1627" s="30">
        <f t="shared" si="440"/>
        <v>0.50445294247736283</v>
      </c>
    </row>
    <row r="1628" spans="10:30" x14ac:dyDescent="0.25">
      <c r="J1628" s="27" t="s">
        <v>18</v>
      </c>
      <c r="K1628" s="27">
        <v>1626</v>
      </c>
      <c r="L1628" s="27">
        <v>149</v>
      </c>
      <c r="M1628" s="27">
        <f t="shared" si="431"/>
        <v>32.277777777777779</v>
      </c>
      <c r="N1628" s="28">
        <v>116.2</v>
      </c>
      <c r="O1628" s="29">
        <f t="shared" si="432"/>
        <v>-0.19444444444444325</v>
      </c>
      <c r="P1628" s="29">
        <f t="shared" si="433"/>
        <v>-0.69999999999999574</v>
      </c>
      <c r="Q1628" s="30">
        <f t="shared" si="425"/>
        <v>227.44337850000002</v>
      </c>
      <c r="R1628" s="29">
        <f t="shared" si="426"/>
        <v>14.647375769444265</v>
      </c>
      <c r="S1628" s="30">
        <f t="shared" si="427"/>
        <v>-346.78194444444233</v>
      </c>
      <c r="T1628" s="30">
        <f t="shared" si="434"/>
        <v>-104.69119017499804</v>
      </c>
      <c r="U1628" s="30">
        <f t="shared" si="428"/>
        <v>-3.3791989717596591</v>
      </c>
      <c r="V1628" s="30">
        <f t="shared" si="435"/>
        <v>0</v>
      </c>
      <c r="W1628" s="30">
        <f t="shared" si="441"/>
        <v>9338.0568069007768</v>
      </c>
      <c r="X1628" s="30">
        <f t="shared" si="436"/>
        <v>2.5939046685835492</v>
      </c>
      <c r="Y1628" s="30">
        <f t="shared" si="429"/>
        <v>-3.3791989717596591</v>
      </c>
      <c r="Z1628" s="30">
        <f t="shared" si="437"/>
        <v>-2594.3294184550091</v>
      </c>
      <c r="AA1628" s="30">
        <f t="shared" si="438"/>
        <v>-0.72064706068194695</v>
      </c>
      <c r="AB1628" s="31">
        <f t="shared" si="430"/>
        <v>2594.3294184550091</v>
      </c>
      <c r="AC1628" s="61">
        <f t="shared" si="439"/>
        <v>0.72064706068194695</v>
      </c>
      <c r="AD1628" s="30">
        <f t="shared" si="440"/>
        <v>0.50445294247736283</v>
      </c>
    </row>
    <row r="1629" spans="10:30" x14ac:dyDescent="0.25">
      <c r="J1629" s="27" t="s">
        <v>18</v>
      </c>
      <c r="K1629" s="27">
        <v>1627</v>
      </c>
      <c r="L1629" s="27">
        <v>150</v>
      </c>
      <c r="M1629" s="27">
        <f t="shared" si="431"/>
        <v>32</v>
      </c>
      <c r="N1629" s="28">
        <v>115.2</v>
      </c>
      <c r="O1629" s="29">
        <f t="shared" si="432"/>
        <v>-0.33333333333333409</v>
      </c>
      <c r="P1629" s="29">
        <f t="shared" si="433"/>
        <v>-1.2000000000000028</v>
      </c>
      <c r="Q1629" s="30">
        <f t="shared" si="425"/>
        <v>227.44337850000002</v>
      </c>
      <c r="R1629" s="29">
        <f t="shared" si="426"/>
        <v>43.045349200000196</v>
      </c>
      <c r="S1629" s="30">
        <f t="shared" si="427"/>
        <v>-594.48333333333471</v>
      </c>
      <c r="T1629" s="30">
        <f t="shared" si="434"/>
        <v>-323.99460563333452</v>
      </c>
      <c r="U1629" s="30">
        <f t="shared" si="428"/>
        <v>-10.367827380266705</v>
      </c>
      <c r="V1629" s="30">
        <f t="shared" si="435"/>
        <v>0</v>
      </c>
      <c r="W1629" s="30">
        <f t="shared" si="441"/>
        <v>9338.0568069007768</v>
      </c>
      <c r="X1629" s="30">
        <f t="shared" si="436"/>
        <v>2.5939046685835492</v>
      </c>
      <c r="Y1629" s="30">
        <f t="shared" si="429"/>
        <v>-10.367827380266705</v>
      </c>
      <c r="Z1629" s="30">
        <f t="shared" si="437"/>
        <v>-2597.7086174267688</v>
      </c>
      <c r="AA1629" s="30">
        <f t="shared" si="438"/>
        <v>-0.7215857270629914</v>
      </c>
      <c r="AB1629" s="31">
        <f t="shared" si="430"/>
        <v>2597.7086174267688</v>
      </c>
      <c r="AC1629" s="61">
        <f t="shared" si="439"/>
        <v>0.7215857270629914</v>
      </c>
      <c r="AD1629" s="30">
        <f t="shared" si="440"/>
        <v>0.50511000894409397</v>
      </c>
    </row>
    <row r="1630" spans="10:30" x14ac:dyDescent="0.25">
      <c r="J1630" s="27" t="s">
        <v>18</v>
      </c>
      <c r="K1630" s="27">
        <v>1628</v>
      </c>
      <c r="L1630" s="27">
        <v>151</v>
      </c>
      <c r="M1630" s="27">
        <f t="shared" si="431"/>
        <v>31.611111111111111</v>
      </c>
      <c r="N1630" s="28">
        <v>113.8</v>
      </c>
      <c r="O1630" s="29">
        <f t="shared" si="432"/>
        <v>-0.44444444444444481</v>
      </c>
      <c r="P1630" s="29">
        <f t="shared" si="433"/>
        <v>-1.6000000000000014</v>
      </c>
      <c r="Q1630" s="30">
        <f t="shared" si="425"/>
        <v>227.44337850000002</v>
      </c>
      <c r="R1630" s="29">
        <f t="shared" si="426"/>
        <v>76.525065244444562</v>
      </c>
      <c r="S1630" s="30">
        <f t="shared" si="427"/>
        <v>-792.64444444444507</v>
      </c>
      <c r="T1630" s="30">
        <f t="shared" si="434"/>
        <v>-488.67600070000049</v>
      </c>
      <c r="U1630" s="30">
        <f t="shared" si="428"/>
        <v>-15.447591355461126</v>
      </c>
      <c r="V1630" s="30">
        <f t="shared" si="435"/>
        <v>0</v>
      </c>
      <c r="W1630" s="30">
        <f t="shared" si="441"/>
        <v>9338.0568069007768</v>
      </c>
      <c r="X1630" s="30">
        <f t="shared" si="436"/>
        <v>2.5939046685835492</v>
      </c>
      <c r="Y1630" s="30">
        <f t="shared" si="429"/>
        <v>-15.447591355461126</v>
      </c>
      <c r="Z1630" s="30">
        <f t="shared" si="437"/>
        <v>-2608.0764448070354</v>
      </c>
      <c r="AA1630" s="30">
        <f t="shared" si="438"/>
        <v>-0.72446567911306536</v>
      </c>
      <c r="AB1630" s="31">
        <f t="shared" si="430"/>
        <v>2608.0764448070354</v>
      </c>
      <c r="AC1630" s="61">
        <f t="shared" si="439"/>
        <v>0.72446567911306536</v>
      </c>
      <c r="AD1630" s="30">
        <f t="shared" si="440"/>
        <v>0.50712597537914572</v>
      </c>
    </row>
    <row r="1631" spans="10:30" x14ac:dyDescent="0.25">
      <c r="J1631" s="27" t="s">
        <v>18</v>
      </c>
      <c r="K1631" s="27">
        <v>1629</v>
      </c>
      <c r="L1631" s="27">
        <v>152</v>
      </c>
      <c r="M1631" s="27">
        <f t="shared" si="431"/>
        <v>31.111111111111114</v>
      </c>
      <c r="N1631" s="28">
        <v>112</v>
      </c>
      <c r="O1631" s="29">
        <f t="shared" si="432"/>
        <v>-0.51388888888888928</v>
      </c>
      <c r="P1631" s="29">
        <f t="shared" si="433"/>
        <v>-1.8500000000000014</v>
      </c>
      <c r="Q1631" s="30">
        <f t="shared" si="425"/>
        <v>227.44337850000002</v>
      </c>
      <c r="R1631" s="29">
        <f t="shared" si="426"/>
        <v>102.30743585902792</v>
      </c>
      <c r="S1631" s="30">
        <f t="shared" si="427"/>
        <v>-916.49513888888964</v>
      </c>
      <c r="T1631" s="30">
        <f t="shared" si="434"/>
        <v>-586.74432452986173</v>
      </c>
      <c r="U1631" s="30">
        <f t="shared" si="428"/>
        <v>-18.254267874262368</v>
      </c>
      <c r="V1631" s="30">
        <f t="shared" si="435"/>
        <v>0</v>
      </c>
      <c r="W1631" s="30">
        <f t="shared" si="441"/>
        <v>9338.0568069007768</v>
      </c>
      <c r="X1631" s="30">
        <f t="shared" si="436"/>
        <v>2.5939046685835492</v>
      </c>
      <c r="Y1631" s="30">
        <f t="shared" si="429"/>
        <v>-18.254267874262368</v>
      </c>
      <c r="Z1631" s="30">
        <f t="shared" si="437"/>
        <v>-2623.5240361624965</v>
      </c>
      <c r="AA1631" s="30">
        <f t="shared" si="438"/>
        <v>-0.72875667671180466</v>
      </c>
      <c r="AB1631" s="31">
        <f t="shared" si="430"/>
        <v>2623.5240361624965</v>
      </c>
      <c r="AC1631" s="61">
        <f t="shared" si="439"/>
        <v>0.72875667671180466</v>
      </c>
      <c r="AD1631" s="30">
        <f t="shared" si="440"/>
        <v>0.51012967369826323</v>
      </c>
    </row>
    <row r="1632" spans="10:30" x14ac:dyDescent="0.25">
      <c r="J1632" s="27" t="s">
        <v>18</v>
      </c>
      <c r="K1632" s="27">
        <v>1630</v>
      </c>
      <c r="L1632" s="27">
        <v>153</v>
      </c>
      <c r="M1632" s="27">
        <f t="shared" si="431"/>
        <v>30.583333333333332</v>
      </c>
      <c r="N1632" s="28">
        <v>110.1</v>
      </c>
      <c r="O1632" s="29">
        <f t="shared" si="432"/>
        <v>-0.51388888888888928</v>
      </c>
      <c r="P1632" s="29">
        <f t="shared" si="433"/>
        <v>-1.8500000000000014</v>
      </c>
      <c r="Q1632" s="30">
        <f t="shared" si="425"/>
        <v>227.44337850000002</v>
      </c>
      <c r="R1632" s="29">
        <f t="shared" si="426"/>
        <v>102.30743585902792</v>
      </c>
      <c r="S1632" s="30">
        <f t="shared" si="427"/>
        <v>-916.49513888888964</v>
      </c>
      <c r="T1632" s="30">
        <f t="shared" si="434"/>
        <v>-586.74432452986173</v>
      </c>
      <c r="U1632" s="30">
        <f t="shared" si="428"/>
        <v>-17.94459725853827</v>
      </c>
      <c r="V1632" s="30">
        <f t="shared" si="435"/>
        <v>0</v>
      </c>
      <c r="W1632" s="30">
        <f t="shared" si="441"/>
        <v>9338.0568069007768</v>
      </c>
      <c r="X1632" s="30">
        <f t="shared" si="436"/>
        <v>2.5939046685835492</v>
      </c>
      <c r="Y1632" s="30">
        <f t="shared" si="429"/>
        <v>-17.94459725853827</v>
      </c>
      <c r="Z1632" s="30">
        <f t="shared" si="437"/>
        <v>-2641.778304036759</v>
      </c>
      <c r="AA1632" s="30">
        <f t="shared" si="438"/>
        <v>-0.73382730667687746</v>
      </c>
      <c r="AB1632" s="31">
        <f t="shared" si="430"/>
        <v>2641.778304036759</v>
      </c>
      <c r="AC1632" s="61">
        <f t="shared" si="439"/>
        <v>0.73382730667687746</v>
      </c>
      <c r="AD1632" s="30">
        <f t="shared" si="440"/>
        <v>0.51367911467381422</v>
      </c>
    </row>
    <row r="1633" spans="10:30" x14ac:dyDescent="0.25">
      <c r="J1633" s="27" t="s">
        <v>18</v>
      </c>
      <c r="K1633" s="27">
        <v>1631</v>
      </c>
      <c r="L1633" s="27">
        <v>154</v>
      </c>
      <c r="M1633" s="27">
        <f t="shared" si="431"/>
        <v>30.083333333333332</v>
      </c>
      <c r="N1633" s="28">
        <v>108.3</v>
      </c>
      <c r="O1633" s="29">
        <f t="shared" si="432"/>
        <v>-0.43055555555555475</v>
      </c>
      <c r="P1633" s="29">
        <f t="shared" si="433"/>
        <v>-1.5499999999999972</v>
      </c>
      <c r="Q1633" s="30">
        <f t="shared" si="425"/>
        <v>227.44337850000002</v>
      </c>
      <c r="R1633" s="29">
        <f t="shared" si="426"/>
        <v>71.816980175694184</v>
      </c>
      <c r="S1633" s="30">
        <f t="shared" si="427"/>
        <v>-767.87430555555409</v>
      </c>
      <c r="T1633" s="30">
        <f t="shared" si="434"/>
        <v>-468.6139468798599</v>
      </c>
      <c r="U1633" s="30">
        <f t="shared" si="428"/>
        <v>-14.097469568635784</v>
      </c>
      <c r="V1633" s="30">
        <f t="shared" si="435"/>
        <v>0</v>
      </c>
      <c r="W1633" s="30">
        <f t="shared" si="441"/>
        <v>9338.0568069007768</v>
      </c>
      <c r="X1633" s="30">
        <f t="shared" si="436"/>
        <v>2.5939046685835492</v>
      </c>
      <c r="Y1633" s="30">
        <f t="shared" si="429"/>
        <v>-14.097469568635784</v>
      </c>
      <c r="Z1633" s="30">
        <f t="shared" si="437"/>
        <v>-2659.7229012952971</v>
      </c>
      <c r="AA1633" s="30">
        <f t="shared" si="438"/>
        <v>-0.73881191702647142</v>
      </c>
      <c r="AB1633" s="31">
        <f t="shared" si="430"/>
        <v>2659.7229012952971</v>
      </c>
      <c r="AC1633" s="61">
        <f t="shared" si="439"/>
        <v>0.73881191702647142</v>
      </c>
      <c r="AD1633" s="30">
        <f t="shared" si="440"/>
        <v>0.51716834191853001</v>
      </c>
    </row>
    <row r="1634" spans="10:30" x14ac:dyDescent="0.25">
      <c r="J1634" s="27" t="s">
        <v>18</v>
      </c>
      <c r="K1634" s="27">
        <v>1632</v>
      </c>
      <c r="L1634" s="27">
        <v>155</v>
      </c>
      <c r="M1634" s="27">
        <f t="shared" si="431"/>
        <v>29.722222222222225</v>
      </c>
      <c r="N1634" s="28">
        <v>107</v>
      </c>
      <c r="O1634" s="29">
        <f t="shared" si="432"/>
        <v>-0.30555555555555597</v>
      </c>
      <c r="P1634" s="29">
        <f t="shared" si="433"/>
        <v>-1.1000000000000014</v>
      </c>
      <c r="Q1634" s="30">
        <f t="shared" si="425"/>
        <v>227.44337850000002</v>
      </c>
      <c r="R1634" s="29">
        <f t="shared" si="426"/>
        <v>36.170050369444539</v>
      </c>
      <c r="S1634" s="30">
        <f t="shared" si="427"/>
        <v>-544.94305555555627</v>
      </c>
      <c r="T1634" s="30">
        <f t="shared" si="434"/>
        <v>-281.32962668611174</v>
      </c>
      <c r="U1634" s="30">
        <f t="shared" si="428"/>
        <v>-8.3617416820594332</v>
      </c>
      <c r="V1634" s="30">
        <f t="shared" si="435"/>
        <v>0</v>
      </c>
      <c r="W1634" s="30">
        <f t="shared" si="441"/>
        <v>9338.0568069007768</v>
      </c>
      <c r="X1634" s="30">
        <f t="shared" si="436"/>
        <v>2.5939046685835492</v>
      </c>
      <c r="Y1634" s="30">
        <f t="shared" si="429"/>
        <v>-8.3617416820594332</v>
      </c>
      <c r="Z1634" s="30">
        <f t="shared" si="437"/>
        <v>-2673.820370863933</v>
      </c>
      <c r="AA1634" s="30">
        <f t="shared" si="438"/>
        <v>-0.74272788079553687</v>
      </c>
      <c r="AB1634" s="31">
        <f t="shared" si="430"/>
        <v>2673.820370863933</v>
      </c>
      <c r="AC1634" s="61">
        <f t="shared" si="439"/>
        <v>0.74272788079553687</v>
      </c>
      <c r="AD1634" s="30">
        <f t="shared" si="440"/>
        <v>0.51990951655687578</v>
      </c>
    </row>
    <row r="1635" spans="10:30" x14ac:dyDescent="0.25">
      <c r="J1635" s="27" t="s">
        <v>18</v>
      </c>
      <c r="K1635" s="27">
        <v>1633</v>
      </c>
      <c r="L1635" s="27">
        <v>156</v>
      </c>
      <c r="M1635" s="27">
        <f t="shared" si="431"/>
        <v>29.472222222222221</v>
      </c>
      <c r="N1635" s="28">
        <v>106.1</v>
      </c>
      <c r="O1635" s="29">
        <f t="shared" si="432"/>
        <v>-0.16666666666666705</v>
      </c>
      <c r="P1635" s="29">
        <f t="shared" si="433"/>
        <v>-0.60000000000000142</v>
      </c>
      <c r="Q1635" s="30">
        <f t="shared" si="425"/>
        <v>227.44337850000002</v>
      </c>
      <c r="R1635" s="29">
        <f t="shared" si="426"/>
        <v>10.761337300000049</v>
      </c>
      <c r="S1635" s="30">
        <f t="shared" si="427"/>
        <v>-297.24166666666736</v>
      </c>
      <c r="T1635" s="30">
        <f t="shared" si="434"/>
        <v>-59.036950866667297</v>
      </c>
      <c r="U1635" s="30">
        <f t="shared" si="428"/>
        <v>-1.7399501352648332</v>
      </c>
      <c r="V1635" s="30">
        <f t="shared" si="435"/>
        <v>0</v>
      </c>
      <c r="W1635" s="30">
        <f t="shared" si="441"/>
        <v>9338.0568069007768</v>
      </c>
      <c r="X1635" s="30">
        <f t="shared" si="436"/>
        <v>2.5939046685835492</v>
      </c>
      <c r="Y1635" s="30">
        <f t="shared" si="429"/>
        <v>-1.7399501352648332</v>
      </c>
      <c r="Z1635" s="30">
        <f t="shared" si="437"/>
        <v>-2682.1821125459924</v>
      </c>
      <c r="AA1635" s="30">
        <f t="shared" si="438"/>
        <v>-0.74505058681833125</v>
      </c>
      <c r="AB1635" s="31">
        <f t="shared" si="430"/>
        <v>2682.1821125459924</v>
      </c>
      <c r="AC1635" s="61">
        <f t="shared" si="439"/>
        <v>0.74505058681833125</v>
      </c>
      <c r="AD1635" s="30">
        <f t="shared" si="440"/>
        <v>0.52153541077283183</v>
      </c>
    </row>
    <row r="1636" spans="10:30" x14ac:dyDescent="0.25">
      <c r="J1636" s="27" t="s">
        <v>18</v>
      </c>
      <c r="K1636" s="27">
        <v>1634</v>
      </c>
      <c r="L1636" s="27">
        <v>157</v>
      </c>
      <c r="M1636" s="27">
        <f t="shared" si="431"/>
        <v>29.388888888888889</v>
      </c>
      <c r="N1636" s="28">
        <v>105.8</v>
      </c>
      <c r="O1636" s="29">
        <f t="shared" si="432"/>
        <v>-5.5555555555554373E-2</v>
      </c>
      <c r="P1636" s="29">
        <f t="shared" si="433"/>
        <v>-0.19999999999999574</v>
      </c>
      <c r="Q1636" s="30">
        <f t="shared" si="425"/>
        <v>227.44337850000002</v>
      </c>
      <c r="R1636" s="29">
        <f t="shared" si="426"/>
        <v>1.1957041444443937</v>
      </c>
      <c r="S1636" s="30">
        <f t="shared" si="427"/>
        <v>-99.080555555553445</v>
      </c>
      <c r="T1636" s="30">
        <f t="shared" si="434"/>
        <v>129.55852708889097</v>
      </c>
      <c r="U1636" s="30">
        <f t="shared" si="428"/>
        <v>3.8075811572235181</v>
      </c>
      <c r="V1636" s="30">
        <f t="shared" si="435"/>
        <v>3.8075811572235181</v>
      </c>
      <c r="W1636" s="30">
        <f t="shared" si="441"/>
        <v>9338.0568069007768</v>
      </c>
      <c r="X1636" s="30">
        <f t="shared" si="436"/>
        <v>2.5939046685835492</v>
      </c>
      <c r="Y1636" s="30" t="str">
        <f t="shared" si="429"/>
        <v>0</v>
      </c>
      <c r="Z1636" s="30">
        <f t="shared" si="437"/>
        <v>-2683.9220626812571</v>
      </c>
      <c r="AA1636" s="30">
        <f t="shared" si="438"/>
        <v>-0.7455339063003491</v>
      </c>
      <c r="AB1636" s="31">
        <f t="shared" si="430"/>
        <v>2683.9220626812571</v>
      </c>
      <c r="AC1636" s="61">
        <f t="shared" si="439"/>
        <v>0.7455339063003491</v>
      </c>
      <c r="AD1636" s="30">
        <f t="shared" si="440"/>
        <v>0.52187373441024432</v>
      </c>
    </row>
    <row r="1637" spans="10:30" x14ac:dyDescent="0.25">
      <c r="J1637" s="27" t="s">
        <v>18</v>
      </c>
      <c r="K1637" s="27">
        <v>1635</v>
      </c>
      <c r="L1637" s="27">
        <v>158</v>
      </c>
      <c r="M1637" s="27">
        <f t="shared" si="431"/>
        <v>29.361111111111114</v>
      </c>
      <c r="N1637" s="28">
        <v>105.7</v>
      </c>
      <c r="O1637" s="29">
        <f t="shared" si="432"/>
        <v>-1.3888888888888099E-2</v>
      </c>
      <c r="P1637" s="29">
        <f t="shared" si="433"/>
        <v>-4.9999999999997158E-2</v>
      </c>
      <c r="Q1637" s="30">
        <f t="shared" si="425"/>
        <v>227.44337850000002</v>
      </c>
      <c r="R1637" s="29">
        <f t="shared" si="426"/>
        <v>7.4731509027769288E-2</v>
      </c>
      <c r="S1637" s="30">
        <f t="shared" si="427"/>
        <v>-24.77013888888748</v>
      </c>
      <c r="T1637" s="30">
        <f t="shared" si="434"/>
        <v>202.74797112014031</v>
      </c>
      <c r="U1637" s="30">
        <f t="shared" si="428"/>
        <v>5.9529057076107863</v>
      </c>
      <c r="V1637" s="30">
        <f t="shared" si="435"/>
        <v>5.9529057076107863</v>
      </c>
      <c r="W1637" s="30">
        <f t="shared" si="441"/>
        <v>9341.8643880580003</v>
      </c>
      <c r="X1637" s="30">
        <f t="shared" si="436"/>
        <v>2.5949623300161111</v>
      </c>
      <c r="Y1637" s="30" t="str">
        <f t="shared" si="429"/>
        <v>0</v>
      </c>
      <c r="Z1637" s="30">
        <f t="shared" si="437"/>
        <v>-2683.9220626812571</v>
      </c>
      <c r="AA1637" s="30">
        <f t="shared" si="438"/>
        <v>-0.7455339063003491</v>
      </c>
      <c r="AB1637" s="31">
        <f t="shared" si="430"/>
        <v>2683.9220626812571</v>
      </c>
      <c r="AC1637" s="61">
        <f t="shared" si="439"/>
        <v>0.7455339063003491</v>
      </c>
      <c r="AD1637" s="30">
        <f t="shared" si="440"/>
        <v>0.52187373441024432</v>
      </c>
    </row>
    <row r="1638" spans="10:30" x14ac:dyDescent="0.25">
      <c r="J1638" s="27" t="s">
        <v>18</v>
      </c>
      <c r="K1638" s="27">
        <v>1636</v>
      </c>
      <c r="L1638" s="27">
        <v>159</v>
      </c>
      <c r="M1638" s="27">
        <f t="shared" si="431"/>
        <v>29.361111111111114</v>
      </c>
      <c r="N1638" s="28">
        <v>105.7</v>
      </c>
      <c r="O1638" s="29">
        <f t="shared" si="432"/>
        <v>-1.3888888888890073E-2</v>
      </c>
      <c r="P1638" s="29">
        <f t="shared" si="433"/>
        <v>-5.0000000000004263E-2</v>
      </c>
      <c r="Q1638" s="30">
        <f t="shared" si="425"/>
        <v>227.44337850000002</v>
      </c>
      <c r="R1638" s="29">
        <f t="shared" si="426"/>
        <v>7.4731509027790521E-2</v>
      </c>
      <c r="S1638" s="30">
        <f t="shared" si="427"/>
        <v>-24.770138888891001</v>
      </c>
      <c r="T1638" s="30">
        <f t="shared" si="434"/>
        <v>202.74797112013681</v>
      </c>
      <c r="U1638" s="30">
        <f t="shared" si="428"/>
        <v>5.952905707610685</v>
      </c>
      <c r="V1638" s="30">
        <f t="shared" si="435"/>
        <v>5.952905707610685</v>
      </c>
      <c r="W1638" s="30">
        <f t="shared" si="441"/>
        <v>9347.8172937656109</v>
      </c>
      <c r="X1638" s="30">
        <f t="shared" si="436"/>
        <v>2.5966159149348917</v>
      </c>
      <c r="Y1638" s="30" t="str">
        <f t="shared" si="429"/>
        <v>0</v>
      </c>
      <c r="Z1638" s="30">
        <f t="shared" si="437"/>
        <v>-2683.9220626812571</v>
      </c>
      <c r="AA1638" s="30">
        <f t="shared" si="438"/>
        <v>-0.7455339063003491</v>
      </c>
      <c r="AB1638" s="31">
        <f t="shared" si="430"/>
        <v>2683.9220626812571</v>
      </c>
      <c r="AC1638" s="61">
        <f t="shared" si="439"/>
        <v>0.7455339063003491</v>
      </c>
      <c r="AD1638" s="30">
        <f t="shared" si="440"/>
        <v>0.52187373441024432</v>
      </c>
    </row>
    <row r="1639" spans="10:30" x14ac:dyDescent="0.25">
      <c r="J1639" s="27" t="s">
        <v>18</v>
      </c>
      <c r="K1639" s="27">
        <v>1637</v>
      </c>
      <c r="L1639" s="27">
        <v>160</v>
      </c>
      <c r="M1639" s="27">
        <f t="shared" si="431"/>
        <v>29.333333333333332</v>
      </c>
      <c r="N1639" s="28">
        <v>105.6</v>
      </c>
      <c r="O1639" s="29">
        <f t="shared" si="432"/>
        <v>-5.5555555555556344E-2</v>
      </c>
      <c r="P1639" s="29">
        <f t="shared" si="433"/>
        <v>-0.20000000000000284</v>
      </c>
      <c r="Q1639" s="30">
        <f t="shared" si="425"/>
        <v>227.44337850000002</v>
      </c>
      <c r="R1639" s="29">
        <f t="shared" si="426"/>
        <v>1.1957041444444783</v>
      </c>
      <c r="S1639" s="30">
        <f t="shared" si="427"/>
        <v>-99.08055555555697</v>
      </c>
      <c r="T1639" s="30">
        <f t="shared" si="434"/>
        <v>129.55852708888753</v>
      </c>
      <c r="U1639" s="30">
        <f t="shared" si="428"/>
        <v>3.8003834612740337</v>
      </c>
      <c r="V1639" s="30">
        <f t="shared" si="435"/>
        <v>3.8003834612740337</v>
      </c>
      <c r="W1639" s="30">
        <f t="shared" si="441"/>
        <v>9353.7701994732215</v>
      </c>
      <c r="X1639" s="30">
        <f t="shared" si="436"/>
        <v>2.5982694998536728</v>
      </c>
      <c r="Y1639" s="30" t="str">
        <f t="shared" si="429"/>
        <v>0</v>
      </c>
      <c r="Z1639" s="30">
        <f t="shared" si="437"/>
        <v>-2683.9220626812571</v>
      </c>
      <c r="AA1639" s="30">
        <f t="shared" si="438"/>
        <v>-0.7455339063003491</v>
      </c>
      <c r="AB1639" s="31">
        <f t="shared" si="430"/>
        <v>2683.9220626812571</v>
      </c>
      <c r="AC1639" s="61">
        <f t="shared" si="439"/>
        <v>0.7455339063003491</v>
      </c>
      <c r="AD1639" s="30">
        <f t="shared" si="440"/>
        <v>0.52187373441024432</v>
      </c>
    </row>
    <row r="1640" spans="10:30" x14ac:dyDescent="0.25">
      <c r="J1640" s="27" t="s">
        <v>18</v>
      </c>
      <c r="K1640" s="27">
        <v>1638</v>
      </c>
      <c r="L1640" s="27">
        <v>161</v>
      </c>
      <c r="M1640" s="27">
        <f t="shared" si="431"/>
        <v>29.25</v>
      </c>
      <c r="N1640" s="28">
        <v>105.3</v>
      </c>
      <c r="O1640" s="29">
        <f t="shared" si="432"/>
        <v>-9.7222222222220642E-2</v>
      </c>
      <c r="P1640" s="29">
        <f t="shared" si="433"/>
        <v>-0.34999999999999432</v>
      </c>
      <c r="Q1640" s="30">
        <f t="shared" si="425"/>
        <v>227.44337850000002</v>
      </c>
      <c r="R1640" s="29">
        <f t="shared" si="426"/>
        <v>3.6618439423609921</v>
      </c>
      <c r="S1640" s="30">
        <f t="shared" si="427"/>
        <v>-173.3909722222194</v>
      </c>
      <c r="T1640" s="30">
        <f t="shared" si="434"/>
        <v>57.714250220141622</v>
      </c>
      <c r="U1640" s="30">
        <f t="shared" si="428"/>
        <v>1.6881418189391424</v>
      </c>
      <c r="V1640" s="30">
        <f t="shared" si="435"/>
        <v>1.6881418189391424</v>
      </c>
      <c r="W1640" s="30">
        <f t="shared" si="441"/>
        <v>9357.5705829344952</v>
      </c>
      <c r="X1640" s="30">
        <f t="shared" si="436"/>
        <v>2.5993251619262487</v>
      </c>
      <c r="Y1640" s="30" t="str">
        <f t="shared" si="429"/>
        <v>0</v>
      </c>
      <c r="Z1640" s="30">
        <f t="shared" si="437"/>
        <v>-2683.9220626812571</v>
      </c>
      <c r="AA1640" s="30">
        <f t="shared" si="438"/>
        <v>-0.7455339063003491</v>
      </c>
      <c r="AB1640" s="31">
        <f t="shared" si="430"/>
        <v>2683.9220626812571</v>
      </c>
      <c r="AC1640" s="61">
        <f t="shared" si="439"/>
        <v>0.7455339063003491</v>
      </c>
      <c r="AD1640" s="30">
        <f t="shared" si="440"/>
        <v>0.52187373441024432</v>
      </c>
    </row>
    <row r="1641" spans="10:30" x14ac:dyDescent="0.25">
      <c r="J1641" s="27" t="s">
        <v>18</v>
      </c>
      <c r="K1641" s="27">
        <v>1639</v>
      </c>
      <c r="L1641" s="27">
        <v>162</v>
      </c>
      <c r="M1641" s="27">
        <f t="shared" si="431"/>
        <v>29.138888888888893</v>
      </c>
      <c r="N1641" s="28">
        <v>104.9</v>
      </c>
      <c r="O1641" s="29">
        <f t="shared" si="432"/>
        <v>-0.12499999999999881</v>
      </c>
      <c r="P1641" s="29">
        <f t="shared" si="433"/>
        <v>-0.44999999999999574</v>
      </c>
      <c r="Q1641" s="30">
        <f t="shared" si="425"/>
        <v>227.44337850000002</v>
      </c>
      <c r="R1641" s="29">
        <f t="shared" si="426"/>
        <v>6.0532522312498847</v>
      </c>
      <c r="S1641" s="30">
        <f t="shared" si="427"/>
        <v>-222.93124999999787</v>
      </c>
      <c r="T1641" s="30">
        <f t="shared" si="434"/>
        <v>10.56538073125202</v>
      </c>
      <c r="U1641" s="30">
        <f t="shared" si="428"/>
        <v>0.30786345519676028</v>
      </c>
      <c r="V1641" s="30">
        <f t="shared" si="435"/>
        <v>0.30786345519676028</v>
      </c>
      <c r="W1641" s="30">
        <f t="shared" si="441"/>
        <v>9359.2587247534339</v>
      </c>
      <c r="X1641" s="30">
        <f t="shared" si="436"/>
        <v>2.5997940902092873</v>
      </c>
      <c r="Y1641" s="30" t="str">
        <f t="shared" si="429"/>
        <v>0</v>
      </c>
      <c r="Z1641" s="30">
        <f t="shared" si="437"/>
        <v>-2683.9220626812571</v>
      </c>
      <c r="AA1641" s="30">
        <f t="shared" si="438"/>
        <v>-0.7455339063003491</v>
      </c>
      <c r="AB1641" s="31">
        <f t="shared" si="430"/>
        <v>2683.9220626812571</v>
      </c>
      <c r="AC1641" s="61">
        <f t="shared" si="439"/>
        <v>0.7455339063003491</v>
      </c>
      <c r="AD1641" s="30">
        <f t="shared" si="440"/>
        <v>0.52187373441024432</v>
      </c>
    </row>
    <row r="1642" spans="10:30" x14ac:dyDescent="0.25">
      <c r="J1642" s="27" t="s">
        <v>18</v>
      </c>
      <c r="K1642" s="27">
        <v>1640</v>
      </c>
      <c r="L1642" s="27">
        <v>163</v>
      </c>
      <c r="M1642" s="27">
        <f t="shared" si="431"/>
        <v>29.000000000000004</v>
      </c>
      <c r="N1642" s="28">
        <v>104.4</v>
      </c>
      <c r="O1642" s="29">
        <f t="shared" si="432"/>
        <v>-0.12500000000000078</v>
      </c>
      <c r="P1642" s="29">
        <f t="shared" si="433"/>
        <v>-0.45000000000000284</v>
      </c>
      <c r="Q1642" s="30">
        <f t="shared" si="425"/>
        <v>227.44337850000002</v>
      </c>
      <c r="R1642" s="29">
        <f t="shared" si="426"/>
        <v>6.0532522312500756</v>
      </c>
      <c r="S1642" s="30">
        <f t="shared" si="427"/>
        <v>-222.9312500000014</v>
      </c>
      <c r="T1642" s="30">
        <f t="shared" si="434"/>
        <v>10.565380731248695</v>
      </c>
      <c r="U1642" s="30">
        <f t="shared" si="428"/>
        <v>0.30639604120621222</v>
      </c>
      <c r="V1642" s="30">
        <f t="shared" si="435"/>
        <v>0.30639604120621222</v>
      </c>
      <c r="W1642" s="30">
        <f t="shared" si="441"/>
        <v>9359.5665882086305</v>
      </c>
      <c r="X1642" s="30">
        <f t="shared" si="436"/>
        <v>2.5998796078357307</v>
      </c>
      <c r="Y1642" s="30" t="str">
        <f t="shared" si="429"/>
        <v>0</v>
      </c>
      <c r="Z1642" s="30">
        <f t="shared" si="437"/>
        <v>-2683.9220626812571</v>
      </c>
      <c r="AA1642" s="30">
        <f t="shared" si="438"/>
        <v>-0.7455339063003491</v>
      </c>
      <c r="AB1642" s="31">
        <f t="shared" si="430"/>
        <v>2683.9220626812571</v>
      </c>
      <c r="AC1642" s="61">
        <f t="shared" si="439"/>
        <v>0.7455339063003491</v>
      </c>
      <c r="AD1642" s="30">
        <f t="shared" si="440"/>
        <v>0.52187373441024432</v>
      </c>
    </row>
    <row r="1643" spans="10:30" x14ac:dyDescent="0.25">
      <c r="J1643" s="27" t="s">
        <v>18</v>
      </c>
      <c r="K1643" s="27">
        <v>1641</v>
      </c>
      <c r="L1643" s="27">
        <v>164</v>
      </c>
      <c r="M1643" s="27">
        <f t="shared" si="431"/>
        <v>28.888888888888889</v>
      </c>
      <c r="N1643" s="28">
        <v>104</v>
      </c>
      <c r="O1643" s="29">
        <f t="shared" si="432"/>
        <v>-8.3333333333334522E-2</v>
      </c>
      <c r="P1643" s="29">
        <f t="shared" si="433"/>
        <v>-0.30000000000000426</v>
      </c>
      <c r="Q1643" s="30">
        <f t="shared" si="425"/>
        <v>227.44337850000002</v>
      </c>
      <c r="R1643" s="29">
        <f t="shared" si="426"/>
        <v>2.6903343250000766</v>
      </c>
      <c r="S1643" s="30">
        <f t="shared" si="427"/>
        <v>-148.62083333333547</v>
      </c>
      <c r="T1643" s="30">
        <f t="shared" si="434"/>
        <v>81.51287949166462</v>
      </c>
      <c r="U1643" s="30">
        <f t="shared" si="428"/>
        <v>2.3548165186480894</v>
      </c>
      <c r="V1643" s="30">
        <f t="shared" si="435"/>
        <v>2.3548165186480894</v>
      </c>
      <c r="W1643" s="30">
        <f t="shared" si="441"/>
        <v>9359.872984249836</v>
      </c>
      <c r="X1643" s="30">
        <f t="shared" si="436"/>
        <v>2.5999647178471768</v>
      </c>
      <c r="Y1643" s="30" t="str">
        <f t="shared" si="429"/>
        <v>0</v>
      </c>
      <c r="Z1643" s="30">
        <f t="shared" si="437"/>
        <v>-2683.9220626812571</v>
      </c>
      <c r="AA1643" s="30">
        <f t="shared" si="438"/>
        <v>-0.7455339063003491</v>
      </c>
      <c r="AB1643" s="31">
        <f t="shared" si="430"/>
        <v>2683.9220626812571</v>
      </c>
      <c r="AC1643" s="61">
        <f t="shared" si="439"/>
        <v>0.7455339063003491</v>
      </c>
      <c r="AD1643" s="30">
        <f t="shared" si="440"/>
        <v>0.52187373441024432</v>
      </c>
    </row>
    <row r="1644" spans="10:30" x14ac:dyDescent="0.25">
      <c r="J1644" s="27" t="s">
        <v>18</v>
      </c>
      <c r="K1644" s="27">
        <v>1642</v>
      </c>
      <c r="L1644" s="27">
        <v>165</v>
      </c>
      <c r="M1644" s="27">
        <f t="shared" si="431"/>
        <v>28.833333333333332</v>
      </c>
      <c r="N1644" s="28">
        <v>103.8</v>
      </c>
      <c r="O1644" s="29">
        <f t="shared" si="432"/>
        <v>-1.3888888888888099E-2</v>
      </c>
      <c r="P1644" s="29">
        <f t="shared" si="433"/>
        <v>-4.9999999999997158E-2</v>
      </c>
      <c r="Q1644" s="30">
        <f t="shared" si="425"/>
        <v>227.44337850000002</v>
      </c>
      <c r="R1644" s="29">
        <f t="shared" si="426"/>
        <v>7.4731509027769288E-2</v>
      </c>
      <c r="S1644" s="30">
        <f t="shared" si="427"/>
        <v>-24.77013888888748</v>
      </c>
      <c r="T1644" s="30">
        <f t="shared" si="434"/>
        <v>202.74797112014031</v>
      </c>
      <c r="U1644" s="30">
        <f t="shared" si="428"/>
        <v>5.8458998339640456</v>
      </c>
      <c r="V1644" s="30">
        <f t="shared" si="435"/>
        <v>5.8458998339640456</v>
      </c>
      <c r="W1644" s="30">
        <f t="shared" si="441"/>
        <v>9362.2278007684836</v>
      </c>
      <c r="X1644" s="30">
        <f t="shared" si="436"/>
        <v>2.6006188335468008</v>
      </c>
      <c r="Y1644" s="30" t="str">
        <f t="shared" si="429"/>
        <v>0</v>
      </c>
      <c r="Z1644" s="30">
        <f t="shared" si="437"/>
        <v>-2683.9220626812571</v>
      </c>
      <c r="AA1644" s="30">
        <f t="shared" si="438"/>
        <v>-0.7455339063003491</v>
      </c>
      <c r="AB1644" s="31">
        <f t="shared" si="430"/>
        <v>2683.9220626812571</v>
      </c>
      <c r="AC1644" s="61">
        <f t="shared" si="439"/>
        <v>0.7455339063003491</v>
      </c>
      <c r="AD1644" s="30">
        <f t="shared" si="440"/>
        <v>0.52187373441024432</v>
      </c>
    </row>
    <row r="1645" spans="10:30" x14ac:dyDescent="0.25">
      <c r="J1645" s="27" t="s">
        <v>18</v>
      </c>
      <c r="K1645" s="27">
        <v>1643</v>
      </c>
      <c r="L1645" s="27">
        <v>166</v>
      </c>
      <c r="M1645" s="27">
        <f t="shared" si="431"/>
        <v>28.861111111111114</v>
      </c>
      <c r="N1645" s="28">
        <v>103.9</v>
      </c>
      <c r="O1645" s="29">
        <f t="shared" si="432"/>
        <v>8.3333333333334522E-2</v>
      </c>
      <c r="P1645" s="29">
        <f t="shared" si="433"/>
        <v>0.30000000000000426</v>
      </c>
      <c r="Q1645" s="30">
        <f t="shared" si="425"/>
        <v>227.44337850000002</v>
      </c>
      <c r="R1645" s="29">
        <f t="shared" si="426"/>
        <v>2.6903343250000766</v>
      </c>
      <c r="S1645" s="30">
        <f t="shared" si="427"/>
        <v>148.62083333333547</v>
      </c>
      <c r="T1645" s="30">
        <f t="shared" si="434"/>
        <v>378.75454615833553</v>
      </c>
      <c r="U1645" s="30">
        <f t="shared" si="428"/>
        <v>10.931277040514185</v>
      </c>
      <c r="V1645" s="30">
        <f t="shared" si="435"/>
        <v>10.931277040514185</v>
      </c>
      <c r="W1645" s="30">
        <f t="shared" si="441"/>
        <v>9368.0737006024483</v>
      </c>
      <c r="X1645" s="30">
        <f t="shared" si="436"/>
        <v>2.6022426946117911</v>
      </c>
      <c r="Y1645" s="30" t="str">
        <f t="shared" si="429"/>
        <v>0</v>
      </c>
      <c r="Z1645" s="30">
        <f t="shared" si="437"/>
        <v>-2683.9220626812571</v>
      </c>
      <c r="AA1645" s="30">
        <f t="shared" si="438"/>
        <v>-0.7455339063003491</v>
      </c>
      <c r="AB1645" s="31">
        <f t="shared" si="430"/>
        <v>2683.9220626812571</v>
      </c>
      <c r="AC1645" s="61">
        <f t="shared" si="439"/>
        <v>0.7455339063003491</v>
      </c>
      <c r="AD1645" s="30">
        <f t="shared" si="440"/>
        <v>0.52187373441024432</v>
      </c>
    </row>
    <row r="1646" spans="10:30" x14ac:dyDescent="0.25">
      <c r="J1646" s="27" t="s">
        <v>18</v>
      </c>
      <c r="K1646" s="27">
        <v>1644</v>
      </c>
      <c r="L1646" s="27">
        <v>167</v>
      </c>
      <c r="M1646" s="27">
        <f t="shared" si="431"/>
        <v>29.000000000000004</v>
      </c>
      <c r="N1646" s="28">
        <v>104.4</v>
      </c>
      <c r="O1646" s="29">
        <f t="shared" si="432"/>
        <v>0.16666666666666508</v>
      </c>
      <c r="P1646" s="29">
        <f t="shared" si="433"/>
        <v>0.59999999999999432</v>
      </c>
      <c r="Q1646" s="30">
        <f t="shared" si="425"/>
        <v>227.44337850000002</v>
      </c>
      <c r="R1646" s="29">
        <f t="shared" si="426"/>
        <v>10.761337299999795</v>
      </c>
      <c r="S1646" s="30">
        <f t="shared" si="427"/>
        <v>297.24166666666383</v>
      </c>
      <c r="T1646" s="30">
        <f t="shared" si="434"/>
        <v>535.44638246666364</v>
      </c>
      <c r="U1646" s="30">
        <f t="shared" si="428"/>
        <v>15.527945091533248</v>
      </c>
      <c r="V1646" s="30">
        <f t="shared" si="435"/>
        <v>15.527945091533248</v>
      </c>
      <c r="W1646" s="30">
        <f t="shared" si="441"/>
        <v>9379.0049776429623</v>
      </c>
      <c r="X1646" s="30">
        <f t="shared" si="436"/>
        <v>2.6052791604563783</v>
      </c>
      <c r="Y1646" s="30" t="str">
        <f t="shared" si="429"/>
        <v>0</v>
      </c>
      <c r="Z1646" s="30">
        <f t="shared" si="437"/>
        <v>-2683.9220626812571</v>
      </c>
      <c r="AA1646" s="30">
        <f t="shared" si="438"/>
        <v>-0.7455339063003491</v>
      </c>
      <c r="AB1646" s="31">
        <f t="shared" si="430"/>
        <v>2683.9220626812571</v>
      </c>
      <c r="AC1646" s="61">
        <f t="shared" si="439"/>
        <v>0.7455339063003491</v>
      </c>
      <c r="AD1646" s="30">
        <f t="shared" si="440"/>
        <v>0.52187373441024432</v>
      </c>
    </row>
    <row r="1647" spans="10:30" x14ac:dyDescent="0.25">
      <c r="J1647" s="27" t="s">
        <v>18</v>
      </c>
      <c r="K1647" s="27">
        <v>1645</v>
      </c>
      <c r="L1647" s="27">
        <v>168</v>
      </c>
      <c r="M1647" s="27">
        <f t="shared" si="431"/>
        <v>29.194444444444443</v>
      </c>
      <c r="N1647" s="28">
        <v>105.1</v>
      </c>
      <c r="O1647" s="29">
        <f t="shared" si="432"/>
        <v>0.23611111111110952</v>
      </c>
      <c r="P1647" s="29">
        <f t="shared" si="433"/>
        <v>0.84999999999999432</v>
      </c>
      <c r="Q1647" s="30">
        <f t="shared" si="425"/>
        <v>227.44337850000002</v>
      </c>
      <c r="R1647" s="29">
        <f t="shared" si="426"/>
        <v>21.597406109027489</v>
      </c>
      <c r="S1647" s="30">
        <f t="shared" si="427"/>
        <v>421.09236111110829</v>
      </c>
      <c r="T1647" s="30">
        <f t="shared" si="434"/>
        <v>670.13314572013587</v>
      </c>
      <c r="U1647" s="30">
        <f t="shared" si="428"/>
        <v>19.5641648931073</v>
      </c>
      <c r="V1647" s="30">
        <f t="shared" si="435"/>
        <v>19.5641648931073</v>
      </c>
      <c r="W1647" s="30">
        <f t="shared" si="441"/>
        <v>9394.5329227344955</v>
      </c>
      <c r="X1647" s="30">
        <f t="shared" si="436"/>
        <v>2.6095924785373596</v>
      </c>
      <c r="Y1647" s="30" t="str">
        <f t="shared" si="429"/>
        <v>0</v>
      </c>
      <c r="Z1647" s="30">
        <f t="shared" si="437"/>
        <v>-2683.9220626812571</v>
      </c>
      <c r="AA1647" s="30">
        <f t="shared" si="438"/>
        <v>-0.7455339063003491</v>
      </c>
      <c r="AB1647" s="31">
        <f t="shared" si="430"/>
        <v>2683.9220626812571</v>
      </c>
      <c r="AC1647" s="61">
        <f t="shared" si="439"/>
        <v>0.7455339063003491</v>
      </c>
      <c r="AD1647" s="30">
        <f t="shared" si="440"/>
        <v>0.52187373441024432</v>
      </c>
    </row>
    <row r="1648" spans="10:30" x14ac:dyDescent="0.25">
      <c r="J1648" s="27" t="s">
        <v>18</v>
      </c>
      <c r="K1648" s="27">
        <v>1646</v>
      </c>
      <c r="L1648" s="27">
        <v>169</v>
      </c>
      <c r="M1648" s="27">
        <f t="shared" si="431"/>
        <v>29.472222222222221</v>
      </c>
      <c r="N1648" s="28">
        <v>106.1</v>
      </c>
      <c r="O1648" s="29">
        <f t="shared" si="432"/>
        <v>0.29166666666666785</v>
      </c>
      <c r="P1648" s="29">
        <f t="shared" si="433"/>
        <v>1.0500000000000043</v>
      </c>
      <c r="Q1648" s="30">
        <f t="shared" si="425"/>
        <v>227.44337850000002</v>
      </c>
      <c r="R1648" s="29">
        <f t="shared" si="426"/>
        <v>32.956595481250268</v>
      </c>
      <c r="S1648" s="30">
        <f t="shared" si="427"/>
        <v>520.17291666666881</v>
      </c>
      <c r="T1648" s="30">
        <f t="shared" si="434"/>
        <v>780.57289064791917</v>
      </c>
      <c r="U1648" s="30">
        <f t="shared" si="428"/>
        <v>23.005217693817837</v>
      </c>
      <c r="V1648" s="30">
        <f t="shared" si="435"/>
        <v>23.005217693817837</v>
      </c>
      <c r="W1648" s="30">
        <f t="shared" si="441"/>
        <v>9414.0970876276024</v>
      </c>
      <c r="X1648" s="30">
        <f t="shared" si="436"/>
        <v>2.615026968785445</v>
      </c>
      <c r="Y1648" s="30" t="str">
        <f t="shared" si="429"/>
        <v>0</v>
      </c>
      <c r="Z1648" s="30">
        <f t="shared" si="437"/>
        <v>-2683.9220626812571</v>
      </c>
      <c r="AA1648" s="30">
        <f t="shared" si="438"/>
        <v>-0.7455339063003491</v>
      </c>
      <c r="AB1648" s="31">
        <f t="shared" si="430"/>
        <v>2683.9220626812571</v>
      </c>
      <c r="AC1648" s="61">
        <f t="shared" si="439"/>
        <v>0.7455339063003491</v>
      </c>
      <c r="AD1648" s="30">
        <f t="shared" si="440"/>
        <v>0.52187373441024432</v>
      </c>
    </row>
    <row r="1649" spans="10:30" x14ac:dyDescent="0.25">
      <c r="J1649" s="27" t="s">
        <v>18</v>
      </c>
      <c r="K1649" s="27">
        <v>1647</v>
      </c>
      <c r="L1649" s="27">
        <v>170</v>
      </c>
      <c r="M1649" s="27">
        <f t="shared" si="431"/>
        <v>29.777777777777779</v>
      </c>
      <c r="N1649" s="28">
        <v>107.2</v>
      </c>
      <c r="O1649" s="29">
        <f t="shared" si="432"/>
        <v>0.33333333333333409</v>
      </c>
      <c r="P1649" s="29">
        <f t="shared" si="433"/>
        <v>1.2000000000000028</v>
      </c>
      <c r="Q1649" s="30">
        <f t="shared" si="425"/>
        <v>227.44337850000002</v>
      </c>
      <c r="R1649" s="29">
        <f t="shared" si="426"/>
        <v>43.045349200000196</v>
      </c>
      <c r="S1649" s="30">
        <f t="shared" si="427"/>
        <v>594.48333333333471</v>
      </c>
      <c r="T1649" s="30">
        <f t="shared" si="434"/>
        <v>864.97206103333497</v>
      </c>
      <c r="U1649" s="30">
        <f t="shared" si="428"/>
        <v>25.756945817437085</v>
      </c>
      <c r="V1649" s="30">
        <f t="shared" si="435"/>
        <v>25.756945817437085</v>
      </c>
      <c r="W1649" s="30">
        <f t="shared" si="441"/>
        <v>9437.1023053214194</v>
      </c>
      <c r="X1649" s="30">
        <f t="shared" si="436"/>
        <v>2.6214173070337274</v>
      </c>
      <c r="Y1649" s="30" t="str">
        <f t="shared" si="429"/>
        <v>0</v>
      </c>
      <c r="Z1649" s="30">
        <f t="shared" si="437"/>
        <v>-2683.9220626812571</v>
      </c>
      <c r="AA1649" s="30">
        <f t="shared" si="438"/>
        <v>-0.7455339063003491</v>
      </c>
      <c r="AB1649" s="31">
        <f t="shared" si="430"/>
        <v>2683.9220626812571</v>
      </c>
      <c r="AC1649" s="61">
        <f t="shared" si="439"/>
        <v>0.7455339063003491</v>
      </c>
      <c r="AD1649" s="30">
        <f t="shared" si="440"/>
        <v>0.52187373441024432</v>
      </c>
    </row>
    <row r="1650" spans="10:30" x14ac:dyDescent="0.25">
      <c r="J1650" s="27" t="s">
        <v>18</v>
      </c>
      <c r="K1650" s="27">
        <v>1648</v>
      </c>
      <c r="L1650" s="27">
        <v>171</v>
      </c>
      <c r="M1650" s="27">
        <f t="shared" si="431"/>
        <v>30.138888888888889</v>
      </c>
      <c r="N1650" s="28">
        <v>108.5</v>
      </c>
      <c r="O1650" s="29">
        <f t="shared" si="432"/>
        <v>0.37500000000000039</v>
      </c>
      <c r="P1650" s="29">
        <f t="shared" si="433"/>
        <v>1.3500000000000014</v>
      </c>
      <c r="Q1650" s="30">
        <f t="shared" si="425"/>
        <v>227.44337850000002</v>
      </c>
      <c r="R1650" s="29">
        <f t="shared" si="426"/>
        <v>54.479270081250107</v>
      </c>
      <c r="S1650" s="30">
        <f t="shared" si="427"/>
        <v>668.79375000000073</v>
      </c>
      <c r="T1650" s="30">
        <f t="shared" si="434"/>
        <v>950.71639858125081</v>
      </c>
      <c r="U1650" s="30">
        <f t="shared" si="428"/>
        <v>28.653535901684922</v>
      </c>
      <c r="V1650" s="30">
        <f t="shared" si="435"/>
        <v>28.653535901684922</v>
      </c>
      <c r="W1650" s="30">
        <f t="shared" si="441"/>
        <v>9462.8592511388561</v>
      </c>
      <c r="X1650" s="30">
        <f t="shared" si="436"/>
        <v>2.628572014205238</v>
      </c>
      <c r="Y1650" s="30" t="str">
        <f t="shared" si="429"/>
        <v>0</v>
      </c>
      <c r="Z1650" s="30">
        <f t="shared" si="437"/>
        <v>-2683.9220626812571</v>
      </c>
      <c r="AA1650" s="30">
        <f t="shared" si="438"/>
        <v>-0.7455339063003491</v>
      </c>
      <c r="AB1650" s="31">
        <f t="shared" si="430"/>
        <v>2683.9220626812571</v>
      </c>
      <c r="AC1650" s="61">
        <f t="shared" si="439"/>
        <v>0.7455339063003491</v>
      </c>
      <c r="AD1650" s="30">
        <f t="shared" si="440"/>
        <v>0.52187373441024432</v>
      </c>
    </row>
    <row r="1651" spans="10:30" x14ac:dyDescent="0.25">
      <c r="J1651" s="27" t="s">
        <v>18</v>
      </c>
      <c r="K1651" s="27">
        <v>1649</v>
      </c>
      <c r="L1651" s="27">
        <v>172</v>
      </c>
      <c r="M1651" s="27">
        <f t="shared" si="431"/>
        <v>30.527777777777782</v>
      </c>
      <c r="N1651" s="28">
        <v>109.9</v>
      </c>
      <c r="O1651" s="29">
        <f t="shared" si="432"/>
        <v>0.38888888888888851</v>
      </c>
      <c r="P1651" s="29">
        <f t="shared" si="433"/>
        <v>1.3999999999999986</v>
      </c>
      <c r="Q1651" s="30">
        <f t="shared" si="425"/>
        <v>227.44337850000002</v>
      </c>
      <c r="R1651" s="29">
        <f t="shared" si="426"/>
        <v>58.589503077777671</v>
      </c>
      <c r="S1651" s="30">
        <f t="shared" si="427"/>
        <v>693.56388888888819</v>
      </c>
      <c r="T1651" s="30">
        <f t="shared" si="434"/>
        <v>979.59677046666593</v>
      </c>
      <c r="U1651" s="30">
        <f t="shared" si="428"/>
        <v>29.904912520635168</v>
      </c>
      <c r="V1651" s="30">
        <f t="shared" si="435"/>
        <v>29.904912520635168</v>
      </c>
      <c r="W1651" s="30">
        <f t="shared" si="441"/>
        <v>9491.5127870405413</v>
      </c>
      <c r="X1651" s="30">
        <f t="shared" si="436"/>
        <v>2.6365313297334838</v>
      </c>
      <c r="Y1651" s="30" t="str">
        <f t="shared" si="429"/>
        <v>0</v>
      </c>
      <c r="Z1651" s="30">
        <f t="shared" si="437"/>
        <v>-2683.9220626812571</v>
      </c>
      <c r="AA1651" s="30">
        <f t="shared" si="438"/>
        <v>-0.7455339063003491</v>
      </c>
      <c r="AB1651" s="31">
        <f t="shared" si="430"/>
        <v>2683.9220626812571</v>
      </c>
      <c r="AC1651" s="61">
        <f t="shared" si="439"/>
        <v>0.7455339063003491</v>
      </c>
      <c r="AD1651" s="30">
        <f t="shared" si="440"/>
        <v>0.52187373441024432</v>
      </c>
    </row>
    <row r="1652" spans="10:30" x14ac:dyDescent="0.25">
      <c r="J1652" s="27" t="s">
        <v>18</v>
      </c>
      <c r="K1652" s="27">
        <v>1650</v>
      </c>
      <c r="L1652" s="27">
        <v>173</v>
      </c>
      <c r="M1652" s="27">
        <f t="shared" si="431"/>
        <v>30.916666666666668</v>
      </c>
      <c r="N1652" s="28">
        <v>111.3</v>
      </c>
      <c r="O1652" s="29">
        <f t="shared" si="432"/>
        <v>0.38888888888888851</v>
      </c>
      <c r="P1652" s="29">
        <f t="shared" si="433"/>
        <v>1.3999999999999986</v>
      </c>
      <c r="Q1652" s="30">
        <f t="shared" si="425"/>
        <v>227.44337850000002</v>
      </c>
      <c r="R1652" s="29">
        <f t="shared" si="426"/>
        <v>58.589503077777671</v>
      </c>
      <c r="S1652" s="30">
        <f t="shared" si="427"/>
        <v>693.56388888888819</v>
      </c>
      <c r="T1652" s="30">
        <f t="shared" si="434"/>
        <v>979.59677046666593</v>
      </c>
      <c r="U1652" s="30">
        <f t="shared" si="428"/>
        <v>30.285866820261091</v>
      </c>
      <c r="V1652" s="30">
        <f t="shared" si="435"/>
        <v>30.285866820261091</v>
      </c>
      <c r="W1652" s="30">
        <f t="shared" si="441"/>
        <v>9521.4176995611761</v>
      </c>
      <c r="X1652" s="30">
        <f t="shared" si="436"/>
        <v>2.6448382498781045</v>
      </c>
      <c r="Y1652" s="30" t="str">
        <f t="shared" si="429"/>
        <v>0</v>
      </c>
      <c r="Z1652" s="30">
        <f t="shared" si="437"/>
        <v>-2683.9220626812571</v>
      </c>
      <c r="AA1652" s="30">
        <f t="shared" si="438"/>
        <v>-0.7455339063003491</v>
      </c>
      <c r="AB1652" s="31">
        <f t="shared" si="430"/>
        <v>2683.9220626812571</v>
      </c>
      <c r="AC1652" s="61">
        <f t="shared" si="439"/>
        <v>0.7455339063003491</v>
      </c>
      <c r="AD1652" s="30">
        <f t="shared" si="440"/>
        <v>0.52187373441024432</v>
      </c>
    </row>
    <row r="1653" spans="10:30" x14ac:dyDescent="0.25">
      <c r="J1653" s="27" t="s">
        <v>18</v>
      </c>
      <c r="K1653" s="27">
        <v>1651</v>
      </c>
      <c r="L1653" s="27">
        <v>174</v>
      </c>
      <c r="M1653" s="27">
        <f t="shared" si="431"/>
        <v>31.305555555555557</v>
      </c>
      <c r="N1653" s="28">
        <v>112.7</v>
      </c>
      <c r="O1653" s="29">
        <f t="shared" si="432"/>
        <v>0.36111111111111227</v>
      </c>
      <c r="P1653" s="29">
        <f t="shared" si="433"/>
        <v>1.3000000000000043</v>
      </c>
      <c r="Q1653" s="30">
        <f t="shared" si="425"/>
        <v>227.44337850000002</v>
      </c>
      <c r="R1653" s="29">
        <f t="shared" si="426"/>
        <v>50.518500102778098</v>
      </c>
      <c r="S1653" s="30">
        <f t="shared" si="427"/>
        <v>644.02361111111315</v>
      </c>
      <c r="T1653" s="30">
        <f t="shared" si="434"/>
        <v>921.9854897138913</v>
      </c>
      <c r="U1653" s="30">
        <f t="shared" si="428"/>
        <v>28.86326796965432</v>
      </c>
      <c r="V1653" s="30">
        <f t="shared" si="435"/>
        <v>28.86326796965432</v>
      </c>
      <c r="W1653" s="30">
        <f t="shared" si="441"/>
        <v>9551.7035663814368</v>
      </c>
      <c r="X1653" s="30">
        <f t="shared" si="436"/>
        <v>2.65325099066151</v>
      </c>
      <c r="Y1653" s="30" t="str">
        <f t="shared" si="429"/>
        <v>0</v>
      </c>
      <c r="Z1653" s="30">
        <f t="shared" si="437"/>
        <v>-2683.9220626812571</v>
      </c>
      <c r="AA1653" s="30">
        <f t="shared" si="438"/>
        <v>-0.7455339063003491</v>
      </c>
      <c r="AB1653" s="31">
        <f t="shared" si="430"/>
        <v>2683.9220626812571</v>
      </c>
      <c r="AC1653" s="61">
        <f t="shared" si="439"/>
        <v>0.7455339063003491</v>
      </c>
      <c r="AD1653" s="30">
        <f t="shared" si="440"/>
        <v>0.52187373441024432</v>
      </c>
    </row>
    <row r="1654" spans="10:30" x14ac:dyDescent="0.25">
      <c r="J1654" s="27" t="s">
        <v>18</v>
      </c>
      <c r="K1654" s="27">
        <v>1652</v>
      </c>
      <c r="L1654" s="27">
        <v>175</v>
      </c>
      <c r="M1654" s="27">
        <f t="shared" si="431"/>
        <v>31.638888888888893</v>
      </c>
      <c r="N1654" s="28">
        <v>113.9</v>
      </c>
      <c r="O1654" s="29">
        <f t="shared" si="432"/>
        <v>0.31944444444444403</v>
      </c>
      <c r="P1654" s="29">
        <f t="shared" si="433"/>
        <v>1.1499999999999986</v>
      </c>
      <c r="Q1654" s="30">
        <f t="shared" si="425"/>
        <v>227.44337850000002</v>
      </c>
      <c r="R1654" s="29">
        <f t="shared" si="426"/>
        <v>39.532968275694337</v>
      </c>
      <c r="S1654" s="30">
        <f t="shared" si="427"/>
        <v>569.71319444444373</v>
      </c>
      <c r="T1654" s="30">
        <f t="shared" si="434"/>
        <v>836.68954122013815</v>
      </c>
      <c r="U1654" s="30">
        <f t="shared" si="428"/>
        <v>26.471927429159376</v>
      </c>
      <c r="V1654" s="30">
        <f t="shared" si="435"/>
        <v>26.471927429159376</v>
      </c>
      <c r="W1654" s="30">
        <f t="shared" si="441"/>
        <v>9580.5668343510915</v>
      </c>
      <c r="X1654" s="30">
        <f t="shared" si="436"/>
        <v>2.6612685650975254</v>
      </c>
      <c r="Y1654" s="30" t="str">
        <f t="shared" si="429"/>
        <v>0</v>
      </c>
      <c r="Z1654" s="30">
        <f t="shared" si="437"/>
        <v>-2683.9220626812571</v>
      </c>
      <c r="AA1654" s="30">
        <f t="shared" si="438"/>
        <v>-0.7455339063003491</v>
      </c>
      <c r="AB1654" s="31">
        <f t="shared" si="430"/>
        <v>2683.9220626812571</v>
      </c>
      <c r="AC1654" s="61">
        <f t="shared" si="439"/>
        <v>0.7455339063003491</v>
      </c>
      <c r="AD1654" s="30">
        <f t="shared" si="440"/>
        <v>0.52187373441024432</v>
      </c>
    </row>
    <row r="1655" spans="10:30" x14ac:dyDescent="0.25">
      <c r="J1655" s="27" t="s">
        <v>18</v>
      </c>
      <c r="K1655" s="27">
        <v>1653</v>
      </c>
      <c r="L1655" s="27">
        <v>176</v>
      </c>
      <c r="M1655" s="27">
        <f t="shared" si="431"/>
        <v>31.944444444444446</v>
      </c>
      <c r="N1655" s="28">
        <v>115</v>
      </c>
      <c r="O1655" s="29">
        <f t="shared" si="432"/>
        <v>0.29166666666666585</v>
      </c>
      <c r="P1655" s="29">
        <f t="shared" si="433"/>
        <v>1.0499999999999972</v>
      </c>
      <c r="Q1655" s="30">
        <f t="shared" si="425"/>
        <v>227.44337850000002</v>
      </c>
      <c r="R1655" s="29">
        <f t="shared" si="426"/>
        <v>32.956595481249821</v>
      </c>
      <c r="S1655" s="30">
        <f t="shared" si="427"/>
        <v>520.17291666666517</v>
      </c>
      <c r="T1655" s="30">
        <f t="shared" si="434"/>
        <v>780.57289064791507</v>
      </c>
      <c r="U1655" s="30">
        <f t="shared" si="428"/>
        <v>24.934967340141732</v>
      </c>
      <c r="V1655" s="30">
        <f t="shared" si="435"/>
        <v>24.934967340141732</v>
      </c>
      <c r="W1655" s="30">
        <f t="shared" si="441"/>
        <v>9607.0387617802517</v>
      </c>
      <c r="X1655" s="30">
        <f t="shared" si="436"/>
        <v>2.6686218782722921</v>
      </c>
      <c r="Y1655" s="30" t="str">
        <f t="shared" si="429"/>
        <v>0</v>
      </c>
      <c r="Z1655" s="30">
        <f t="shared" si="437"/>
        <v>-2683.9220626812571</v>
      </c>
      <c r="AA1655" s="30">
        <f t="shared" si="438"/>
        <v>-0.7455339063003491</v>
      </c>
      <c r="AB1655" s="31">
        <f t="shared" si="430"/>
        <v>2683.9220626812571</v>
      </c>
      <c r="AC1655" s="61">
        <f t="shared" si="439"/>
        <v>0.7455339063003491</v>
      </c>
      <c r="AD1655" s="30">
        <f t="shared" si="440"/>
        <v>0.52187373441024432</v>
      </c>
    </row>
    <row r="1656" spans="10:30" x14ac:dyDescent="0.25">
      <c r="J1656" s="27" t="s">
        <v>18</v>
      </c>
      <c r="K1656" s="27">
        <v>1654</v>
      </c>
      <c r="L1656" s="27">
        <v>177</v>
      </c>
      <c r="M1656" s="27">
        <f t="shared" si="431"/>
        <v>32.222222222222221</v>
      </c>
      <c r="N1656" s="28">
        <v>116</v>
      </c>
      <c r="O1656" s="29">
        <f t="shared" si="432"/>
        <v>0.24999999999999961</v>
      </c>
      <c r="P1656" s="29">
        <f t="shared" si="433"/>
        <v>0.89999999999999858</v>
      </c>
      <c r="Q1656" s="30">
        <f t="shared" si="425"/>
        <v>227.44337850000002</v>
      </c>
      <c r="R1656" s="29">
        <f t="shared" si="426"/>
        <v>24.213008924999926</v>
      </c>
      <c r="S1656" s="30">
        <f t="shared" si="427"/>
        <v>445.86249999999933</v>
      </c>
      <c r="T1656" s="30">
        <f t="shared" si="434"/>
        <v>697.51888742499932</v>
      </c>
      <c r="U1656" s="30">
        <f t="shared" si="428"/>
        <v>22.475608594805532</v>
      </c>
      <c r="V1656" s="30">
        <f t="shared" si="435"/>
        <v>22.475608594805532</v>
      </c>
      <c r="W1656" s="30">
        <f t="shared" si="441"/>
        <v>9631.9737291203928</v>
      </c>
      <c r="X1656" s="30">
        <f t="shared" si="436"/>
        <v>2.6755482580889982</v>
      </c>
      <c r="Y1656" s="30" t="str">
        <f t="shared" si="429"/>
        <v>0</v>
      </c>
      <c r="Z1656" s="30">
        <f t="shared" si="437"/>
        <v>-2683.9220626812571</v>
      </c>
      <c r="AA1656" s="30">
        <f t="shared" si="438"/>
        <v>-0.7455339063003491</v>
      </c>
      <c r="AB1656" s="31">
        <f t="shared" si="430"/>
        <v>2683.9220626812571</v>
      </c>
      <c r="AC1656" s="61">
        <f t="shared" si="439"/>
        <v>0.7455339063003491</v>
      </c>
      <c r="AD1656" s="30">
        <f t="shared" si="440"/>
        <v>0.52187373441024432</v>
      </c>
    </row>
    <row r="1657" spans="10:30" x14ac:dyDescent="0.25">
      <c r="J1657" s="27" t="s">
        <v>18</v>
      </c>
      <c r="K1657" s="27">
        <v>1655</v>
      </c>
      <c r="L1657" s="27">
        <v>178</v>
      </c>
      <c r="M1657" s="27">
        <f t="shared" si="431"/>
        <v>32.444444444444443</v>
      </c>
      <c r="N1657" s="28">
        <v>116.8</v>
      </c>
      <c r="O1657" s="29">
        <f t="shared" si="432"/>
        <v>0.22222222222222143</v>
      </c>
      <c r="P1657" s="29">
        <f t="shared" si="433"/>
        <v>0.79999999999999716</v>
      </c>
      <c r="Q1657" s="30">
        <f t="shared" si="425"/>
        <v>227.44337850000002</v>
      </c>
      <c r="R1657" s="29">
        <f t="shared" si="426"/>
        <v>19.131266311110974</v>
      </c>
      <c r="S1657" s="30">
        <f t="shared" si="427"/>
        <v>396.32222222222083</v>
      </c>
      <c r="T1657" s="30">
        <f t="shared" si="434"/>
        <v>642.89686703333177</v>
      </c>
      <c r="U1657" s="30">
        <f t="shared" si="428"/>
        <v>20.858431685970316</v>
      </c>
      <c r="V1657" s="30">
        <f t="shared" si="435"/>
        <v>20.858431685970316</v>
      </c>
      <c r="W1657" s="30">
        <f t="shared" si="441"/>
        <v>9654.4493377151975</v>
      </c>
      <c r="X1657" s="30">
        <f t="shared" si="436"/>
        <v>2.681791482698666</v>
      </c>
      <c r="Y1657" s="30" t="str">
        <f t="shared" si="429"/>
        <v>0</v>
      </c>
      <c r="Z1657" s="30">
        <f t="shared" si="437"/>
        <v>-2683.9220626812571</v>
      </c>
      <c r="AA1657" s="30">
        <f t="shared" si="438"/>
        <v>-0.7455339063003491</v>
      </c>
      <c r="AB1657" s="31">
        <f t="shared" si="430"/>
        <v>2683.9220626812571</v>
      </c>
      <c r="AC1657" s="61">
        <f t="shared" si="439"/>
        <v>0.7455339063003491</v>
      </c>
      <c r="AD1657" s="30">
        <f t="shared" si="440"/>
        <v>0.52187373441024432</v>
      </c>
    </row>
    <row r="1658" spans="10:30" x14ac:dyDescent="0.25">
      <c r="J1658" s="27" t="s">
        <v>18</v>
      </c>
      <c r="K1658" s="27">
        <v>1656</v>
      </c>
      <c r="L1658" s="27">
        <v>179</v>
      </c>
      <c r="M1658" s="27">
        <f t="shared" si="431"/>
        <v>32.666666666666664</v>
      </c>
      <c r="N1658" s="28">
        <v>117.6</v>
      </c>
      <c r="O1658" s="29">
        <f t="shared" si="432"/>
        <v>0.2222222222222234</v>
      </c>
      <c r="P1658" s="29">
        <f t="shared" si="433"/>
        <v>0.80000000000000426</v>
      </c>
      <c r="Q1658" s="30">
        <f t="shared" si="425"/>
        <v>227.44337850000002</v>
      </c>
      <c r="R1658" s="29">
        <f t="shared" si="426"/>
        <v>19.131266311111315</v>
      </c>
      <c r="S1658" s="30">
        <f t="shared" si="427"/>
        <v>396.32222222222435</v>
      </c>
      <c r="T1658" s="30">
        <f t="shared" si="434"/>
        <v>642.89686703333564</v>
      </c>
      <c r="U1658" s="30">
        <f t="shared" si="428"/>
        <v>21.001297656422295</v>
      </c>
      <c r="V1658" s="30">
        <f t="shared" si="435"/>
        <v>21.001297656422295</v>
      </c>
      <c r="W1658" s="30">
        <f t="shared" si="441"/>
        <v>9675.3077694011681</v>
      </c>
      <c r="X1658" s="30">
        <f t="shared" si="436"/>
        <v>2.6875854915003243</v>
      </c>
      <c r="Y1658" s="30" t="str">
        <f t="shared" si="429"/>
        <v>0</v>
      </c>
      <c r="Z1658" s="30">
        <f t="shared" si="437"/>
        <v>-2683.9220626812571</v>
      </c>
      <c r="AA1658" s="30">
        <f t="shared" si="438"/>
        <v>-0.7455339063003491</v>
      </c>
      <c r="AB1658" s="31">
        <f t="shared" si="430"/>
        <v>2683.9220626812571</v>
      </c>
      <c r="AC1658" s="61">
        <f t="shared" si="439"/>
        <v>0.7455339063003491</v>
      </c>
      <c r="AD1658" s="30">
        <f t="shared" si="440"/>
        <v>0.52187373441024432</v>
      </c>
    </row>
    <row r="1659" spans="10:30" x14ac:dyDescent="0.25">
      <c r="J1659" s="27" t="s">
        <v>18</v>
      </c>
      <c r="K1659" s="27">
        <v>1657</v>
      </c>
      <c r="L1659" s="27">
        <v>180</v>
      </c>
      <c r="M1659" s="27">
        <f t="shared" si="431"/>
        <v>32.888888888888893</v>
      </c>
      <c r="N1659" s="28">
        <v>118.4</v>
      </c>
      <c r="O1659" s="29">
        <f t="shared" si="432"/>
        <v>0.2222222222222234</v>
      </c>
      <c r="P1659" s="29">
        <f t="shared" si="433"/>
        <v>0.80000000000000426</v>
      </c>
      <c r="Q1659" s="30">
        <f t="shared" si="425"/>
        <v>227.44337850000002</v>
      </c>
      <c r="R1659" s="29">
        <f t="shared" si="426"/>
        <v>19.131266311111315</v>
      </c>
      <c r="S1659" s="30">
        <f t="shared" si="427"/>
        <v>396.32222222222435</v>
      </c>
      <c r="T1659" s="30">
        <f t="shared" si="434"/>
        <v>642.89686703333564</v>
      </c>
      <c r="U1659" s="30">
        <f t="shared" si="428"/>
        <v>21.144163626874153</v>
      </c>
      <c r="V1659" s="30">
        <f t="shared" si="435"/>
        <v>21.144163626874153</v>
      </c>
      <c r="W1659" s="30">
        <f t="shared" si="441"/>
        <v>9696.3090670575912</v>
      </c>
      <c r="X1659" s="30">
        <f t="shared" si="436"/>
        <v>2.6934191852937754</v>
      </c>
      <c r="Y1659" s="30" t="str">
        <f t="shared" si="429"/>
        <v>0</v>
      </c>
      <c r="Z1659" s="30">
        <f t="shared" si="437"/>
        <v>-2683.9220626812571</v>
      </c>
      <c r="AA1659" s="30">
        <f t="shared" si="438"/>
        <v>-0.7455339063003491</v>
      </c>
      <c r="AB1659" s="31">
        <f t="shared" si="430"/>
        <v>2683.9220626812571</v>
      </c>
      <c r="AC1659" s="61">
        <f t="shared" si="439"/>
        <v>0.7455339063003491</v>
      </c>
      <c r="AD1659" s="30">
        <f t="shared" si="440"/>
        <v>0.52187373441024432</v>
      </c>
    </row>
    <row r="1660" spans="10:30" x14ac:dyDescent="0.25">
      <c r="J1660" s="27" t="s">
        <v>18</v>
      </c>
      <c r="K1660" s="27">
        <v>1658</v>
      </c>
      <c r="L1660" s="27">
        <v>181</v>
      </c>
      <c r="M1660" s="27">
        <f t="shared" si="431"/>
        <v>33.111111111111114</v>
      </c>
      <c r="N1660" s="28">
        <v>119.2</v>
      </c>
      <c r="O1660" s="29">
        <f t="shared" si="432"/>
        <v>0.22222222222222143</v>
      </c>
      <c r="P1660" s="29">
        <f t="shared" si="433"/>
        <v>0.79999999999999716</v>
      </c>
      <c r="Q1660" s="30">
        <f t="shared" si="425"/>
        <v>227.44337850000002</v>
      </c>
      <c r="R1660" s="29">
        <f t="shared" si="426"/>
        <v>19.131266311110974</v>
      </c>
      <c r="S1660" s="30">
        <f t="shared" si="427"/>
        <v>396.32222222222083</v>
      </c>
      <c r="T1660" s="30">
        <f t="shared" si="434"/>
        <v>642.89686703333177</v>
      </c>
      <c r="U1660" s="30">
        <f t="shared" si="428"/>
        <v>21.287029597325876</v>
      </c>
      <c r="V1660" s="30">
        <f t="shared" si="435"/>
        <v>21.287029597325876</v>
      </c>
      <c r="W1660" s="30">
        <f t="shared" si="441"/>
        <v>9717.4532306844649</v>
      </c>
      <c r="X1660" s="30">
        <f t="shared" si="436"/>
        <v>2.699292564079018</v>
      </c>
      <c r="Y1660" s="30" t="str">
        <f t="shared" si="429"/>
        <v>0</v>
      </c>
      <c r="Z1660" s="30">
        <f t="shared" si="437"/>
        <v>-2683.9220626812571</v>
      </c>
      <c r="AA1660" s="30">
        <f t="shared" si="438"/>
        <v>-0.7455339063003491</v>
      </c>
      <c r="AB1660" s="31">
        <f t="shared" si="430"/>
        <v>2683.9220626812571</v>
      </c>
      <c r="AC1660" s="61">
        <f t="shared" si="439"/>
        <v>0.7455339063003491</v>
      </c>
      <c r="AD1660" s="30">
        <f t="shared" si="440"/>
        <v>0.52187373441024432</v>
      </c>
    </row>
    <row r="1661" spans="10:30" x14ac:dyDescent="0.25">
      <c r="J1661" s="27" t="s">
        <v>18</v>
      </c>
      <c r="K1661" s="27">
        <v>1659</v>
      </c>
      <c r="L1661" s="27">
        <v>182</v>
      </c>
      <c r="M1661" s="27">
        <f t="shared" si="431"/>
        <v>33.333333333333336</v>
      </c>
      <c r="N1661" s="28">
        <v>120</v>
      </c>
      <c r="O1661" s="29">
        <f t="shared" si="432"/>
        <v>0.22222222222222143</v>
      </c>
      <c r="P1661" s="29">
        <f t="shared" si="433"/>
        <v>0.79999999999999716</v>
      </c>
      <c r="Q1661" s="30">
        <f t="shared" si="425"/>
        <v>227.44337850000002</v>
      </c>
      <c r="R1661" s="29">
        <f t="shared" si="426"/>
        <v>19.131266311110974</v>
      </c>
      <c r="S1661" s="30">
        <f t="shared" si="427"/>
        <v>396.32222222222083</v>
      </c>
      <c r="T1661" s="30">
        <f t="shared" si="434"/>
        <v>642.89686703333177</v>
      </c>
      <c r="U1661" s="30">
        <f t="shared" si="428"/>
        <v>21.429895567777727</v>
      </c>
      <c r="V1661" s="30">
        <f t="shared" si="435"/>
        <v>21.429895567777727</v>
      </c>
      <c r="W1661" s="30">
        <f t="shared" si="441"/>
        <v>9738.7402602817911</v>
      </c>
      <c r="X1661" s="30">
        <f t="shared" si="436"/>
        <v>2.7052056278560532</v>
      </c>
      <c r="Y1661" s="30" t="str">
        <f t="shared" si="429"/>
        <v>0</v>
      </c>
      <c r="Z1661" s="30">
        <f t="shared" si="437"/>
        <v>-2683.9220626812571</v>
      </c>
      <c r="AA1661" s="30">
        <f t="shared" si="438"/>
        <v>-0.7455339063003491</v>
      </c>
      <c r="AB1661" s="31">
        <f t="shared" si="430"/>
        <v>2683.9220626812571</v>
      </c>
      <c r="AC1661" s="61">
        <f t="shared" si="439"/>
        <v>0.7455339063003491</v>
      </c>
      <c r="AD1661" s="30">
        <f t="shared" si="440"/>
        <v>0.52187373441024432</v>
      </c>
    </row>
    <row r="1662" spans="10:30" x14ac:dyDescent="0.25">
      <c r="J1662" s="27" t="s">
        <v>18</v>
      </c>
      <c r="K1662" s="27">
        <v>1660</v>
      </c>
      <c r="L1662" s="27">
        <v>183</v>
      </c>
      <c r="M1662" s="27">
        <f t="shared" si="431"/>
        <v>33.555555555555557</v>
      </c>
      <c r="N1662" s="28">
        <v>120.8</v>
      </c>
      <c r="O1662" s="29">
        <f t="shared" si="432"/>
        <v>0.22222222222222143</v>
      </c>
      <c r="P1662" s="29">
        <f t="shared" si="433"/>
        <v>0.79999999999999716</v>
      </c>
      <c r="Q1662" s="30">
        <f t="shared" si="425"/>
        <v>227.44337850000002</v>
      </c>
      <c r="R1662" s="29">
        <f t="shared" si="426"/>
        <v>19.131266311110974</v>
      </c>
      <c r="S1662" s="30">
        <f t="shared" si="427"/>
        <v>396.32222222222083</v>
      </c>
      <c r="T1662" s="30">
        <f t="shared" si="434"/>
        <v>642.89686703333177</v>
      </c>
      <c r="U1662" s="30">
        <f t="shared" si="428"/>
        <v>21.572761538229578</v>
      </c>
      <c r="V1662" s="30">
        <f t="shared" si="435"/>
        <v>21.572761538229578</v>
      </c>
      <c r="W1662" s="30">
        <f t="shared" si="441"/>
        <v>9760.1701558495679</v>
      </c>
      <c r="X1662" s="30">
        <f t="shared" si="436"/>
        <v>2.7111583766248799</v>
      </c>
      <c r="Y1662" s="30" t="str">
        <f t="shared" si="429"/>
        <v>0</v>
      </c>
      <c r="Z1662" s="30">
        <f t="shared" si="437"/>
        <v>-2683.9220626812571</v>
      </c>
      <c r="AA1662" s="30">
        <f t="shared" si="438"/>
        <v>-0.7455339063003491</v>
      </c>
      <c r="AB1662" s="31">
        <f t="shared" si="430"/>
        <v>2683.9220626812571</v>
      </c>
      <c r="AC1662" s="61">
        <f t="shared" si="439"/>
        <v>0.7455339063003491</v>
      </c>
      <c r="AD1662" s="30">
        <f t="shared" si="440"/>
        <v>0.52187373441024432</v>
      </c>
    </row>
    <row r="1663" spans="10:30" x14ac:dyDescent="0.25">
      <c r="J1663" s="27" t="s">
        <v>18</v>
      </c>
      <c r="K1663" s="27">
        <v>1661</v>
      </c>
      <c r="L1663" s="27">
        <v>184</v>
      </c>
      <c r="M1663" s="27">
        <f t="shared" si="431"/>
        <v>33.777777777777779</v>
      </c>
      <c r="N1663" s="28">
        <v>121.6</v>
      </c>
      <c r="O1663" s="29">
        <f t="shared" si="432"/>
        <v>0.20833333333333331</v>
      </c>
      <c r="P1663" s="29">
        <f t="shared" si="433"/>
        <v>0.75</v>
      </c>
      <c r="Q1663" s="30">
        <f t="shared" si="425"/>
        <v>227.44337850000002</v>
      </c>
      <c r="R1663" s="29">
        <f t="shared" si="426"/>
        <v>16.81458953125</v>
      </c>
      <c r="S1663" s="30">
        <f t="shared" si="427"/>
        <v>371.55208333333331</v>
      </c>
      <c r="T1663" s="30">
        <f t="shared" si="434"/>
        <v>615.81005136458339</v>
      </c>
      <c r="U1663" s="30">
        <f t="shared" si="428"/>
        <v>20.800695068314816</v>
      </c>
      <c r="V1663" s="30">
        <f t="shared" si="435"/>
        <v>20.800695068314816</v>
      </c>
      <c r="W1663" s="30">
        <f t="shared" si="441"/>
        <v>9781.7429173877972</v>
      </c>
      <c r="X1663" s="30">
        <f t="shared" si="436"/>
        <v>2.7171508103854993</v>
      </c>
      <c r="Y1663" s="30" t="str">
        <f t="shared" si="429"/>
        <v>0</v>
      </c>
      <c r="Z1663" s="30">
        <f t="shared" si="437"/>
        <v>-2683.9220626812571</v>
      </c>
      <c r="AA1663" s="30">
        <f t="shared" si="438"/>
        <v>-0.7455339063003491</v>
      </c>
      <c r="AB1663" s="31">
        <f t="shared" si="430"/>
        <v>2683.9220626812571</v>
      </c>
      <c r="AC1663" s="61">
        <f t="shared" si="439"/>
        <v>0.7455339063003491</v>
      </c>
      <c r="AD1663" s="30">
        <f t="shared" si="440"/>
        <v>0.52187373441024432</v>
      </c>
    </row>
    <row r="1664" spans="10:30" x14ac:dyDescent="0.25">
      <c r="J1664" s="27" t="s">
        <v>18</v>
      </c>
      <c r="K1664" s="27">
        <v>1662</v>
      </c>
      <c r="L1664" s="27">
        <v>185</v>
      </c>
      <c r="M1664" s="27">
        <f t="shared" si="431"/>
        <v>33.972222222222221</v>
      </c>
      <c r="N1664" s="28">
        <v>122.3</v>
      </c>
      <c r="O1664" s="29">
        <f t="shared" si="432"/>
        <v>0.20833333333333331</v>
      </c>
      <c r="P1664" s="29">
        <f t="shared" si="433"/>
        <v>0.75</v>
      </c>
      <c r="Q1664" s="30">
        <f t="shared" si="425"/>
        <v>227.44337850000002</v>
      </c>
      <c r="R1664" s="29">
        <f t="shared" si="426"/>
        <v>16.81458953125</v>
      </c>
      <c r="S1664" s="30">
        <f t="shared" si="427"/>
        <v>371.55208333333331</v>
      </c>
      <c r="T1664" s="30">
        <f t="shared" si="434"/>
        <v>615.81005136458339</v>
      </c>
      <c r="U1664" s="30">
        <f t="shared" si="428"/>
        <v>20.920435911635707</v>
      </c>
      <c r="V1664" s="30">
        <f t="shared" si="435"/>
        <v>20.920435911635707</v>
      </c>
      <c r="W1664" s="30">
        <f t="shared" si="441"/>
        <v>9802.5436124561129</v>
      </c>
      <c r="X1664" s="30">
        <f t="shared" si="436"/>
        <v>2.7229287812378091</v>
      </c>
      <c r="Y1664" s="30" t="str">
        <f t="shared" si="429"/>
        <v>0</v>
      </c>
      <c r="Z1664" s="30">
        <f t="shared" si="437"/>
        <v>-2683.9220626812571</v>
      </c>
      <c r="AA1664" s="30">
        <f t="shared" si="438"/>
        <v>-0.7455339063003491</v>
      </c>
      <c r="AB1664" s="31">
        <f t="shared" si="430"/>
        <v>2683.9220626812571</v>
      </c>
      <c r="AC1664" s="61">
        <f t="shared" si="439"/>
        <v>0.7455339063003491</v>
      </c>
      <c r="AD1664" s="30">
        <f t="shared" si="440"/>
        <v>0.52187373441024432</v>
      </c>
    </row>
    <row r="1665" spans="10:30" x14ac:dyDescent="0.25">
      <c r="J1665" s="27" t="s">
        <v>18</v>
      </c>
      <c r="K1665" s="27">
        <v>1663</v>
      </c>
      <c r="L1665" s="27">
        <v>186</v>
      </c>
      <c r="M1665" s="27">
        <f t="shared" si="431"/>
        <v>34.194444444444443</v>
      </c>
      <c r="N1665" s="28">
        <v>123.1</v>
      </c>
      <c r="O1665" s="29">
        <f t="shared" si="432"/>
        <v>0.20833333333333331</v>
      </c>
      <c r="P1665" s="29">
        <f t="shared" si="433"/>
        <v>0.75</v>
      </c>
      <c r="Q1665" s="30">
        <f t="shared" si="425"/>
        <v>227.44337850000002</v>
      </c>
      <c r="R1665" s="29">
        <f t="shared" si="426"/>
        <v>16.81458953125</v>
      </c>
      <c r="S1665" s="30">
        <f t="shared" si="427"/>
        <v>371.55208333333331</v>
      </c>
      <c r="T1665" s="30">
        <f t="shared" si="434"/>
        <v>615.81005136458339</v>
      </c>
      <c r="U1665" s="30">
        <f t="shared" si="428"/>
        <v>21.057282589716724</v>
      </c>
      <c r="V1665" s="30">
        <f t="shared" si="435"/>
        <v>21.057282589716724</v>
      </c>
      <c r="W1665" s="30">
        <f t="shared" si="441"/>
        <v>9823.4640483677485</v>
      </c>
      <c r="X1665" s="30">
        <f t="shared" si="436"/>
        <v>2.7287400134354858</v>
      </c>
      <c r="Y1665" s="30" t="str">
        <f t="shared" si="429"/>
        <v>0</v>
      </c>
      <c r="Z1665" s="30">
        <f t="shared" si="437"/>
        <v>-2683.9220626812571</v>
      </c>
      <c r="AA1665" s="30">
        <f t="shared" si="438"/>
        <v>-0.7455339063003491</v>
      </c>
      <c r="AB1665" s="31">
        <f t="shared" si="430"/>
        <v>2683.9220626812571</v>
      </c>
      <c r="AC1665" s="61">
        <f t="shared" si="439"/>
        <v>0.7455339063003491</v>
      </c>
      <c r="AD1665" s="30">
        <f t="shared" si="440"/>
        <v>0.52187373441024432</v>
      </c>
    </row>
    <row r="1666" spans="10:30" x14ac:dyDescent="0.25">
      <c r="J1666" s="27" t="s">
        <v>18</v>
      </c>
      <c r="K1666" s="27">
        <v>1664</v>
      </c>
      <c r="L1666" s="27">
        <v>187</v>
      </c>
      <c r="M1666" s="27">
        <f t="shared" si="431"/>
        <v>34.388888888888893</v>
      </c>
      <c r="N1666" s="28">
        <v>123.8</v>
      </c>
      <c r="O1666" s="29">
        <f t="shared" si="432"/>
        <v>0.18055555555555713</v>
      </c>
      <c r="P1666" s="29">
        <f t="shared" si="433"/>
        <v>0.65000000000000568</v>
      </c>
      <c r="Q1666" s="30">
        <f t="shared" ref="Q1666:Q1729" si="442">(9.81*$C$8)*$C$14</f>
        <v>227.44337850000002</v>
      </c>
      <c r="R1666" s="29">
        <f t="shared" ref="R1666:R1729" si="443">(0.5*$C$8)*(1.293*$C$16*(O1666^2))</f>
        <v>12.629625025694665</v>
      </c>
      <c r="S1666" s="30">
        <f t="shared" ref="S1666:S1729" si="444">$C$8*O1666</f>
        <v>322.0118055555584</v>
      </c>
      <c r="T1666" s="30">
        <f t="shared" si="434"/>
        <v>562.08480908125307</v>
      </c>
      <c r="U1666" s="30">
        <f t="shared" ref="U1666:U1729" si="445">(T1666*M1666)/1000</f>
        <v>19.32947204562754</v>
      </c>
      <c r="V1666" s="30">
        <f t="shared" si="435"/>
        <v>19.32947204562754</v>
      </c>
      <c r="W1666" s="30">
        <f t="shared" si="441"/>
        <v>9844.5213309574647</v>
      </c>
      <c r="X1666" s="30">
        <f t="shared" si="436"/>
        <v>2.7345892585992959</v>
      </c>
      <c r="Y1666" s="30" t="str">
        <f t="shared" ref="Y1666:Y1729" si="446">IF(U1666&lt;0, U1666, "0")</f>
        <v>0</v>
      </c>
      <c r="Z1666" s="30">
        <f t="shared" si="437"/>
        <v>-2683.9220626812571</v>
      </c>
      <c r="AA1666" s="30">
        <f t="shared" si="438"/>
        <v>-0.7455339063003491</v>
      </c>
      <c r="AB1666" s="31">
        <f t="shared" ref="AB1666:AB1729" si="447">Z1666*-1</f>
        <v>2683.9220626812571</v>
      </c>
      <c r="AC1666" s="61">
        <f t="shared" si="439"/>
        <v>0.7455339063003491</v>
      </c>
      <c r="AD1666" s="30">
        <f t="shared" si="440"/>
        <v>0.52187373441024432</v>
      </c>
    </row>
    <row r="1667" spans="10:30" x14ac:dyDescent="0.25">
      <c r="J1667" s="27" t="s">
        <v>18</v>
      </c>
      <c r="K1667" s="27">
        <v>1665</v>
      </c>
      <c r="L1667" s="27">
        <v>188</v>
      </c>
      <c r="M1667" s="27">
        <f t="shared" ref="M1667:M1730" si="448">N1667*(1000/3600)</f>
        <v>34.555555555555557</v>
      </c>
      <c r="N1667" s="28">
        <v>124.4</v>
      </c>
      <c r="O1667" s="29">
        <f t="shared" ref="O1667:O1730" si="449">($N1668-$N1666)/2/3.6</f>
        <v>0.16666666666666705</v>
      </c>
      <c r="P1667" s="29">
        <f t="shared" ref="P1667:P1730" si="450">($N1668-$N1666)/2</f>
        <v>0.60000000000000142</v>
      </c>
      <c r="Q1667" s="30">
        <f t="shared" si="442"/>
        <v>227.44337850000002</v>
      </c>
      <c r="R1667" s="29">
        <f t="shared" si="443"/>
        <v>10.761337300000049</v>
      </c>
      <c r="S1667" s="30">
        <f t="shared" si="444"/>
        <v>297.24166666666736</v>
      </c>
      <c r="T1667" s="30">
        <f t="shared" ref="T1667:T1730" si="451">SUM(Q1667:S1667)</f>
        <v>535.44638246666739</v>
      </c>
      <c r="U1667" s="30">
        <f t="shared" si="445"/>
        <v>18.502647216348173</v>
      </c>
      <c r="V1667" s="30">
        <f t="shared" ref="V1667:V1730" si="452">IF(U1667&gt;0,  U1667,0)</f>
        <v>18.502647216348173</v>
      </c>
      <c r="W1667" s="30">
        <f t="shared" si="441"/>
        <v>9863.8508030030916</v>
      </c>
      <c r="X1667" s="30">
        <f t="shared" ref="X1667:X1730" si="453">W1667/3600</f>
        <v>2.7399585563897477</v>
      </c>
      <c r="Y1667" s="30" t="str">
        <f t="shared" si="446"/>
        <v>0</v>
      </c>
      <c r="Z1667" s="30">
        <f t="shared" ref="Z1667:Z1730" si="454">Z1666+Y1666</f>
        <v>-2683.9220626812571</v>
      </c>
      <c r="AA1667" s="30">
        <f t="shared" ref="AA1667:AA1730" si="455">Z1667/60/60</f>
        <v>-0.7455339063003491</v>
      </c>
      <c r="AB1667" s="31">
        <f t="shared" si="447"/>
        <v>2683.9220626812571</v>
      </c>
      <c r="AC1667" s="61">
        <f t="shared" ref="AC1667:AC1730" si="456">AB1667/60/60</f>
        <v>0.7455339063003491</v>
      </c>
      <c r="AD1667" s="30">
        <f t="shared" ref="AD1667:AD1730" si="457">AC1667*0.7</f>
        <v>0.52187373441024432</v>
      </c>
    </row>
    <row r="1668" spans="10:30" x14ac:dyDescent="0.25">
      <c r="J1668" s="27" t="s">
        <v>18</v>
      </c>
      <c r="K1668" s="27">
        <v>1666</v>
      </c>
      <c r="L1668" s="27">
        <v>189</v>
      </c>
      <c r="M1668" s="27">
        <f t="shared" si="448"/>
        <v>34.722222222222221</v>
      </c>
      <c r="N1668" s="28">
        <v>125</v>
      </c>
      <c r="O1668" s="29">
        <f t="shared" si="449"/>
        <v>0.1388888888888889</v>
      </c>
      <c r="P1668" s="29">
        <f t="shared" si="450"/>
        <v>0.5</v>
      </c>
      <c r="Q1668" s="30">
        <f t="shared" si="442"/>
        <v>227.44337850000002</v>
      </c>
      <c r="R1668" s="29">
        <f t="shared" si="443"/>
        <v>7.4731509027777783</v>
      </c>
      <c r="S1668" s="30">
        <f t="shared" si="444"/>
        <v>247.70138888888891</v>
      </c>
      <c r="T1668" s="30">
        <f t="shared" si="451"/>
        <v>482.61791829166668</v>
      </c>
      <c r="U1668" s="30">
        <f t="shared" si="445"/>
        <v>16.757566607349538</v>
      </c>
      <c r="V1668" s="30">
        <f t="shared" si="452"/>
        <v>16.757566607349538</v>
      </c>
      <c r="W1668" s="30">
        <f t="shared" si="441"/>
        <v>9882.3534502194398</v>
      </c>
      <c r="X1668" s="30">
        <f t="shared" si="453"/>
        <v>2.7450981806165111</v>
      </c>
      <c r="Y1668" s="30" t="str">
        <f t="shared" si="446"/>
        <v>0</v>
      </c>
      <c r="Z1668" s="30">
        <f t="shared" si="454"/>
        <v>-2683.9220626812571</v>
      </c>
      <c r="AA1668" s="30">
        <f t="shared" si="455"/>
        <v>-0.7455339063003491</v>
      </c>
      <c r="AB1668" s="31">
        <f t="shared" si="447"/>
        <v>2683.9220626812571</v>
      </c>
      <c r="AC1668" s="61">
        <f t="shared" si="456"/>
        <v>0.7455339063003491</v>
      </c>
      <c r="AD1668" s="30">
        <f t="shared" si="457"/>
        <v>0.52187373441024432</v>
      </c>
    </row>
    <row r="1669" spans="10:30" x14ac:dyDescent="0.25">
      <c r="J1669" s="27" t="s">
        <v>18</v>
      </c>
      <c r="K1669" s="27">
        <v>1667</v>
      </c>
      <c r="L1669" s="27">
        <v>190</v>
      </c>
      <c r="M1669" s="27">
        <f t="shared" si="448"/>
        <v>34.833333333333336</v>
      </c>
      <c r="N1669" s="28">
        <v>125.4</v>
      </c>
      <c r="O1669" s="29">
        <f t="shared" si="449"/>
        <v>0.11111111111111072</v>
      </c>
      <c r="P1669" s="29">
        <f t="shared" si="450"/>
        <v>0.39999999999999858</v>
      </c>
      <c r="Q1669" s="30">
        <f t="shared" si="442"/>
        <v>227.44337850000002</v>
      </c>
      <c r="R1669" s="29">
        <f t="shared" si="443"/>
        <v>4.7828165777777434</v>
      </c>
      <c r="S1669" s="30">
        <f t="shared" si="444"/>
        <v>198.16111111111042</v>
      </c>
      <c r="T1669" s="30">
        <f t="shared" si="451"/>
        <v>430.38730618888815</v>
      </c>
      <c r="U1669" s="30">
        <f t="shared" si="445"/>
        <v>14.991824498912939</v>
      </c>
      <c r="V1669" s="30">
        <f t="shared" si="452"/>
        <v>14.991824498912939</v>
      </c>
      <c r="W1669" s="30">
        <f t="shared" ref="W1669:W1732" si="458">W1668+V1668</f>
        <v>9899.1110168267896</v>
      </c>
      <c r="X1669" s="30">
        <f t="shared" si="453"/>
        <v>2.7497530602296636</v>
      </c>
      <c r="Y1669" s="30" t="str">
        <f t="shared" si="446"/>
        <v>0</v>
      </c>
      <c r="Z1669" s="30">
        <f t="shared" si="454"/>
        <v>-2683.9220626812571</v>
      </c>
      <c r="AA1669" s="30">
        <f t="shared" si="455"/>
        <v>-0.7455339063003491</v>
      </c>
      <c r="AB1669" s="31">
        <f t="shared" si="447"/>
        <v>2683.9220626812571</v>
      </c>
      <c r="AC1669" s="61">
        <f t="shared" si="456"/>
        <v>0.7455339063003491</v>
      </c>
      <c r="AD1669" s="30">
        <f t="shared" si="457"/>
        <v>0.52187373441024432</v>
      </c>
    </row>
    <row r="1670" spans="10:30" x14ac:dyDescent="0.25">
      <c r="J1670" s="27" t="s">
        <v>18</v>
      </c>
      <c r="K1670" s="27">
        <v>1668</v>
      </c>
      <c r="L1670" s="27">
        <v>191</v>
      </c>
      <c r="M1670" s="27">
        <f t="shared" si="448"/>
        <v>34.944444444444443</v>
      </c>
      <c r="N1670" s="28">
        <v>125.8</v>
      </c>
      <c r="O1670" s="29">
        <f t="shared" si="449"/>
        <v>9.7222222222220642E-2</v>
      </c>
      <c r="P1670" s="29">
        <f t="shared" si="450"/>
        <v>0.34999999999999432</v>
      </c>
      <c r="Q1670" s="30">
        <f t="shared" si="442"/>
        <v>227.44337850000002</v>
      </c>
      <c r="R1670" s="29">
        <f t="shared" si="443"/>
        <v>3.6618439423609921</v>
      </c>
      <c r="S1670" s="30">
        <f t="shared" si="444"/>
        <v>173.3909722222194</v>
      </c>
      <c r="T1670" s="30">
        <f t="shared" si="451"/>
        <v>404.49619466458046</v>
      </c>
      <c r="U1670" s="30">
        <f t="shared" si="445"/>
        <v>14.134894802445617</v>
      </c>
      <c r="V1670" s="30">
        <f t="shared" si="452"/>
        <v>14.134894802445617</v>
      </c>
      <c r="W1670" s="30">
        <f t="shared" si="458"/>
        <v>9914.1028413257027</v>
      </c>
      <c r="X1670" s="30">
        <f t="shared" si="453"/>
        <v>2.7539174559238062</v>
      </c>
      <c r="Y1670" s="30" t="str">
        <f t="shared" si="446"/>
        <v>0</v>
      </c>
      <c r="Z1670" s="30">
        <f t="shared" si="454"/>
        <v>-2683.9220626812571</v>
      </c>
      <c r="AA1670" s="30">
        <f t="shared" si="455"/>
        <v>-0.7455339063003491</v>
      </c>
      <c r="AB1670" s="31">
        <f t="shared" si="447"/>
        <v>2683.9220626812571</v>
      </c>
      <c r="AC1670" s="61">
        <f t="shared" si="456"/>
        <v>0.7455339063003491</v>
      </c>
      <c r="AD1670" s="30">
        <f t="shared" si="457"/>
        <v>0.52187373441024432</v>
      </c>
    </row>
    <row r="1671" spans="10:30" x14ac:dyDescent="0.25">
      <c r="J1671" s="27" t="s">
        <v>18</v>
      </c>
      <c r="K1671" s="27">
        <v>1669</v>
      </c>
      <c r="L1671" s="27">
        <v>192</v>
      </c>
      <c r="M1671" s="27">
        <f t="shared" si="448"/>
        <v>35.027777777777779</v>
      </c>
      <c r="N1671" s="28">
        <v>126.1</v>
      </c>
      <c r="O1671" s="29">
        <f t="shared" si="449"/>
        <v>8.3333333333334522E-2</v>
      </c>
      <c r="P1671" s="29">
        <f t="shared" si="450"/>
        <v>0.30000000000000426</v>
      </c>
      <c r="Q1671" s="30">
        <f t="shared" si="442"/>
        <v>227.44337850000002</v>
      </c>
      <c r="R1671" s="29">
        <f t="shared" si="443"/>
        <v>2.6903343250000766</v>
      </c>
      <c r="S1671" s="30">
        <f t="shared" si="444"/>
        <v>148.62083333333547</v>
      </c>
      <c r="T1671" s="30">
        <f t="shared" si="451"/>
        <v>378.75454615833553</v>
      </c>
      <c r="U1671" s="30">
        <f t="shared" si="445"/>
        <v>13.266930075157253</v>
      </c>
      <c r="V1671" s="30">
        <f t="shared" si="452"/>
        <v>13.266930075157253</v>
      </c>
      <c r="W1671" s="30">
        <f t="shared" si="458"/>
        <v>9928.2377361281488</v>
      </c>
      <c r="X1671" s="30">
        <f t="shared" si="453"/>
        <v>2.7578438155911522</v>
      </c>
      <c r="Y1671" s="30" t="str">
        <f t="shared" si="446"/>
        <v>0</v>
      </c>
      <c r="Z1671" s="30">
        <f t="shared" si="454"/>
        <v>-2683.9220626812571</v>
      </c>
      <c r="AA1671" s="30">
        <f t="shared" si="455"/>
        <v>-0.7455339063003491</v>
      </c>
      <c r="AB1671" s="31">
        <f t="shared" si="447"/>
        <v>2683.9220626812571</v>
      </c>
      <c r="AC1671" s="61">
        <f t="shared" si="456"/>
        <v>0.7455339063003491</v>
      </c>
      <c r="AD1671" s="30">
        <f t="shared" si="457"/>
        <v>0.52187373441024432</v>
      </c>
    </row>
    <row r="1672" spans="10:30" x14ac:dyDescent="0.25">
      <c r="J1672" s="27" t="s">
        <v>18</v>
      </c>
      <c r="K1672" s="27">
        <v>1670</v>
      </c>
      <c r="L1672" s="27">
        <v>193</v>
      </c>
      <c r="M1672" s="27">
        <f t="shared" si="448"/>
        <v>35.111111111111114</v>
      </c>
      <c r="N1672" s="28">
        <v>126.4</v>
      </c>
      <c r="O1672" s="29">
        <f t="shared" si="449"/>
        <v>6.9444444444444448E-2</v>
      </c>
      <c r="P1672" s="29">
        <f t="shared" si="450"/>
        <v>0.25</v>
      </c>
      <c r="Q1672" s="30">
        <f t="shared" si="442"/>
        <v>227.44337850000002</v>
      </c>
      <c r="R1672" s="29">
        <f t="shared" si="443"/>
        <v>1.8682877256944446</v>
      </c>
      <c r="S1672" s="30">
        <f t="shared" si="444"/>
        <v>123.85069444444446</v>
      </c>
      <c r="T1672" s="30">
        <f t="shared" si="451"/>
        <v>353.16236067013892</v>
      </c>
      <c r="U1672" s="30">
        <f t="shared" si="445"/>
        <v>12.399922885751547</v>
      </c>
      <c r="V1672" s="30">
        <f t="shared" si="452"/>
        <v>12.399922885751547</v>
      </c>
      <c r="W1672" s="30">
        <f t="shared" si="458"/>
        <v>9941.5046662033055</v>
      </c>
      <c r="X1672" s="30">
        <f t="shared" si="453"/>
        <v>2.7615290739453626</v>
      </c>
      <c r="Y1672" s="30" t="str">
        <f t="shared" si="446"/>
        <v>0</v>
      </c>
      <c r="Z1672" s="30">
        <f t="shared" si="454"/>
        <v>-2683.9220626812571</v>
      </c>
      <c r="AA1672" s="30">
        <f t="shared" si="455"/>
        <v>-0.7455339063003491</v>
      </c>
      <c r="AB1672" s="31">
        <f t="shared" si="447"/>
        <v>2683.9220626812571</v>
      </c>
      <c r="AC1672" s="61">
        <f t="shared" si="456"/>
        <v>0.7455339063003491</v>
      </c>
      <c r="AD1672" s="30">
        <f t="shared" si="457"/>
        <v>0.52187373441024432</v>
      </c>
    </row>
    <row r="1673" spans="10:30" x14ac:dyDescent="0.25">
      <c r="J1673" s="27" t="s">
        <v>18</v>
      </c>
      <c r="K1673" s="27">
        <v>1671</v>
      </c>
      <c r="L1673" s="27">
        <v>194</v>
      </c>
      <c r="M1673" s="27">
        <f t="shared" si="448"/>
        <v>35.166666666666664</v>
      </c>
      <c r="N1673" s="28">
        <v>126.6</v>
      </c>
      <c r="O1673" s="29">
        <f t="shared" si="449"/>
        <v>4.1666666666666269E-2</v>
      </c>
      <c r="P1673" s="29">
        <f t="shared" si="450"/>
        <v>0.14999999999999858</v>
      </c>
      <c r="Q1673" s="30">
        <f t="shared" si="442"/>
        <v>227.44337850000002</v>
      </c>
      <c r="R1673" s="29">
        <f t="shared" si="443"/>
        <v>0.67258358124998718</v>
      </c>
      <c r="S1673" s="30">
        <f t="shared" si="444"/>
        <v>74.310416666665958</v>
      </c>
      <c r="T1673" s="30">
        <f t="shared" si="451"/>
        <v>302.42637874791598</v>
      </c>
      <c r="U1673" s="30">
        <f t="shared" si="445"/>
        <v>10.635327652635043</v>
      </c>
      <c r="V1673" s="30">
        <f t="shared" si="452"/>
        <v>10.635327652635043</v>
      </c>
      <c r="W1673" s="30">
        <f t="shared" si="458"/>
        <v>9953.9045890890575</v>
      </c>
      <c r="X1673" s="30">
        <f t="shared" si="453"/>
        <v>2.7649734969691826</v>
      </c>
      <c r="Y1673" s="30" t="str">
        <f t="shared" si="446"/>
        <v>0</v>
      </c>
      <c r="Z1673" s="30">
        <f t="shared" si="454"/>
        <v>-2683.9220626812571</v>
      </c>
      <c r="AA1673" s="30">
        <f t="shared" si="455"/>
        <v>-0.7455339063003491</v>
      </c>
      <c r="AB1673" s="31">
        <f t="shared" si="447"/>
        <v>2683.9220626812571</v>
      </c>
      <c r="AC1673" s="61">
        <f t="shared" si="456"/>
        <v>0.7455339063003491</v>
      </c>
      <c r="AD1673" s="30">
        <f t="shared" si="457"/>
        <v>0.52187373441024432</v>
      </c>
    </row>
    <row r="1674" spans="10:30" x14ac:dyDescent="0.25">
      <c r="J1674" s="27" t="s">
        <v>18</v>
      </c>
      <c r="K1674" s="27">
        <v>1672</v>
      </c>
      <c r="L1674" s="27">
        <v>195</v>
      </c>
      <c r="M1674" s="27">
        <f t="shared" si="448"/>
        <v>35.19444444444445</v>
      </c>
      <c r="N1674" s="28">
        <v>126.7</v>
      </c>
      <c r="O1674" s="29">
        <f t="shared" si="449"/>
        <v>2.7777777777778172E-2</v>
      </c>
      <c r="P1674" s="29">
        <f t="shared" si="450"/>
        <v>0.10000000000000142</v>
      </c>
      <c r="Q1674" s="30">
        <f t="shared" si="442"/>
        <v>227.44337850000002</v>
      </c>
      <c r="R1674" s="29">
        <f t="shared" si="443"/>
        <v>0.29892603611111956</v>
      </c>
      <c r="S1674" s="30">
        <f t="shared" si="444"/>
        <v>49.540277777778485</v>
      </c>
      <c r="T1674" s="30">
        <f t="shared" si="451"/>
        <v>277.28258231388963</v>
      </c>
      <c r="U1674" s="30">
        <f t="shared" si="445"/>
        <v>9.7588064386582847</v>
      </c>
      <c r="V1674" s="30">
        <f t="shared" si="452"/>
        <v>9.7588064386582847</v>
      </c>
      <c r="W1674" s="30">
        <f t="shared" si="458"/>
        <v>9964.5399167416927</v>
      </c>
      <c r="X1674" s="30">
        <f t="shared" si="453"/>
        <v>2.7679277546504704</v>
      </c>
      <c r="Y1674" s="30" t="str">
        <f t="shared" si="446"/>
        <v>0</v>
      </c>
      <c r="Z1674" s="30">
        <f t="shared" si="454"/>
        <v>-2683.9220626812571</v>
      </c>
      <c r="AA1674" s="30">
        <f t="shared" si="455"/>
        <v>-0.7455339063003491</v>
      </c>
      <c r="AB1674" s="31">
        <f t="shared" si="447"/>
        <v>2683.9220626812571</v>
      </c>
      <c r="AC1674" s="61">
        <f t="shared" si="456"/>
        <v>0.7455339063003491</v>
      </c>
      <c r="AD1674" s="30">
        <f t="shared" si="457"/>
        <v>0.52187373441024432</v>
      </c>
    </row>
    <row r="1675" spans="10:30" x14ac:dyDescent="0.25">
      <c r="J1675" s="27" t="s">
        <v>18</v>
      </c>
      <c r="K1675" s="27">
        <v>1673</v>
      </c>
      <c r="L1675" s="27">
        <v>196</v>
      </c>
      <c r="M1675" s="27">
        <f t="shared" si="448"/>
        <v>35.222222222222221</v>
      </c>
      <c r="N1675" s="28">
        <v>126.8</v>
      </c>
      <c r="O1675" s="29">
        <f t="shared" si="449"/>
        <v>2.7777777777778172E-2</v>
      </c>
      <c r="P1675" s="29">
        <f t="shared" si="450"/>
        <v>0.10000000000000142</v>
      </c>
      <c r="Q1675" s="30">
        <f t="shared" si="442"/>
        <v>227.44337850000002</v>
      </c>
      <c r="R1675" s="29">
        <f t="shared" si="443"/>
        <v>0.29892603611111956</v>
      </c>
      <c r="S1675" s="30">
        <f t="shared" si="444"/>
        <v>49.540277777778485</v>
      </c>
      <c r="T1675" s="30">
        <f t="shared" si="451"/>
        <v>277.28258231388963</v>
      </c>
      <c r="U1675" s="30">
        <f t="shared" si="445"/>
        <v>9.766508732611447</v>
      </c>
      <c r="V1675" s="30">
        <f t="shared" si="452"/>
        <v>9.766508732611447</v>
      </c>
      <c r="W1675" s="30">
        <f t="shared" si="458"/>
        <v>9974.2987231803509</v>
      </c>
      <c r="X1675" s="30">
        <f t="shared" si="453"/>
        <v>2.7706385342167641</v>
      </c>
      <c r="Y1675" s="30" t="str">
        <f t="shared" si="446"/>
        <v>0</v>
      </c>
      <c r="Z1675" s="30">
        <f t="shared" si="454"/>
        <v>-2683.9220626812571</v>
      </c>
      <c r="AA1675" s="30">
        <f t="shared" si="455"/>
        <v>-0.7455339063003491</v>
      </c>
      <c r="AB1675" s="31">
        <f t="shared" si="447"/>
        <v>2683.9220626812571</v>
      </c>
      <c r="AC1675" s="61">
        <f t="shared" si="456"/>
        <v>0.7455339063003491</v>
      </c>
      <c r="AD1675" s="30">
        <f t="shared" si="457"/>
        <v>0.52187373441024432</v>
      </c>
    </row>
    <row r="1676" spans="10:30" x14ac:dyDescent="0.25">
      <c r="J1676" s="27" t="s">
        <v>18</v>
      </c>
      <c r="K1676" s="27">
        <v>1674</v>
      </c>
      <c r="L1676" s="27">
        <v>197</v>
      </c>
      <c r="M1676" s="27">
        <f t="shared" si="448"/>
        <v>35.25</v>
      </c>
      <c r="N1676" s="28">
        <v>126.9</v>
      </c>
      <c r="O1676" s="29">
        <f t="shared" si="449"/>
        <v>1.3888888888890073E-2</v>
      </c>
      <c r="P1676" s="29">
        <f t="shared" si="450"/>
        <v>5.0000000000004263E-2</v>
      </c>
      <c r="Q1676" s="30">
        <f t="shared" si="442"/>
        <v>227.44337850000002</v>
      </c>
      <c r="R1676" s="29">
        <f t="shared" si="443"/>
        <v>7.4731509027790521E-2</v>
      </c>
      <c r="S1676" s="30">
        <f t="shared" si="444"/>
        <v>24.770138888891001</v>
      </c>
      <c r="T1676" s="30">
        <f t="shared" si="451"/>
        <v>252.28824889791883</v>
      </c>
      <c r="U1676" s="30">
        <f t="shared" si="445"/>
        <v>8.8931607736516387</v>
      </c>
      <c r="V1676" s="30">
        <f t="shared" si="452"/>
        <v>8.8931607736516387</v>
      </c>
      <c r="W1676" s="30">
        <f t="shared" si="458"/>
        <v>9984.0652319129622</v>
      </c>
      <c r="X1676" s="30">
        <f t="shared" si="453"/>
        <v>2.7733514533091563</v>
      </c>
      <c r="Y1676" s="30" t="str">
        <f t="shared" si="446"/>
        <v>0</v>
      </c>
      <c r="Z1676" s="30">
        <f t="shared" si="454"/>
        <v>-2683.9220626812571</v>
      </c>
      <c r="AA1676" s="30">
        <f t="shared" si="455"/>
        <v>-0.7455339063003491</v>
      </c>
      <c r="AB1676" s="31">
        <f t="shared" si="447"/>
        <v>2683.9220626812571</v>
      </c>
      <c r="AC1676" s="61">
        <f t="shared" si="456"/>
        <v>0.7455339063003491</v>
      </c>
      <c r="AD1676" s="30">
        <f t="shared" si="457"/>
        <v>0.52187373441024432</v>
      </c>
    </row>
    <row r="1677" spans="10:30" x14ac:dyDescent="0.25">
      <c r="J1677" s="27" t="s">
        <v>18</v>
      </c>
      <c r="K1677" s="27">
        <v>1675</v>
      </c>
      <c r="L1677" s="27">
        <v>198</v>
      </c>
      <c r="M1677" s="27">
        <f t="shared" si="448"/>
        <v>35.25</v>
      </c>
      <c r="N1677" s="28">
        <v>126.9</v>
      </c>
      <c r="O1677" s="29">
        <f t="shared" si="449"/>
        <v>0</v>
      </c>
      <c r="P1677" s="29">
        <f t="shared" si="450"/>
        <v>0</v>
      </c>
      <c r="Q1677" s="30">
        <f t="shared" si="442"/>
        <v>227.44337850000002</v>
      </c>
      <c r="R1677" s="29">
        <f t="shared" si="443"/>
        <v>0</v>
      </c>
      <c r="S1677" s="30">
        <f t="shared" si="444"/>
        <v>0</v>
      </c>
      <c r="T1677" s="30">
        <f t="shared" si="451"/>
        <v>227.44337850000002</v>
      </c>
      <c r="U1677" s="30">
        <f t="shared" si="445"/>
        <v>8.017379092125001</v>
      </c>
      <c r="V1677" s="30">
        <f t="shared" si="452"/>
        <v>8.017379092125001</v>
      </c>
      <c r="W1677" s="30">
        <f t="shared" si="458"/>
        <v>9992.9583926866144</v>
      </c>
      <c r="X1677" s="30">
        <f t="shared" si="453"/>
        <v>2.775821775746282</v>
      </c>
      <c r="Y1677" s="30" t="str">
        <f t="shared" si="446"/>
        <v>0</v>
      </c>
      <c r="Z1677" s="30">
        <f t="shared" si="454"/>
        <v>-2683.9220626812571</v>
      </c>
      <c r="AA1677" s="30">
        <f t="shared" si="455"/>
        <v>-0.7455339063003491</v>
      </c>
      <c r="AB1677" s="31">
        <f t="shared" si="447"/>
        <v>2683.9220626812571</v>
      </c>
      <c r="AC1677" s="61">
        <f t="shared" si="456"/>
        <v>0.7455339063003491</v>
      </c>
      <c r="AD1677" s="30">
        <f t="shared" si="457"/>
        <v>0.52187373441024432</v>
      </c>
    </row>
    <row r="1678" spans="10:30" x14ac:dyDescent="0.25">
      <c r="J1678" s="27" t="s">
        <v>18</v>
      </c>
      <c r="K1678" s="27">
        <v>1676</v>
      </c>
      <c r="L1678" s="27">
        <v>199</v>
      </c>
      <c r="M1678" s="27">
        <f t="shared" si="448"/>
        <v>35.25</v>
      </c>
      <c r="N1678" s="28">
        <v>126.9</v>
      </c>
      <c r="O1678" s="29">
        <f t="shared" si="449"/>
        <v>-1.3888888888890073E-2</v>
      </c>
      <c r="P1678" s="29">
        <f t="shared" si="450"/>
        <v>-5.0000000000004263E-2</v>
      </c>
      <c r="Q1678" s="30">
        <f t="shared" si="442"/>
        <v>227.44337850000002</v>
      </c>
      <c r="R1678" s="29">
        <f t="shared" si="443"/>
        <v>7.4731509027790521E-2</v>
      </c>
      <c r="S1678" s="30">
        <f t="shared" si="444"/>
        <v>-24.770138888891001</v>
      </c>
      <c r="T1678" s="30">
        <f t="shared" si="451"/>
        <v>202.74797112013681</v>
      </c>
      <c r="U1678" s="30">
        <f t="shared" si="445"/>
        <v>7.1468659819848224</v>
      </c>
      <c r="V1678" s="30">
        <f t="shared" si="452"/>
        <v>7.1468659819848224</v>
      </c>
      <c r="W1678" s="30">
        <f t="shared" si="458"/>
        <v>10000.97577177874</v>
      </c>
      <c r="X1678" s="30">
        <f t="shared" si="453"/>
        <v>2.7780488254940945</v>
      </c>
      <c r="Y1678" s="30" t="str">
        <f t="shared" si="446"/>
        <v>0</v>
      </c>
      <c r="Z1678" s="30">
        <f t="shared" si="454"/>
        <v>-2683.9220626812571</v>
      </c>
      <c r="AA1678" s="30">
        <f t="shared" si="455"/>
        <v>-0.7455339063003491</v>
      </c>
      <c r="AB1678" s="31">
        <f t="shared" si="447"/>
        <v>2683.9220626812571</v>
      </c>
      <c r="AC1678" s="61">
        <f t="shared" si="456"/>
        <v>0.7455339063003491</v>
      </c>
      <c r="AD1678" s="30">
        <f t="shared" si="457"/>
        <v>0.52187373441024432</v>
      </c>
    </row>
    <row r="1679" spans="10:30" x14ac:dyDescent="0.25">
      <c r="J1679" s="27" t="s">
        <v>18</v>
      </c>
      <c r="K1679" s="27">
        <v>1677</v>
      </c>
      <c r="L1679" s="27">
        <v>200</v>
      </c>
      <c r="M1679" s="27">
        <f t="shared" si="448"/>
        <v>35.222222222222221</v>
      </c>
      <c r="N1679" s="28">
        <v>126.8</v>
      </c>
      <c r="O1679" s="29">
        <f t="shared" si="449"/>
        <v>-4.1666666666668246E-2</v>
      </c>
      <c r="P1679" s="29">
        <f t="shared" si="450"/>
        <v>-0.15000000000000568</v>
      </c>
      <c r="Q1679" s="30">
        <f t="shared" si="442"/>
        <v>227.44337850000002</v>
      </c>
      <c r="R1679" s="29">
        <f t="shared" si="443"/>
        <v>0.67258358125005113</v>
      </c>
      <c r="S1679" s="30">
        <f t="shared" si="444"/>
        <v>-74.310416666669482</v>
      </c>
      <c r="T1679" s="30">
        <f t="shared" si="451"/>
        <v>153.80554541458059</v>
      </c>
      <c r="U1679" s="30">
        <f t="shared" si="445"/>
        <v>5.4173730996024494</v>
      </c>
      <c r="V1679" s="30">
        <f t="shared" si="452"/>
        <v>5.4173730996024494</v>
      </c>
      <c r="W1679" s="30">
        <f t="shared" si="458"/>
        <v>10008.122637760725</v>
      </c>
      <c r="X1679" s="30">
        <f t="shared" si="453"/>
        <v>2.7800340660446459</v>
      </c>
      <c r="Y1679" s="30" t="str">
        <f t="shared" si="446"/>
        <v>0</v>
      </c>
      <c r="Z1679" s="30">
        <f t="shared" si="454"/>
        <v>-2683.9220626812571</v>
      </c>
      <c r="AA1679" s="30">
        <f t="shared" si="455"/>
        <v>-0.7455339063003491</v>
      </c>
      <c r="AB1679" s="31">
        <f t="shared" si="447"/>
        <v>2683.9220626812571</v>
      </c>
      <c r="AC1679" s="61">
        <f t="shared" si="456"/>
        <v>0.7455339063003491</v>
      </c>
      <c r="AD1679" s="30">
        <f t="shared" si="457"/>
        <v>0.52187373441024432</v>
      </c>
    </row>
    <row r="1680" spans="10:30" x14ac:dyDescent="0.25">
      <c r="J1680" s="27" t="s">
        <v>18</v>
      </c>
      <c r="K1680" s="27">
        <v>1678</v>
      </c>
      <c r="L1680" s="27">
        <v>201</v>
      </c>
      <c r="M1680" s="27">
        <f t="shared" si="448"/>
        <v>35.166666666666664</v>
      </c>
      <c r="N1680" s="28">
        <v>126.6</v>
      </c>
      <c r="O1680" s="29">
        <f t="shared" si="449"/>
        <v>-6.9444444444444448E-2</v>
      </c>
      <c r="P1680" s="29">
        <f t="shared" si="450"/>
        <v>-0.25</v>
      </c>
      <c r="Q1680" s="30">
        <f t="shared" si="442"/>
        <v>227.44337850000002</v>
      </c>
      <c r="R1680" s="29">
        <f t="shared" si="443"/>
        <v>1.8682877256944446</v>
      </c>
      <c r="S1680" s="30">
        <f t="shared" si="444"/>
        <v>-123.85069444444446</v>
      </c>
      <c r="T1680" s="30">
        <f t="shared" si="451"/>
        <v>105.46097178125001</v>
      </c>
      <c r="U1680" s="30">
        <f t="shared" si="445"/>
        <v>3.7087108409739584</v>
      </c>
      <c r="V1680" s="30">
        <f t="shared" si="452"/>
        <v>3.7087108409739584</v>
      </c>
      <c r="W1680" s="30">
        <f t="shared" si="458"/>
        <v>10013.540010860328</v>
      </c>
      <c r="X1680" s="30">
        <f t="shared" si="453"/>
        <v>2.7815388919056465</v>
      </c>
      <c r="Y1680" s="30" t="str">
        <f t="shared" si="446"/>
        <v>0</v>
      </c>
      <c r="Z1680" s="30">
        <f t="shared" si="454"/>
        <v>-2683.9220626812571</v>
      </c>
      <c r="AA1680" s="30">
        <f t="shared" si="455"/>
        <v>-0.7455339063003491</v>
      </c>
      <c r="AB1680" s="31">
        <f t="shared" si="447"/>
        <v>2683.9220626812571</v>
      </c>
      <c r="AC1680" s="61">
        <f t="shared" si="456"/>
        <v>0.7455339063003491</v>
      </c>
      <c r="AD1680" s="30">
        <f t="shared" si="457"/>
        <v>0.52187373441024432</v>
      </c>
    </row>
    <row r="1681" spans="10:30" x14ac:dyDescent="0.25">
      <c r="J1681" s="27" t="s">
        <v>18</v>
      </c>
      <c r="K1681" s="27">
        <v>1679</v>
      </c>
      <c r="L1681" s="27">
        <v>202</v>
      </c>
      <c r="M1681" s="27">
        <f t="shared" si="448"/>
        <v>35.083333333333336</v>
      </c>
      <c r="N1681" s="28">
        <v>126.3</v>
      </c>
      <c r="O1681" s="29">
        <f t="shared" si="449"/>
        <v>-8.3333333333332538E-2</v>
      </c>
      <c r="P1681" s="29">
        <f t="shared" si="450"/>
        <v>-0.29999999999999716</v>
      </c>
      <c r="Q1681" s="30">
        <f t="shared" si="442"/>
        <v>227.44337850000002</v>
      </c>
      <c r="R1681" s="29">
        <f t="shared" si="443"/>
        <v>2.6903343249999487</v>
      </c>
      <c r="S1681" s="30">
        <f t="shared" si="444"/>
        <v>-148.62083333333192</v>
      </c>
      <c r="T1681" s="30">
        <f t="shared" si="451"/>
        <v>81.512879491668059</v>
      </c>
      <c r="U1681" s="30">
        <f t="shared" si="445"/>
        <v>2.859743522166021</v>
      </c>
      <c r="V1681" s="30">
        <f t="shared" si="452"/>
        <v>2.859743522166021</v>
      </c>
      <c r="W1681" s="30">
        <f t="shared" si="458"/>
        <v>10017.248721701302</v>
      </c>
      <c r="X1681" s="30">
        <f t="shared" si="453"/>
        <v>2.782569089361473</v>
      </c>
      <c r="Y1681" s="30" t="str">
        <f t="shared" si="446"/>
        <v>0</v>
      </c>
      <c r="Z1681" s="30">
        <f t="shared" si="454"/>
        <v>-2683.9220626812571</v>
      </c>
      <c r="AA1681" s="30">
        <f t="shared" si="455"/>
        <v>-0.7455339063003491</v>
      </c>
      <c r="AB1681" s="31">
        <f t="shared" si="447"/>
        <v>2683.9220626812571</v>
      </c>
      <c r="AC1681" s="61">
        <f t="shared" si="456"/>
        <v>0.7455339063003491</v>
      </c>
      <c r="AD1681" s="30">
        <f t="shared" si="457"/>
        <v>0.52187373441024432</v>
      </c>
    </row>
    <row r="1682" spans="10:30" x14ac:dyDescent="0.25">
      <c r="J1682" s="27" t="s">
        <v>18</v>
      </c>
      <c r="K1682" s="27">
        <v>1680</v>
      </c>
      <c r="L1682" s="27">
        <v>203</v>
      </c>
      <c r="M1682" s="27">
        <f t="shared" si="448"/>
        <v>35</v>
      </c>
      <c r="N1682" s="28">
        <v>126</v>
      </c>
      <c r="O1682" s="29">
        <f t="shared" si="449"/>
        <v>-8.3333333333332538E-2</v>
      </c>
      <c r="P1682" s="29">
        <f t="shared" si="450"/>
        <v>-0.29999999999999716</v>
      </c>
      <c r="Q1682" s="30">
        <f t="shared" si="442"/>
        <v>227.44337850000002</v>
      </c>
      <c r="R1682" s="29">
        <f t="shared" si="443"/>
        <v>2.6903343249999487</v>
      </c>
      <c r="S1682" s="30">
        <f t="shared" si="444"/>
        <v>-148.62083333333192</v>
      </c>
      <c r="T1682" s="30">
        <f t="shared" si="451"/>
        <v>81.512879491668059</v>
      </c>
      <c r="U1682" s="30">
        <f t="shared" si="445"/>
        <v>2.8529507822083819</v>
      </c>
      <c r="V1682" s="30">
        <f t="shared" si="452"/>
        <v>2.8529507822083819</v>
      </c>
      <c r="W1682" s="30">
        <f t="shared" si="458"/>
        <v>10020.108465223468</v>
      </c>
      <c r="X1682" s="30">
        <f t="shared" si="453"/>
        <v>2.7833634625620745</v>
      </c>
      <c r="Y1682" s="30" t="str">
        <f t="shared" si="446"/>
        <v>0</v>
      </c>
      <c r="Z1682" s="30">
        <f t="shared" si="454"/>
        <v>-2683.9220626812571</v>
      </c>
      <c r="AA1682" s="30">
        <f t="shared" si="455"/>
        <v>-0.7455339063003491</v>
      </c>
      <c r="AB1682" s="31">
        <f t="shared" si="447"/>
        <v>2683.9220626812571</v>
      </c>
      <c r="AC1682" s="61">
        <f t="shared" si="456"/>
        <v>0.7455339063003491</v>
      </c>
      <c r="AD1682" s="30">
        <f t="shared" si="457"/>
        <v>0.52187373441024432</v>
      </c>
    </row>
    <row r="1683" spans="10:30" x14ac:dyDescent="0.25">
      <c r="J1683" s="27" t="s">
        <v>18</v>
      </c>
      <c r="K1683" s="27">
        <v>1681</v>
      </c>
      <c r="L1683" s="27">
        <v>204</v>
      </c>
      <c r="M1683" s="27">
        <f t="shared" si="448"/>
        <v>34.916666666666671</v>
      </c>
      <c r="N1683" s="28">
        <v>125.7</v>
      </c>
      <c r="O1683" s="29">
        <f t="shared" si="449"/>
        <v>-5.5555555555556344E-2</v>
      </c>
      <c r="P1683" s="29">
        <f t="shared" si="450"/>
        <v>-0.20000000000000284</v>
      </c>
      <c r="Q1683" s="30">
        <f t="shared" si="442"/>
        <v>227.44337850000002</v>
      </c>
      <c r="R1683" s="29">
        <f t="shared" si="443"/>
        <v>1.1957041444444783</v>
      </c>
      <c r="S1683" s="30">
        <f t="shared" si="444"/>
        <v>-99.08055555555697</v>
      </c>
      <c r="T1683" s="30">
        <f t="shared" si="451"/>
        <v>129.55852708888753</v>
      </c>
      <c r="U1683" s="30">
        <f t="shared" si="445"/>
        <v>4.52375190418699</v>
      </c>
      <c r="V1683" s="30">
        <f t="shared" si="452"/>
        <v>4.52375190418699</v>
      </c>
      <c r="W1683" s="30">
        <f t="shared" si="458"/>
        <v>10022.961416005675</v>
      </c>
      <c r="X1683" s="30">
        <f t="shared" si="453"/>
        <v>2.7841559488904655</v>
      </c>
      <c r="Y1683" s="30" t="str">
        <f t="shared" si="446"/>
        <v>0</v>
      </c>
      <c r="Z1683" s="30">
        <f t="shared" si="454"/>
        <v>-2683.9220626812571</v>
      </c>
      <c r="AA1683" s="30">
        <f t="shared" si="455"/>
        <v>-0.7455339063003491</v>
      </c>
      <c r="AB1683" s="31">
        <f t="shared" si="447"/>
        <v>2683.9220626812571</v>
      </c>
      <c r="AC1683" s="61">
        <f t="shared" si="456"/>
        <v>0.7455339063003491</v>
      </c>
      <c r="AD1683" s="30">
        <f t="shared" si="457"/>
        <v>0.52187373441024432</v>
      </c>
    </row>
    <row r="1684" spans="10:30" x14ac:dyDescent="0.25">
      <c r="J1684" s="27" t="s">
        <v>18</v>
      </c>
      <c r="K1684" s="27">
        <v>1682</v>
      </c>
      <c r="L1684" s="27">
        <v>205</v>
      </c>
      <c r="M1684" s="27">
        <f t="shared" si="448"/>
        <v>34.888888888888886</v>
      </c>
      <c r="N1684" s="28">
        <v>125.6</v>
      </c>
      <c r="O1684" s="29">
        <f t="shared" si="449"/>
        <v>-1.3888888888890073E-2</v>
      </c>
      <c r="P1684" s="29">
        <f t="shared" si="450"/>
        <v>-5.0000000000004263E-2</v>
      </c>
      <c r="Q1684" s="30">
        <f t="shared" si="442"/>
        <v>227.44337850000002</v>
      </c>
      <c r="R1684" s="29">
        <f t="shared" si="443"/>
        <v>7.4731509027790521E-2</v>
      </c>
      <c r="S1684" s="30">
        <f t="shared" si="444"/>
        <v>-24.770138888891001</v>
      </c>
      <c r="T1684" s="30">
        <f t="shared" si="451"/>
        <v>202.74797112013681</v>
      </c>
      <c r="U1684" s="30">
        <f t="shared" si="445"/>
        <v>7.073651436858106</v>
      </c>
      <c r="V1684" s="30">
        <f t="shared" si="452"/>
        <v>7.073651436858106</v>
      </c>
      <c r="W1684" s="30">
        <f t="shared" si="458"/>
        <v>10027.485167909863</v>
      </c>
      <c r="X1684" s="30">
        <f t="shared" si="453"/>
        <v>2.7854125466416284</v>
      </c>
      <c r="Y1684" s="30" t="str">
        <f t="shared" si="446"/>
        <v>0</v>
      </c>
      <c r="Z1684" s="30">
        <f t="shared" si="454"/>
        <v>-2683.9220626812571</v>
      </c>
      <c r="AA1684" s="30">
        <f t="shared" si="455"/>
        <v>-0.7455339063003491</v>
      </c>
      <c r="AB1684" s="31">
        <f t="shared" si="447"/>
        <v>2683.9220626812571</v>
      </c>
      <c r="AC1684" s="61">
        <f t="shared" si="456"/>
        <v>0.7455339063003491</v>
      </c>
      <c r="AD1684" s="30">
        <f t="shared" si="457"/>
        <v>0.52187373441024432</v>
      </c>
    </row>
    <row r="1685" spans="10:30" x14ac:dyDescent="0.25">
      <c r="J1685" s="27" t="s">
        <v>18</v>
      </c>
      <c r="K1685" s="27">
        <v>1683</v>
      </c>
      <c r="L1685" s="27">
        <v>206</v>
      </c>
      <c r="M1685" s="27">
        <f t="shared" si="448"/>
        <v>34.888888888888886</v>
      </c>
      <c r="N1685" s="28">
        <v>125.6</v>
      </c>
      <c r="O1685" s="29">
        <f t="shared" si="449"/>
        <v>2.7777777777778172E-2</v>
      </c>
      <c r="P1685" s="29">
        <f t="shared" si="450"/>
        <v>0.10000000000000142</v>
      </c>
      <c r="Q1685" s="30">
        <f t="shared" si="442"/>
        <v>227.44337850000002</v>
      </c>
      <c r="R1685" s="29">
        <f t="shared" si="443"/>
        <v>0.29892603611111956</v>
      </c>
      <c r="S1685" s="30">
        <f t="shared" si="444"/>
        <v>49.540277777778485</v>
      </c>
      <c r="T1685" s="30">
        <f t="shared" si="451"/>
        <v>277.28258231388963</v>
      </c>
      <c r="U1685" s="30">
        <f t="shared" si="445"/>
        <v>9.674081205173481</v>
      </c>
      <c r="V1685" s="30">
        <f t="shared" si="452"/>
        <v>9.674081205173481</v>
      </c>
      <c r="W1685" s="30">
        <f t="shared" si="458"/>
        <v>10034.558819346721</v>
      </c>
      <c r="X1685" s="30">
        <f t="shared" si="453"/>
        <v>2.7873774498185337</v>
      </c>
      <c r="Y1685" s="30" t="str">
        <f t="shared" si="446"/>
        <v>0</v>
      </c>
      <c r="Z1685" s="30">
        <f t="shared" si="454"/>
        <v>-2683.9220626812571</v>
      </c>
      <c r="AA1685" s="30">
        <f t="shared" si="455"/>
        <v>-0.7455339063003491</v>
      </c>
      <c r="AB1685" s="31">
        <f t="shared" si="447"/>
        <v>2683.9220626812571</v>
      </c>
      <c r="AC1685" s="61">
        <f t="shared" si="456"/>
        <v>0.7455339063003491</v>
      </c>
      <c r="AD1685" s="30">
        <f t="shared" si="457"/>
        <v>0.52187373441024432</v>
      </c>
    </row>
    <row r="1686" spans="10:30" x14ac:dyDescent="0.25">
      <c r="J1686" s="27" t="s">
        <v>18</v>
      </c>
      <c r="K1686" s="27">
        <v>1684</v>
      </c>
      <c r="L1686" s="27">
        <v>207</v>
      </c>
      <c r="M1686" s="27">
        <f t="shared" si="448"/>
        <v>34.944444444444443</v>
      </c>
      <c r="N1686" s="28">
        <v>125.8</v>
      </c>
      <c r="O1686" s="29">
        <f t="shared" si="449"/>
        <v>8.3333333333334522E-2</v>
      </c>
      <c r="P1686" s="29">
        <f t="shared" si="450"/>
        <v>0.30000000000000426</v>
      </c>
      <c r="Q1686" s="30">
        <f t="shared" si="442"/>
        <v>227.44337850000002</v>
      </c>
      <c r="R1686" s="29">
        <f t="shared" si="443"/>
        <v>2.6903343250000766</v>
      </c>
      <c r="S1686" s="30">
        <f t="shared" si="444"/>
        <v>148.62083333333547</v>
      </c>
      <c r="T1686" s="30">
        <f t="shared" si="451"/>
        <v>378.75454615833553</v>
      </c>
      <c r="U1686" s="30">
        <f t="shared" si="445"/>
        <v>13.235367196310724</v>
      </c>
      <c r="V1686" s="30">
        <f t="shared" si="452"/>
        <v>13.235367196310724</v>
      </c>
      <c r="W1686" s="30">
        <f t="shared" si="458"/>
        <v>10044.232900551895</v>
      </c>
      <c r="X1686" s="30">
        <f t="shared" si="453"/>
        <v>2.7900646945977488</v>
      </c>
      <c r="Y1686" s="30" t="str">
        <f t="shared" si="446"/>
        <v>0</v>
      </c>
      <c r="Z1686" s="30">
        <f t="shared" si="454"/>
        <v>-2683.9220626812571</v>
      </c>
      <c r="AA1686" s="30">
        <f t="shared" si="455"/>
        <v>-0.7455339063003491</v>
      </c>
      <c r="AB1686" s="31">
        <f t="shared" si="447"/>
        <v>2683.9220626812571</v>
      </c>
      <c r="AC1686" s="61">
        <f t="shared" si="456"/>
        <v>0.7455339063003491</v>
      </c>
      <c r="AD1686" s="30">
        <f t="shared" si="457"/>
        <v>0.52187373441024432</v>
      </c>
    </row>
    <row r="1687" spans="10:30" x14ac:dyDescent="0.25">
      <c r="J1687" s="27" t="s">
        <v>18</v>
      </c>
      <c r="K1687" s="27">
        <v>1685</v>
      </c>
      <c r="L1687" s="27">
        <v>208</v>
      </c>
      <c r="M1687" s="27">
        <f t="shared" si="448"/>
        <v>35.055555555555557</v>
      </c>
      <c r="N1687" s="28">
        <v>126.2</v>
      </c>
      <c r="O1687" s="29">
        <f t="shared" si="449"/>
        <v>0.11111111111111072</v>
      </c>
      <c r="P1687" s="29">
        <f t="shared" si="450"/>
        <v>0.39999999999999858</v>
      </c>
      <c r="Q1687" s="30">
        <f t="shared" si="442"/>
        <v>227.44337850000002</v>
      </c>
      <c r="R1687" s="29">
        <f t="shared" si="443"/>
        <v>4.7828165777777434</v>
      </c>
      <c r="S1687" s="30">
        <f t="shared" si="444"/>
        <v>198.16111111111042</v>
      </c>
      <c r="T1687" s="30">
        <f t="shared" si="451"/>
        <v>430.38730618888815</v>
      </c>
      <c r="U1687" s="30">
        <f t="shared" si="445"/>
        <v>15.087466122510468</v>
      </c>
      <c r="V1687" s="30">
        <f t="shared" si="452"/>
        <v>15.087466122510468</v>
      </c>
      <c r="W1687" s="30">
        <f t="shared" si="458"/>
        <v>10057.468267748205</v>
      </c>
      <c r="X1687" s="30">
        <f t="shared" si="453"/>
        <v>2.7937411854856125</v>
      </c>
      <c r="Y1687" s="30" t="str">
        <f t="shared" si="446"/>
        <v>0</v>
      </c>
      <c r="Z1687" s="30">
        <f t="shared" si="454"/>
        <v>-2683.9220626812571</v>
      </c>
      <c r="AA1687" s="30">
        <f t="shared" si="455"/>
        <v>-0.7455339063003491</v>
      </c>
      <c r="AB1687" s="31">
        <f t="shared" si="447"/>
        <v>2683.9220626812571</v>
      </c>
      <c r="AC1687" s="61">
        <f t="shared" si="456"/>
        <v>0.7455339063003491</v>
      </c>
      <c r="AD1687" s="30">
        <f t="shared" si="457"/>
        <v>0.52187373441024432</v>
      </c>
    </row>
    <row r="1688" spans="10:30" x14ac:dyDescent="0.25">
      <c r="J1688" s="27" t="s">
        <v>18</v>
      </c>
      <c r="K1688" s="27">
        <v>1686</v>
      </c>
      <c r="L1688" s="27">
        <v>209</v>
      </c>
      <c r="M1688" s="27">
        <f t="shared" si="448"/>
        <v>35.166666666666664</v>
      </c>
      <c r="N1688" s="28">
        <v>126.6</v>
      </c>
      <c r="O1688" s="29">
        <f t="shared" si="449"/>
        <v>0.11111111111111072</v>
      </c>
      <c r="P1688" s="29">
        <f t="shared" si="450"/>
        <v>0.39999999999999858</v>
      </c>
      <c r="Q1688" s="30">
        <f t="shared" si="442"/>
        <v>227.44337850000002</v>
      </c>
      <c r="R1688" s="29">
        <f t="shared" si="443"/>
        <v>4.7828165777777434</v>
      </c>
      <c r="S1688" s="30">
        <f t="shared" si="444"/>
        <v>198.16111111111042</v>
      </c>
      <c r="T1688" s="30">
        <f t="shared" si="451"/>
        <v>430.38730618888815</v>
      </c>
      <c r="U1688" s="30">
        <f t="shared" si="445"/>
        <v>15.135286934309232</v>
      </c>
      <c r="V1688" s="30">
        <f t="shared" si="452"/>
        <v>15.135286934309232</v>
      </c>
      <c r="W1688" s="30">
        <f t="shared" si="458"/>
        <v>10072.555733870715</v>
      </c>
      <c r="X1688" s="30">
        <f t="shared" si="453"/>
        <v>2.7979321482974209</v>
      </c>
      <c r="Y1688" s="30" t="str">
        <f t="shared" si="446"/>
        <v>0</v>
      </c>
      <c r="Z1688" s="30">
        <f t="shared" si="454"/>
        <v>-2683.9220626812571</v>
      </c>
      <c r="AA1688" s="30">
        <f t="shared" si="455"/>
        <v>-0.7455339063003491</v>
      </c>
      <c r="AB1688" s="31">
        <f t="shared" si="447"/>
        <v>2683.9220626812571</v>
      </c>
      <c r="AC1688" s="61">
        <f t="shared" si="456"/>
        <v>0.7455339063003491</v>
      </c>
      <c r="AD1688" s="30">
        <f t="shared" si="457"/>
        <v>0.52187373441024432</v>
      </c>
    </row>
    <row r="1689" spans="10:30" x14ac:dyDescent="0.25">
      <c r="J1689" s="27" t="s">
        <v>18</v>
      </c>
      <c r="K1689" s="27">
        <v>1687</v>
      </c>
      <c r="L1689" s="27">
        <v>210</v>
      </c>
      <c r="M1689" s="27">
        <f t="shared" si="448"/>
        <v>35.277777777777779</v>
      </c>
      <c r="N1689" s="28">
        <v>127</v>
      </c>
      <c r="O1689" s="29">
        <f t="shared" si="449"/>
        <v>0.11111111111111269</v>
      </c>
      <c r="P1689" s="29">
        <f t="shared" si="450"/>
        <v>0.40000000000000568</v>
      </c>
      <c r="Q1689" s="30">
        <f t="shared" si="442"/>
        <v>227.44337850000002</v>
      </c>
      <c r="R1689" s="29">
        <f t="shared" si="443"/>
        <v>4.782816577777913</v>
      </c>
      <c r="S1689" s="30">
        <f t="shared" si="444"/>
        <v>198.16111111111394</v>
      </c>
      <c r="T1689" s="30">
        <f t="shared" si="451"/>
        <v>430.3873061888919</v>
      </c>
      <c r="U1689" s="30">
        <f t="shared" si="445"/>
        <v>15.183107746108131</v>
      </c>
      <c r="V1689" s="30">
        <f t="shared" si="452"/>
        <v>15.183107746108131</v>
      </c>
      <c r="W1689" s="30">
        <f t="shared" si="458"/>
        <v>10087.691020805025</v>
      </c>
      <c r="X1689" s="30">
        <f t="shared" si="453"/>
        <v>2.8021363946680626</v>
      </c>
      <c r="Y1689" s="30" t="str">
        <f t="shared" si="446"/>
        <v>0</v>
      </c>
      <c r="Z1689" s="30">
        <f t="shared" si="454"/>
        <v>-2683.9220626812571</v>
      </c>
      <c r="AA1689" s="30">
        <f t="shared" si="455"/>
        <v>-0.7455339063003491</v>
      </c>
      <c r="AB1689" s="31">
        <f t="shared" si="447"/>
        <v>2683.9220626812571</v>
      </c>
      <c r="AC1689" s="61">
        <f t="shared" si="456"/>
        <v>0.7455339063003491</v>
      </c>
      <c r="AD1689" s="30">
        <f t="shared" si="457"/>
        <v>0.52187373441024432</v>
      </c>
    </row>
    <row r="1690" spans="10:30" x14ac:dyDescent="0.25">
      <c r="J1690" s="27" t="s">
        <v>18</v>
      </c>
      <c r="K1690" s="27">
        <v>1688</v>
      </c>
      <c r="L1690" s="27">
        <v>211</v>
      </c>
      <c r="M1690" s="27">
        <f t="shared" si="448"/>
        <v>35.388888888888893</v>
      </c>
      <c r="N1690" s="28">
        <v>127.4</v>
      </c>
      <c r="O1690" s="29">
        <f t="shared" si="449"/>
        <v>8.3333333333332538E-2</v>
      </c>
      <c r="P1690" s="29">
        <f t="shared" si="450"/>
        <v>0.29999999999999716</v>
      </c>
      <c r="Q1690" s="30">
        <f t="shared" si="442"/>
        <v>227.44337850000002</v>
      </c>
      <c r="R1690" s="29">
        <f t="shared" si="443"/>
        <v>2.6903343249999487</v>
      </c>
      <c r="S1690" s="30">
        <f t="shared" si="444"/>
        <v>148.62083333333192</v>
      </c>
      <c r="T1690" s="30">
        <f t="shared" si="451"/>
        <v>378.75454615833189</v>
      </c>
      <c r="U1690" s="30">
        <f t="shared" si="445"/>
        <v>13.403702550158746</v>
      </c>
      <c r="V1690" s="30">
        <f t="shared" si="452"/>
        <v>13.403702550158746</v>
      </c>
      <c r="W1690" s="30">
        <f t="shared" si="458"/>
        <v>10102.874128551133</v>
      </c>
      <c r="X1690" s="30">
        <f t="shared" si="453"/>
        <v>2.8063539245975369</v>
      </c>
      <c r="Y1690" s="30" t="str">
        <f t="shared" si="446"/>
        <v>0</v>
      </c>
      <c r="Z1690" s="30">
        <f t="shared" si="454"/>
        <v>-2683.9220626812571</v>
      </c>
      <c r="AA1690" s="30">
        <f t="shared" si="455"/>
        <v>-0.7455339063003491</v>
      </c>
      <c r="AB1690" s="31">
        <f t="shared" si="447"/>
        <v>2683.9220626812571</v>
      </c>
      <c r="AC1690" s="61">
        <f t="shared" si="456"/>
        <v>0.7455339063003491</v>
      </c>
      <c r="AD1690" s="30">
        <f t="shared" si="457"/>
        <v>0.52187373441024432</v>
      </c>
    </row>
    <row r="1691" spans="10:30" x14ac:dyDescent="0.25">
      <c r="J1691" s="27" t="s">
        <v>18</v>
      </c>
      <c r="K1691" s="27">
        <v>1689</v>
      </c>
      <c r="L1691" s="27">
        <v>212</v>
      </c>
      <c r="M1691" s="27">
        <f t="shared" si="448"/>
        <v>35.444444444444443</v>
      </c>
      <c r="N1691" s="28">
        <v>127.6</v>
      </c>
      <c r="O1691" s="29">
        <f t="shared" si="449"/>
        <v>5.5555555555554373E-2</v>
      </c>
      <c r="P1691" s="29">
        <f t="shared" si="450"/>
        <v>0.19999999999999574</v>
      </c>
      <c r="Q1691" s="30">
        <f t="shared" si="442"/>
        <v>227.44337850000002</v>
      </c>
      <c r="R1691" s="29">
        <f t="shared" si="443"/>
        <v>1.1957041444443937</v>
      </c>
      <c r="S1691" s="30">
        <f t="shared" si="444"/>
        <v>99.080555555553445</v>
      </c>
      <c r="T1691" s="30">
        <f t="shared" si="451"/>
        <v>327.71963819999786</v>
      </c>
      <c r="U1691" s="30">
        <f t="shared" si="445"/>
        <v>11.615840509533257</v>
      </c>
      <c r="V1691" s="30">
        <f t="shared" si="452"/>
        <v>11.615840509533257</v>
      </c>
      <c r="W1691" s="30">
        <f t="shared" si="458"/>
        <v>10116.277831101292</v>
      </c>
      <c r="X1691" s="30">
        <f t="shared" si="453"/>
        <v>2.8100771753059144</v>
      </c>
      <c r="Y1691" s="30" t="str">
        <f t="shared" si="446"/>
        <v>0</v>
      </c>
      <c r="Z1691" s="30">
        <f t="shared" si="454"/>
        <v>-2683.9220626812571</v>
      </c>
      <c r="AA1691" s="30">
        <f t="shared" si="455"/>
        <v>-0.7455339063003491</v>
      </c>
      <c r="AB1691" s="31">
        <f t="shared" si="447"/>
        <v>2683.9220626812571</v>
      </c>
      <c r="AC1691" s="61">
        <f t="shared" si="456"/>
        <v>0.7455339063003491</v>
      </c>
      <c r="AD1691" s="30">
        <f t="shared" si="457"/>
        <v>0.52187373441024432</v>
      </c>
    </row>
    <row r="1692" spans="10:30" x14ac:dyDescent="0.25">
      <c r="J1692" s="27" t="s">
        <v>18</v>
      </c>
      <c r="K1692" s="27">
        <v>1690</v>
      </c>
      <c r="L1692" s="27">
        <v>213</v>
      </c>
      <c r="M1692" s="27">
        <f t="shared" si="448"/>
        <v>35.5</v>
      </c>
      <c r="N1692" s="28">
        <v>127.8</v>
      </c>
      <c r="O1692" s="29">
        <f t="shared" si="449"/>
        <v>4.1666666666668246E-2</v>
      </c>
      <c r="P1692" s="29">
        <f t="shared" si="450"/>
        <v>0.15000000000000568</v>
      </c>
      <c r="Q1692" s="30">
        <f t="shared" si="442"/>
        <v>227.44337850000002</v>
      </c>
      <c r="R1692" s="29">
        <f t="shared" si="443"/>
        <v>0.67258358125005113</v>
      </c>
      <c r="S1692" s="30">
        <f t="shared" si="444"/>
        <v>74.310416666669482</v>
      </c>
      <c r="T1692" s="30">
        <f t="shared" si="451"/>
        <v>302.42637874791956</v>
      </c>
      <c r="U1692" s="30">
        <f t="shared" si="445"/>
        <v>10.736136445551145</v>
      </c>
      <c r="V1692" s="30">
        <f t="shared" si="452"/>
        <v>10.736136445551145</v>
      </c>
      <c r="W1692" s="30">
        <f t="shared" si="458"/>
        <v>10127.893671610826</v>
      </c>
      <c r="X1692" s="30">
        <f t="shared" si="453"/>
        <v>2.8133037976696738</v>
      </c>
      <c r="Y1692" s="30" t="str">
        <f t="shared" si="446"/>
        <v>0</v>
      </c>
      <c r="Z1692" s="30">
        <f t="shared" si="454"/>
        <v>-2683.9220626812571</v>
      </c>
      <c r="AA1692" s="30">
        <f t="shared" si="455"/>
        <v>-0.7455339063003491</v>
      </c>
      <c r="AB1692" s="31">
        <f t="shared" si="447"/>
        <v>2683.9220626812571</v>
      </c>
      <c r="AC1692" s="61">
        <f t="shared" si="456"/>
        <v>0.7455339063003491</v>
      </c>
      <c r="AD1692" s="30">
        <f t="shared" si="457"/>
        <v>0.52187373441024432</v>
      </c>
    </row>
    <row r="1693" spans="10:30" x14ac:dyDescent="0.25">
      <c r="J1693" s="27" t="s">
        <v>18</v>
      </c>
      <c r="K1693" s="27">
        <v>1691</v>
      </c>
      <c r="L1693" s="27">
        <v>214</v>
      </c>
      <c r="M1693" s="27">
        <f t="shared" si="448"/>
        <v>35.527777777777779</v>
      </c>
      <c r="N1693" s="28">
        <v>127.9</v>
      </c>
      <c r="O1693" s="29">
        <f t="shared" si="449"/>
        <v>2.7777777777778172E-2</v>
      </c>
      <c r="P1693" s="29">
        <f t="shared" si="450"/>
        <v>0.10000000000000142</v>
      </c>
      <c r="Q1693" s="30">
        <f t="shared" si="442"/>
        <v>227.44337850000002</v>
      </c>
      <c r="R1693" s="29">
        <f t="shared" si="443"/>
        <v>0.29892603611111956</v>
      </c>
      <c r="S1693" s="30">
        <f t="shared" si="444"/>
        <v>49.540277777778485</v>
      </c>
      <c r="T1693" s="30">
        <f t="shared" si="451"/>
        <v>277.28258231388963</v>
      </c>
      <c r="U1693" s="30">
        <f t="shared" si="445"/>
        <v>9.8512339660962454</v>
      </c>
      <c r="V1693" s="30">
        <f t="shared" si="452"/>
        <v>9.8512339660962454</v>
      </c>
      <c r="W1693" s="30">
        <f t="shared" si="458"/>
        <v>10138.629808056377</v>
      </c>
      <c r="X1693" s="30">
        <f t="shared" si="453"/>
        <v>2.8162860577934383</v>
      </c>
      <c r="Y1693" s="30" t="str">
        <f t="shared" si="446"/>
        <v>0</v>
      </c>
      <c r="Z1693" s="30">
        <f t="shared" si="454"/>
        <v>-2683.9220626812571</v>
      </c>
      <c r="AA1693" s="30">
        <f t="shared" si="455"/>
        <v>-0.7455339063003491</v>
      </c>
      <c r="AB1693" s="31">
        <f t="shared" si="447"/>
        <v>2683.9220626812571</v>
      </c>
      <c r="AC1693" s="61">
        <f t="shared" si="456"/>
        <v>0.7455339063003491</v>
      </c>
      <c r="AD1693" s="30">
        <f t="shared" si="457"/>
        <v>0.52187373441024432</v>
      </c>
    </row>
    <row r="1694" spans="10:30" x14ac:dyDescent="0.25">
      <c r="J1694" s="27" t="s">
        <v>18</v>
      </c>
      <c r="K1694" s="27">
        <v>1692</v>
      </c>
      <c r="L1694" s="27">
        <v>215</v>
      </c>
      <c r="M1694" s="27">
        <f t="shared" si="448"/>
        <v>35.555555555555557</v>
      </c>
      <c r="N1694" s="28">
        <v>128</v>
      </c>
      <c r="O1694" s="29">
        <f t="shared" si="449"/>
        <v>2.7777777777776198E-2</v>
      </c>
      <c r="P1694" s="29">
        <f t="shared" si="450"/>
        <v>9.9999999999994316E-2</v>
      </c>
      <c r="Q1694" s="30">
        <f t="shared" si="442"/>
        <v>227.44337850000002</v>
      </c>
      <c r="R1694" s="29">
        <f t="shared" si="443"/>
        <v>0.29892603611107715</v>
      </c>
      <c r="S1694" s="30">
        <f t="shared" si="444"/>
        <v>49.540277777774961</v>
      </c>
      <c r="T1694" s="30">
        <f t="shared" si="451"/>
        <v>277.28258231388605</v>
      </c>
      <c r="U1694" s="30">
        <f t="shared" si="445"/>
        <v>9.8589362600492816</v>
      </c>
      <c r="V1694" s="30">
        <f t="shared" si="452"/>
        <v>9.8589362600492816</v>
      </c>
      <c r="W1694" s="30">
        <f t="shared" si="458"/>
        <v>10148.481042022473</v>
      </c>
      <c r="X1694" s="30">
        <f t="shared" si="453"/>
        <v>2.8190225116729093</v>
      </c>
      <c r="Y1694" s="30" t="str">
        <f t="shared" si="446"/>
        <v>0</v>
      </c>
      <c r="Z1694" s="30">
        <f t="shared" si="454"/>
        <v>-2683.9220626812571</v>
      </c>
      <c r="AA1694" s="30">
        <f t="shared" si="455"/>
        <v>-0.7455339063003491</v>
      </c>
      <c r="AB1694" s="31">
        <f t="shared" si="447"/>
        <v>2683.9220626812571</v>
      </c>
      <c r="AC1694" s="61">
        <f t="shared" si="456"/>
        <v>0.7455339063003491</v>
      </c>
      <c r="AD1694" s="30">
        <f t="shared" si="457"/>
        <v>0.52187373441024432</v>
      </c>
    </row>
    <row r="1695" spans="10:30" x14ac:dyDescent="0.25">
      <c r="J1695" s="27" t="s">
        <v>18</v>
      </c>
      <c r="K1695" s="27">
        <v>1693</v>
      </c>
      <c r="L1695" s="27">
        <v>216</v>
      </c>
      <c r="M1695" s="27">
        <f t="shared" si="448"/>
        <v>35.583333333333336</v>
      </c>
      <c r="N1695" s="28">
        <v>128.1</v>
      </c>
      <c r="O1695" s="29">
        <f t="shared" si="449"/>
        <v>2.7777777777776198E-2</v>
      </c>
      <c r="P1695" s="29">
        <f t="shared" si="450"/>
        <v>9.9999999999994316E-2</v>
      </c>
      <c r="Q1695" s="30">
        <f t="shared" si="442"/>
        <v>227.44337850000002</v>
      </c>
      <c r="R1695" s="29">
        <f t="shared" si="443"/>
        <v>0.29892603611107715</v>
      </c>
      <c r="S1695" s="30">
        <f t="shared" si="444"/>
        <v>49.540277777774961</v>
      </c>
      <c r="T1695" s="30">
        <f t="shared" si="451"/>
        <v>277.28258231388605</v>
      </c>
      <c r="U1695" s="30">
        <f t="shared" si="445"/>
        <v>9.8666385540024457</v>
      </c>
      <c r="V1695" s="30">
        <f t="shared" si="452"/>
        <v>9.8666385540024457</v>
      </c>
      <c r="W1695" s="30">
        <f t="shared" si="458"/>
        <v>10158.339978282522</v>
      </c>
      <c r="X1695" s="30">
        <f t="shared" si="453"/>
        <v>2.8217611050784783</v>
      </c>
      <c r="Y1695" s="30" t="str">
        <f t="shared" si="446"/>
        <v>0</v>
      </c>
      <c r="Z1695" s="30">
        <f t="shared" si="454"/>
        <v>-2683.9220626812571</v>
      </c>
      <c r="AA1695" s="30">
        <f t="shared" si="455"/>
        <v>-0.7455339063003491</v>
      </c>
      <c r="AB1695" s="31">
        <f t="shared" si="447"/>
        <v>2683.9220626812571</v>
      </c>
      <c r="AC1695" s="61">
        <f t="shared" si="456"/>
        <v>0.7455339063003491</v>
      </c>
      <c r="AD1695" s="30">
        <f t="shared" si="457"/>
        <v>0.52187373441024432</v>
      </c>
    </row>
    <row r="1696" spans="10:30" x14ac:dyDescent="0.25">
      <c r="J1696" s="27" t="s">
        <v>18</v>
      </c>
      <c r="K1696" s="27">
        <v>1694</v>
      </c>
      <c r="L1696" s="27">
        <v>217</v>
      </c>
      <c r="M1696" s="27">
        <f t="shared" si="448"/>
        <v>35.611111111111107</v>
      </c>
      <c r="N1696" s="28">
        <v>128.19999999999999</v>
      </c>
      <c r="O1696" s="29">
        <f t="shared" si="449"/>
        <v>2.7777777777780146E-2</v>
      </c>
      <c r="P1696" s="29">
        <f t="shared" si="450"/>
        <v>0.10000000000000853</v>
      </c>
      <c r="Q1696" s="30">
        <f t="shared" si="442"/>
        <v>227.44337850000002</v>
      </c>
      <c r="R1696" s="29">
        <f t="shared" si="443"/>
        <v>0.29892603611116209</v>
      </c>
      <c r="S1696" s="30">
        <f t="shared" si="444"/>
        <v>49.540277777782002</v>
      </c>
      <c r="T1696" s="30">
        <f t="shared" si="451"/>
        <v>277.28258231389322</v>
      </c>
      <c r="U1696" s="30">
        <f t="shared" si="445"/>
        <v>9.8743408479558621</v>
      </c>
      <c r="V1696" s="30">
        <f t="shared" si="452"/>
        <v>9.8743408479558621</v>
      </c>
      <c r="W1696" s="30">
        <f t="shared" si="458"/>
        <v>10168.206616836524</v>
      </c>
      <c r="X1696" s="30">
        <f t="shared" si="453"/>
        <v>2.8245018380101454</v>
      </c>
      <c r="Y1696" s="30" t="str">
        <f t="shared" si="446"/>
        <v>0</v>
      </c>
      <c r="Z1696" s="30">
        <f t="shared" si="454"/>
        <v>-2683.9220626812571</v>
      </c>
      <c r="AA1696" s="30">
        <f t="shared" si="455"/>
        <v>-0.7455339063003491</v>
      </c>
      <c r="AB1696" s="31">
        <f t="shared" si="447"/>
        <v>2683.9220626812571</v>
      </c>
      <c r="AC1696" s="61">
        <f t="shared" si="456"/>
        <v>0.7455339063003491</v>
      </c>
      <c r="AD1696" s="30">
        <f t="shared" si="457"/>
        <v>0.52187373441024432</v>
      </c>
    </row>
    <row r="1697" spans="10:30" x14ac:dyDescent="0.25">
      <c r="J1697" s="27" t="s">
        <v>18</v>
      </c>
      <c r="K1697" s="27">
        <v>1695</v>
      </c>
      <c r="L1697" s="27">
        <v>218</v>
      </c>
      <c r="M1697" s="27">
        <f t="shared" si="448"/>
        <v>35.638888888888893</v>
      </c>
      <c r="N1697" s="28">
        <v>128.30000000000001</v>
      </c>
      <c r="O1697" s="29">
        <f t="shared" si="449"/>
        <v>2.7777777777780146E-2</v>
      </c>
      <c r="P1697" s="29">
        <f t="shared" si="450"/>
        <v>0.10000000000000853</v>
      </c>
      <c r="Q1697" s="30">
        <f t="shared" si="442"/>
        <v>227.44337850000002</v>
      </c>
      <c r="R1697" s="29">
        <f t="shared" si="443"/>
        <v>0.29892603611116209</v>
      </c>
      <c r="S1697" s="30">
        <f t="shared" si="444"/>
        <v>49.540277777782002</v>
      </c>
      <c r="T1697" s="30">
        <f t="shared" si="451"/>
        <v>277.28258231389322</v>
      </c>
      <c r="U1697" s="30">
        <f t="shared" si="445"/>
        <v>9.8820431419090298</v>
      </c>
      <c r="V1697" s="30">
        <f t="shared" si="452"/>
        <v>9.8820431419090298</v>
      </c>
      <c r="W1697" s="30">
        <f t="shared" si="458"/>
        <v>10178.080957684479</v>
      </c>
      <c r="X1697" s="30">
        <f t="shared" si="453"/>
        <v>2.8272447104679106</v>
      </c>
      <c r="Y1697" s="30" t="str">
        <f t="shared" si="446"/>
        <v>0</v>
      </c>
      <c r="Z1697" s="30">
        <f t="shared" si="454"/>
        <v>-2683.9220626812571</v>
      </c>
      <c r="AA1697" s="30">
        <f t="shared" si="455"/>
        <v>-0.7455339063003491</v>
      </c>
      <c r="AB1697" s="31">
        <f t="shared" si="447"/>
        <v>2683.9220626812571</v>
      </c>
      <c r="AC1697" s="61">
        <f t="shared" si="456"/>
        <v>0.7455339063003491</v>
      </c>
      <c r="AD1697" s="30">
        <f t="shared" si="457"/>
        <v>0.52187373441024432</v>
      </c>
    </row>
    <row r="1698" spans="10:30" x14ac:dyDescent="0.25">
      <c r="J1698" s="27" t="s">
        <v>18</v>
      </c>
      <c r="K1698" s="27">
        <v>1696</v>
      </c>
      <c r="L1698" s="27">
        <v>219</v>
      </c>
      <c r="M1698" s="27">
        <f t="shared" si="448"/>
        <v>35.666666666666671</v>
      </c>
      <c r="N1698" s="28">
        <v>128.4</v>
      </c>
      <c r="O1698" s="29">
        <f t="shared" si="449"/>
        <v>2.7777777777776198E-2</v>
      </c>
      <c r="P1698" s="29">
        <f t="shared" si="450"/>
        <v>9.9999999999994316E-2</v>
      </c>
      <c r="Q1698" s="30">
        <f t="shared" si="442"/>
        <v>227.44337850000002</v>
      </c>
      <c r="R1698" s="29">
        <f t="shared" si="443"/>
        <v>0.29892603611107715</v>
      </c>
      <c r="S1698" s="30">
        <f t="shared" si="444"/>
        <v>49.540277777774961</v>
      </c>
      <c r="T1698" s="30">
        <f t="shared" si="451"/>
        <v>277.28258231388605</v>
      </c>
      <c r="U1698" s="30">
        <f t="shared" si="445"/>
        <v>9.8897454358619381</v>
      </c>
      <c r="V1698" s="30">
        <f t="shared" si="452"/>
        <v>9.8897454358619381</v>
      </c>
      <c r="W1698" s="30">
        <f t="shared" si="458"/>
        <v>10187.963000826388</v>
      </c>
      <c r="X1698" s="30">
        <f t="shared" si="453"/>
        <v>2.8299897224517747</v>
      </c>
      <c r="Y1698" s="30" t="str">
        <f t="shared" si="446"/>
        <v>0</v>
      </c>
      <c r="Z1698" s="30">
        <f t="shared" si="454"/>
        <v>-2683.9220626812571</v>
      </c>
      <c r="AA1698" s="30">
        <f t="shared" si="455"/>
        <v>-0.7455339063003491</v>
      </c>
      <c r="AB1698" s="31">
        <f t="shared" si="447"/>
        <v>2683.9220626812571</v>
      </c>
      <c r="AC1698" s="61">
        <f t="shared" si="456"/>
        <v>0.7455339063003491</v>
      </c>
      <c r="AD1698" s="30">
        <f t="shared" si="457"/>
        <v>0.52187373441024432</v>
      </c>
    </row>
    <row r="1699" spans="10:30" x14ac:dyDescent="0.25">
      <c r="J1699" s="27" t="s">
        <v>18</v>
      </c>
      <c r="K1699" s="27">
        <v>1697</v>
      </c>
      <c r="L1699" s="27">
        <v>220</v>
      </c>
      <c r="M1699" s="27">
        <f t="shared" si="448"/>
        <v>35.694444444444443</v>
      </c>
      <c r="N1699" s="28">
        <v>128.5</v>
      </c>
      <c r="O1699" s="29">
        <f t="shared" si="449"/>
        <v>2.7777777777776198E-2</v>
      </c>
      <c r="P1699" s="29">
        <f t="shared" si="450"/>
        <v>9.9999999999994316E-2</v>
      </c>
      <c r="Q1699" s="30">
        <f t="shared" si="442"/>
        <v>227.44337850000002</v>
      </c>
      <c r="R1699" s="29">
        <f t="shared" si="443"/>
        <v>0.29892603611107715</v>
      </c>
      <c r="S1699" s="30">
        <f t="shared" si="444"/>
        <v>49.540277777774961</v>
      </c>
      <c r="T1699" s="30">
        <f t="shared" si="451"/>
        <v>277.28258231388605</v>
      </c>
      <c r="U1699" s="30">
        <f t="shared" si="445"/>
        <v>9.8974477298151005</v>
      </c>
      <c r="V1699" s="30">
        <f t="shared" si="452"/>
        <v>9.8974477298151005</v>
      </c>
      <c r="W1699" s="30">
        <f t="shared" si="458"/>
        <v>10197.85274626225</v>
      </c>
      <c r="X1699" s="30">
        <f t="shared" si="453"/>
        <v>2.832736873961736</v>
      </c>
      <c r="Y1699" s="30" t="str">
        <f t="shared" si="446"/>
        <v>0</v>
      </c>
      <c r="Z1699" s="30">
        <f t="shared" si="454"/>
        <v>-2683.9220626812571</v>
      </c>
      <c r="AA1699" s="30">
        <f t="shared" si="455"/>
        <v>-0.7455339063003491</v>
      </c>
      <c r="AB1699" s="31">
        <f t="shared" si="447"/>
        <v>2683.9220626812571</v>
      </c>
      <c r="AC1699" s="61">
        <f t="shared" si="456"/>
        <v>0.7455339063003491</v>
      </c>
      <c r="AD1699" s="30">
        <f t="shared" si="457"/>
        <v>0.52187373441024432</v>
      </c>
    </row>
    <row r="1700" spans="10:30" x14ac:dyDescent="0.25">
      <c r="J1700" s="27" t="s">
        <v>18</v>
      </c>
      <c r="K1700" s="27">
        <v>1698</v>
      </c>
      <c r="L1700" s="27">
        <v>221</v>
      </c>
      <c r="M1700" s="27">
        <f t="shared" si="448"/>
        <v>35.722222222222221</v>
      </c>
      <c r="N1700" s="28">
        <v>128.6</v>
      </c>
      <c r="O1700" s="29">
        <f t="shared" si="449"/>
        <v>1.3888888888888099E-2</v>
      </c>
      <c r="P1700" s="29">
        <f t="shared" si="450"/>
        <v>4.9999999999997158E-2</v>
      </c>
      <c r="Q1700" s="30">
        <f t="shared" si="442"/>
        <v>227.44337850000002</v>
      </c>
      <c r="R1700" s="29">
        <f t="shared" si="443"/>
        <v>7.4731509027769288E-2</v>
      </c>
      <c r="S1700" s="30">
        <f t="shared" si="444"/>
        <v>24.77013888888748</v>
      </c>
      <c r="T1700" s="30">
        <f t="shared" si="451"/>
        <v>252.28824889791528</v>
      </c>
      <c r="U1700" s="30">
        <f t="shared" si="445"/>
        <v>9.0122968911866401</v>
      </c>
      <c r="V1700" s="30">
        <f t="shared" si="452"/>
        <v>9.0122968911866401</v>
      </c>
      <c r="W1700" s="30">
        <f t="shared" si="458"/>
        <v>10207.750193992064</v>
      </c>
      <c r="X1700" s="30">
        <f t="shared" si="453"/>
        <v>2.8354861649977954</v>
      </c>
      <c r="Y1700" s="30" t="str">
        <f t="shared" si="446"/>
        <v>0</v>
      </c>
      <c r="Z1700" s="30">
        <f t="shared" si="454"/>
        <v>-2683.9220626812571</v>
      </c>
      <c r="AA1700" s="30">
        <f t="shared" si="455"/>
        <v>-0.7455339063003491</v>
      </c>
      <c r="AB1700" s="31">
        <f t="shared" si="447"/>
        <v>2683.9220626812571</v>
      </c>
      <c r="AC1700" s="61">
        <f t="shared" si="456"/>
        <v>0.7455339063003491</v>
      </c>
      <c r="AD1700" s="30">
        <f t="shared" si="457"/>
        <v>0.52187373441024432</v>
      </c>
    </row>
    <row r="1701" spans="10:30" x14ac:dyDescent="0.25">
      <c r="J1701" s="27" t="s">
        <v>18</v>
      </c>
      <c r="K1701" s="27">
        <v>1699</v>
      </c>
      <c r="L1701" s="27">
        <v>222</v>
      </c>
      <c r="M1701" s="27">
        <f t="shared" si="448"/>
        <v>35.722222222222221</v>
      </c>
      <c r="N1701" s="28">
        <v>128.6</v>
      </c>
      <c r="O1701" s="29">
        <f t="shared" si="449"/>
        <v>-1.3888888888888099E-2</v>
      </c>
      <c r="P1701" s="29">
        <f t="shared" si="450"/>
        <v>-4.9999999999997158E-2</v>
      </c>
      <c r="Q1701" s="30">
        <f t="shared" si="442"/>
        <v>227.44337850000002</v>
      </c>
      <c r="R1701" s="29">
        <f t="shared" si="443"/>
        <v>7.4731509027769288E-2</v>
      </c>
      <c r="S1701" s="30">
        <f t="shared" si="444"/>
        <v>-24.77013888888748</v>
      </c>
      <c r="T1701" s="30">
        <f t="shared" si="451"/>
        <v>202.74797112014031</v>
      </c>
      <c r="U1701" s="30">
        <f t="shared" si="445"/>
        <v>7.2426080794583445</v>
      </c>
      <c r="V1701" s="30">
        <f t="shared" si="452"/>
        <v>7.2426080794583445</v>
      </c>
      <c r="W1701" s="30">
        <f t="shared" si="458"/>
        <v>10216.762490883251</v>
      </c>
      <c r="X1701" s="30">
        <f t="shared" si="453"/>
        <v>2.8379895808009032</v>
      </c>
      <c r="Y1701" s="30" t="str">
        <f t="shared" si="446"/>
        <v>0</v>
      </c>
      <c r="Z1701" s="30">
        <f t="shared" si="454"/>
        <v>-2683.9220626812571</v>
      </c>
      <c r="AA1701" s="30">
        <f t="shared" si="455"/>
        <v>-0.7455339063003491</v>
      </c>
      <c r="AB1701" s="31">
        <f t="shared" si="447"/>
        <v>2683.9220626812571</v>
      </c>
      <c r="AC1701" s="61">
        <f t="shared" si="456"/>
        <v>0.7455339063003491</v>
      </c>
      <c r="AD1701" s="30">
        <f t="shared" si="457"/>
        <v>0.52187373441024432</v>
      </c>
    </row>
    <row r="1702" spans="10:30" x14ac:dyDescent="0.25">
      <c r="J1702" s="27" t="s">
        <v>18</v>
      </c>
      <c r="K1702" s="27">
        <v>1700</v>
      </c>
      <c r="L1702" s="27">
        <v>223</v>
      </c>
      <c r="M1702" s="27">
        <f t="shared" si="448"/>
        <v>35.694444444444443</v>
      </c>
      <c r="N1702" s="28">
        <v>128.5</v>
      </c>
      <c r="O1702" s="29">
        <f t="shared" si="449"/>
        <v>-4.1666666666664298E-2</v>
      </c>
      <c r="P1702" s="29">
        <f t="shared" si="450"/>
        <v>-0.14999999999999147</v>
      </c>
      <c r="Q1702" s="30">
        <f t="shared" si="442"/>
        <v>227.44337850000002</v>
      </c>
      <c r="R1702" s="29">
        <f t="shared" si="443"/>
        <v>0.67258358124992357</v>
      </c>
      <c r="S1702" s="30">
        <f t="shared" si="444"/>
        <v>-74.310416666662448</v>
      </c>
      <c r="T1702" s="30">
        <f t="shared" si="451"/>
        <v>153.80554541458747</v>
      </c>
      <c r="U1702" s="30">
        <f t="shared" si="445"/>
        <v>5.4900034960484687</v>
      </c>
      <c r="V1702" s="30">
        <f t="shared" si="452"/>
        <v>5.4900034960484687</v>
      </c>
      <c r="W1702" s="30">
        <f t="shared" si="458"/>
        <v>10224.005098962709</v>
      </c>
      <c r="X1702" s="30">
        <f t="shared" si="453"/>
        <v>2.8400014163785303</v>
      </c>
      <c r="Y1702" s="30" t="str">
        <f t="shared" si="446"/>
        <v>0</v>
      </c>
      <c r="Z1702" s="30">
        <f t="shared" si="454"/>
        <v>-2683.9220626812571</v>
      </c>
      <c r="AA1702" s="30">
        <f t="shared" si="455"/>
        <v>-0.7455339063003491</v>
      </c>
      <c r="AB1702" s="31">
        <f t="shared" si="447"/>
        <v>2683.9220626812571</v>
      </c>
      <c r="AC1702" s="61">
        <f t="shared" si="456"/>
        <v>0.7455339063003491</v>
      </c>
      <c r="AD1702" s="30">
        <f t="shared" si="457"/>
        <v>0.52187373441024432</v>
      </c>
    </row>
    <row r="1703" spans="10:30" x14ac:dyDescent="0.25">
      <c r="J1703" s="27" t="s">
        <v>18</v>
      </c>
      <c r="K1703" s="27">
        <v>1701</v>
      </c>
      <c r="L1703" s="27">
        <v>224</v>
      </c>
      <c r="M1703" s="27">
        <f t="shared" si="448"/>
        <v>35.638888888888893</v>
      </c>
      <c r="N1703" s="28">
        <v>128.30000000000001</v>
      </c>
      <c r="O1703" s="29">
        <f t="shared" si="449"/>
        <v>-5.5555555555556344E-2</v>
      </c>
      <c r="P1703" s="29">
        <f t="shared" si="450"/>
        <v>-0.20000000000000284</v>
      </c>
      <c r="Q1703" s="30">
        <f t="shared" si="442"/>
        <v>227.44337850000002</v>
      </c>
      <c r="R1703" s="29">
        <f t="shared" si="443"/>
        <v>1.1957041444444783</v>
      </c>
      <c r="S1703" s="30">
        <f t="shared" si="444"/>
        <v>-99.08055555555697</v>
      </c>
      <c r="T1703" s="30">
        <f t="shared" si="451"/>
        <v>129.55852708888753</v>
      </c>
      <c r="U1703" s="30">
        <f t="shared" si="445"/>
        <v>4.6173219515289645</v>
      </c>
      <c r="V1703" s="30">
        <f t="shared" si="452"/>
        <v>4.6173219515289645</v>
      </c>
      <c r="W1703" s="30">
        <f t="shared" si="458"/>
        <v>10229.495102458757</v>
      </c>
      <c r="X1703" s="30">
        <f t="shared" si="453"/>
        <v>2.8415264173496548</v>
      </c>
      <c r="Y1703" s="30" t="str">
        <f t="shared" si="446"/>
        <v>0</v>
      </c>
      <c r="Z1703" s="30">
        <f t="shared" si="454"/>
        <v>-2683.9220626812571</v>
      </c>
      <c r="AA1703" s="30">
        <f t="shared" si="455"/>
        <v>-0.7455339063003491</v>
      </c>
      <c r="AB1703" s="31">
        <f t="shared" si="447"/>
        <v>2683.9220626812571</v>
      </c>
      <c r="AC1703" s="61">
        <f t="shared" si="456"/>
        <v>0.7455339063003491</v>
      </c>
      <c r="AD1703" s="30">
        <f t="shared" si="457"/>
        <v>0.52187373441024432</v>
      </c>
    </row>
    <row r="1704" spans="10:30" x14ac:dyDescent="0.25">
      <c r="J1704" s="27" t="s">
        <v>18</v>
      </c>
      <c r="K1704" s="27">
        <v>1702</v>
      </c>
      <c r="L1704" s="27">
        <v>225</v>
      </c>
      <c r="M1704" s="27">
        <f t="shared" si="448"/>
        <v>35.583333333333336</v>
      </c>
      <c r="N1704" s="28">
        <v>128.1</v>
      </c>
      <c r="O1704" s="29">
        <f t="shared" si="449"/>
        <v>-5.5555555555556344E-2</v>
      </c>
      <c r="P1704" s="29">
        <f t="shared" si="450"/>
        <v>-0.20000000000000284</v>
      </c>
      <c r="Q1704" s="30">
        <f t="shared" si="442"/>
        <v>227.44337850000002</v>
      </c>
      <c r="R1704" s="29">
        <f t="shared" si="443"/>
        <v>1.1957041444444783</v>
      </c>
      <c r="S1704" s="30">
        <f t="shared" si="444"/>
        <v>-99.08055555555697</v>
      </c>
      <c r="T1704" s="30">
        <f t="shared" si="451"/>
        <v>129.55852708888753</v>
      </c>
      <c r="U1704" s="30">
        <f t="shared" si="445"/>
        <v>4.6101242555795814</v>
      </c>
      <c r="V1704" s="30">
        <f t="shared" si="452"/>
        <v>4.6101242555795814</v>
      </c>
      <c r="W1704" s="30">
        <f t="shared" si="458"/>
        <v>10234.112424410287</v>
      </c>
      <c r="X1704" s="30">
        <f t="shared" si="453"/>
        <v>2.8428090067806351</v>
      </c>
      <c r="Y1704" s="30" t="str">
        <f t="shared" si="446"/>
        <v>0</v>
      </c>
      <c r="Z1704" s="30">
        <f t="shared" si="454"/>
        <v>-2683.9220626812571</v>
      </c>
      <c r="AA1704" s="30">
        <f t="shared" si="455"/>
        <v>-0.7455339063003491</v>
      </c>
      <c r="AB1704" s="31">
        <f t="shared" si="447"/>
        <v>2683.9220626812571</v>
      </c>
      <c r="AC1704" s="61">
        <f t="shared" si="456"/>
        <v>0.7455339063003491</v>
      </c>
      <c r="AD1704" s="30">
        <f t="shared" si="457"/>
        <v>0.52187373441024432</v>
      </c>
    </row>
    <row r="1705" spans="10:30" x14ac:dyDescent="0.25">
      <c r="J1705" s="27" t="s">
        <v>18</v>
      </c>
      <c r="K1705" s="27">
        <v>1703</v>
      </c>
      <c r="L1705" s="27">
        <v>226</v>
      </c>
      <c r="M1705" s="27">
        <f t="shared" si="448"/>
        <v>35.527777777777779</v>
      </c>
      <c r="N1705" s="28">
        <v>127.9</v>
      </c>
      <c r="O1705" s="29">
        <f t="shared" si="449"/>
        <v>-6.9444444444444448E-2</v>
      </c>
      <c r="P1705" s="29">
        <f t="shared" si="450"/>
        <v>-0.25</v>
      </c>
      <c r="Q1705" s="30">
        <f t="shared" si="442"/>
        <v>227.44337850000002</v>
      </c>
      <c r="R1705" s="29">
        <f t="shared" si="443"/>
        <v>1.8682877256944446</v>
      </c>
      <c r="S1705" s="30">
        <f t="shared" si="444"/>
        <v>-123.85069444444446</v>
      </c>
      <c r="T1705" s="30">
        <f t="shared" si="451"/>
        <v>105.46097178125001</v>
      </c>
      <c r="U1705" s="30">
        <f t="shared" si="445"/>
        <v>3.7467939696727437</v>
      </c>
      <c r="V1705" s="30">
        <f t="shared" si="452"/>
        <v>3.7467939696727437</v>
      </c>
      <c r="W1705" s="30">
        <f t="shared" si="458"/>
        <v>10238.722548665866</v>
      </c>
      <c r="X1705" s="30">
        <f t="shared" si="453"/>
        <v>2.8440895968516293</v>
      </c>
      <c r="Y1705" s="30" t="str">
        <f t="shared" si="446"/>
        <v>0</v>
      </c>
      <c r="Z1705" s="30">
        <f t="shared" si="454"/>
        <v>-2683.9220626812571</v>
      </c>
      <c r="AA1705" s="30">
        <f t="shared" si="455"/>
        <v>-0.7455339063003491</v>
      </c>
      <c r="AB1705" s="31">
        <f t="shared" si="447"/>
        <v>2683.9220626812571</v>
      </c>
      <c r="AC1705" s="61">
        <f t="shared" si="456"/>
        <v>0.7455339063003491</v>
      </c>
      <c r="AD1705" s="30">
        <f t="shared" si="457"/>
        <v>0.52187373441024432</v>
      </c>
    </row>
    <row r="1706" spans="10:30" x14ac:dyDescent="0.25">
      <c r="J1706" s="27" t="s">
        <v>18</v>
      </c>
      <c r="K1706" s="27">
        <v>1704</v>
      </c>
      <c r="L1706" s="27">
        <v>227</v>
      </c>
      <c r="M1706" s="27">
        <f t="shared" si="448"/>
        <v>35.444444444444443</v>
      </c>
      <c r="N1706" s="28">
        <v>127.6</v>
      </c>
      <c r="O1706" s="29">
        <f t="shared" si="449"/>
        <v>-6.9444444444444448E-2</v>
      </c>
      <c r="P1706" s="29">
        <f t="shared" si="450"/>
        <v>-0.25</v>
      </c>
      <c r="Q1706" s="30">
        <f t="shared" si="442"/>
        <v>227.44337850000002</v>
      </c>
      <c r="R1706" s="29">
        <f t="shared" si="443"/>
        <v>1.8682877256944446</v>
      </c>
      <c r="S1706" s="30">
        <f t="shared" si="444"/>
        <v>-123.85069444444446</v>
      </c>
      <c r="T1706" s="30">
        <f t="shared" si="451"/>
        <v>105.46097178125001</v>
      </c>
      <c r="U1706" s="30">
        <f t="shared" si="445"/>
        <v>3.7380055553576388</v>
      </c>
      <c r="V1706" s="30">
        <f t="shared" si="452"/>
        <v>3.7380055553576388</v>
      </c>
      <c r="W1706" s="30">
        <f t="shared" si="458"/>
        <v>10242.469342635539</v>
      </c>
      <c r="X1706" s="30">
        <f t="shared" si="453"/>
        <v>2.8451303729543165</v>
      </c>
      <c r="Y1706" s="30" t="str">
        <f t="shared" si="446"/>
        <v>0</v>
      </c>
      <c r="Z1706" s="30">
        <f t="shared" si="454"/>
        <v>-2683.9220626812571</v>
      </c>
      <c r="AA1706" s="30">
        <f t="shared" si="455"/>
        <v>-0.7455339063003491</v>
      </c>
      <c r="AB1706" s="31">
        <f t="shared" si="447"/>
        <v>2683.9220626812571</v>
      </c>
      <c r="AC1706" s="61">
        <f t="shared" si="456"/>
        <v>0.7455339063003491</v>
      </c>
      <c r="AD1706" s="30">
        <f t="shared" si="457"/>
        <v>0.52187373441024432</v>
      </c>
    </row>
    <row r="1707" spans="10:30" x14ac:dyDescent="0.25">
      <c r="J1707" s="27" t="s">
        <v>18</v>
      </c>
      <c r="K1707" s="27">
        <v>1705</v>
      </c>
      <c r="L1707" s="27">
        <v>228</v>
      </c>
      <c r="M1707" s="27">
        <f t="shared" si="448"/>
        <v>35.388888888888893</v>
      </c>
      <c r="N1707" s="28">
        <v>127.4</v>
      </c>
      <c r="O1707" s="29">
        <f t="shared" si="449"/>
        <v>-5.5555555555554373E-2</v>
      </c>
      <c r="P1707" s="29">
        <f t="shared" si="450"/>
        <v>-0.19999999999999574</v>
      </c>
      <c r="Q1707" s="30">
        <f t="shared" si="442"/>
        <v>227.44337850000002</v>
      </c>
      <c r="R1707" s="29">
        <f t="shared" si="443"/>
        <v>1.1957041444443937</v>
      </c>
      <c r="S1707" s="30">
        <f t="shared" si="444"/>
        <v>-99.080555555553445</v>
      </c>
      <c r="T1707" s="30">
        <f t="shared" si="451"/>
        <v>129.55852708889097</v>
      </c>
      <c r="U1707" s="30">
        <f t="shared" si="445"/>
        <v>4.5849323197568648</v>
      </c>
      <c r="V1707" s="30">
        <f t="shared" si="452"/>
        <v>4.5849323197568648</v>
      </c>
      <c r="W1707" s="30">
        <f t="shared" si="458"/>
        <v>10246.207348190897</v>
      </c>
      <c r="X1707" s="30">
        <f t="shared" si="453"/>
        <v>2.8461687078308047</v>
      </c>
      <c r="Y1707" s="30" t="str">
        <f t="shared" si="446"/>
        <v>0</v>
      </c>
      <c r="Z1707" s="30">
        <f t="shared" si="454"/>
        <v>-2683.9220626812571</v>
      </c>
      <c r="AA1707" s="30">
        <f t="shared" si="455"/>
        <v>-0.7455339063003491</v>
      </c>
      <c r="AB1707" s="31">
        <f t="shared" si="447"/>
        <v>2683.9220626812571</v>
      </c>
      <c r="AC1707" s="61">
        <f t="shared" si="456"/>
        <v>0.7455339063003491</v>
      </c>
      <c r="AD1707" s="30">
        <f t="shared" si="457"/>
        <v>0.52187373441024432</v>
      </c>
    </row>
    <row r="1708" spans="10:30" x14ac:dyDescent="0.25">
      <c r="J1708" s="27" t="s">
        <v>18</v>
      </c>
      <c r="K1708" s="27">
        <v>1706</v>
      </c>
      <c r="L1708" s="27">
        <v>229</v>
      </c>
      <c r="M1708" s="27">
        <f t="shared" si="448"/>
        <v>35.333333333333336</v>
      </c>
      <c r="N1708" s="28">
        <v>127.2</v>
      </c>
      <c r="O1708" s="29">
        <f t="shared" si="449"/>
        <v>-5.5555555555556344E-2</v>
      </c>
      <c r="P1708" s="29">
        <f t="shared" si="450"/>
        <v>-0.20000000000000284</v>
      </c>
      <c r="Q1708" s="30">
        <f t="shared" si="442"/>
        <v>227.44337850000002</v>
      </c>
      <c r="R1708" s="29">
        <f t="shared" si="443"/>
        <v>1.1957041444444783</v>
      </c>
      <c r="S1708" s="30">
        <f t="shared" si="444"/>
        <v>-99.08055555555697</v>
      </c>
      <c r="T1708" s="30">
        <f t="shared" si="451"/>
        <v>129.55852708888753</v>
      </c>
      <c r="U1708" s="30">
        <f t="shared" si="445"/>
        <v>4.57773462380736</v>
      </c>
      <c r="V1708" s="30">
        <f t="shared" si="452"/>
        <v>4.57773462380736</v>
      </c>
      <c r="W1708" s="30">
        <f t="shared" si="458"/>
        <v>10250.792280510654</v>
      </c>
      <c r="X1708" s="30">
        <f t="shared" si="453"/>
        <v>2.8474423001418483</v>
      </c>
      <c r="Y1708" s="30" t="str">
        <f t="shared" si="446"/>
        <v>0</v>
      </c>
      <c r="Z1708" s="30">
        <f t="shared" si="454"/>
        <v>-2683.9220626812571</v>
      </c>
      <c r="AA1708" s="30">
        <f t="shared" si="455"/>
        <v>-0.7455339063003491</v>
      </c>
      <c r="AB1708" s="31">
        <f t="shared" si="447"/>
        <v>2683.9220626812571</v>
      </c>
      <c r="AC1708" s="61">
        <f t="shared" si="456"/>
        <v>0.7455339063003491</v>
      </c>
      <c r="AD1708" s="30">
        <f t="shared" si="457"/>
        <v>0.52187373441024432</v>
      </c>
    </row>
    <row r="1709" spans="10:30" x14ac:dyDescent="0.25">
      <c r="J1709" s="27" t="s">
        <v>18</v>
      </c>
      <c r="K1709" s="27">
        <v>1707</v>
      </c>
      <c r="L1709" s="27">
        <v>230</v>
      </c>
      <c r="M1709" s="27">
        <f t="shared" si="448"/>
        <v>35.277777777777779</v>
      </c>
      <c r="N1709" s="28">
        <v>127</v>
      </c>
      <c r="O1709" s="29">
        <f t="shared" si="449"/>
        <v>-4.1666666666666269E-2</v>
      </c>
      <c r="P1709" s="29">
        <f t="shared" si="450"/>
        <v>-0.14999999999999858</v>
      </c>
      <c r="Q1709" s="30">
        <f t="shared" si="442"/>
        <v>227.44337850000002</v>
      </c>
      <c r="R1709" s="29">
        <f t="shared" si="443"/>
        <v>0.67258358124998718</v>
      </c>
      <c r="S1709" s="30">
        <f t="shared" si="444"/>
        <v>-74.310416666665958</v>
      </c>
      <c r="T1709" s="30">
        <f t="shared" si="451"/>
        <v>153.80554541458406</v>
      </c>
      <c r="U1709" s="30">
        <f t="shared" si="445"/>
        <v>5.4259178521256048</v>
      </c>
      <c r="V1709" s="30">
        <f t="shared" si="452"/>
        <v>5.4259178521256048</v>
      </c>
      <c r="W1709" s="30">
        <f t="shared" si="458"/>
        <v>10255.37001513446</v>
      </c>
      <c r="X1709" s="30">
        <f t="shared" si="453"/>
        <v>2.8487138930929055</v>
      </c>
      <c r="Y1709" s="30" t="str">
        <f t="shared" si="446"/>
        <v>0</v>
      </c>
      <c r="Z1709" s="30">
        <f t="shared" si="454"/>
        <v>-2683.9220626812571</v>
      </c>
      <c r="AA1709" s="30">
        <f t="shared" si="455"/>
        <v>-0.7455339063003491</v>
      </c>
      <c r="AB1709" s="31">
        <f t="shared" si="447"/>
        <v>2683.9220626812571</v>
      </c>
      <c r="AC1709" s="61">
        <f t="shared" si="456"/>
        <v>0.7455339063003491</v>
      </c>
      <c r="AD1709" s="30">
        <f t="shared" si="457"/>
        <v>0.52187373441024432</v>
      </c>
    </row>
    <row r="1710" spans="10:30" x14ac:dyDescent="0.25">
      <c r="J1710" s="27" t="s">
        <v>18</v>
      </c>
      <c r="K1710" s="27">
        <v>1708</v>
      </c>
      <c r="L1710" s="27">
        <v>231</v>
      </c>
      <c r="M1710" s="27">
        <f t="shared" si="448"/>
        <v>35.25</v>
      </c>
      <c r="N1710" s="28">
        <v>126.9</v>
      </c>
      <c r="O1710" s="29">
        <f t="shared" si="449"/>
        <v>-2.7777777777778172E-2</v>
      </c>
      <c r="P1710" s="29">
        <f t="shared" si="450"/>
        <v>-0.10000000000000142</v>
      </c>
      <c r="Q1710" s="30">
        <f t="shared" si="442"/>
        <v>227.44337850000002</v>
      </c>
      <c r="R1710" s="29">
        <f t="shared" si="443"/>
        <v>0.29892603611111956</v>
      </c>
      <c r="S1710" s="30">
        <f t="shared" si="444"/>
        <v>-49.540277777778485</v>
      </c>
      <c r="T1710" s="30">
        <f t="shared" si="451"/>
        <v>178.20202675833264</v>
      </c>
      <c r="U1710" s="30">
        <f t="shared" si="445"/>
        <v>6.2816214432312254</v>
      </c>
      <c r="V1710" s="30">
        <f t="shared" si="452"/>
        <v>6.2816214432312254</v>
      </c>
      <c r="W1710" s="30">
        <f t="shared" si="458"/>
        <v>10260.795932986586</v>
      </c>
      <c r="X1710" s="30">
        <f t="shared" si="453"/>
        <v>2.8502210924962741</v>
      </c>
      <c r="Y1710" s="30" t="str">
        <f t="shared" si="446"/>
        <v>0</v>
      </c>
      <c r="Z1710" s="30">
        <f t="shared" si="454"/>
        <v>-2683.9220626812571</v>
      </c>
      <c r="AA1710" s="30">
        <f t="shared" si="455"/>
        <v>-0.7455339063003491</v>
      </c>
      <c r="AB1710" s="31">
        <f t="shared" si="447"/>
        <v>2683.9220626812571</v>
      </c>
      <c r="AC1710" s="61">
        <f t="shared" si="456"/>
        <v>0.7455339063003491</v>
      </c>
      <c r="AD1710" s="30">
        <f t="shared" si="457"/>
        <v>0.52187373441024432</v>
      </c>
    </row>
    <row r="1711" spans="10:30" x14ac:dyDescent="0.25">
      <c r="J1711" s="27" t="s">
        <v>18</v>
      </c>
      <c r="K1711" s="27">
        <v>1709</v>
      </c>
      <c r="L1711" s="27">
        <v>232</v>
      </c>
      <c r="M1711" s="27">
        <f t="shared" si="448"/>
        <v>35.222222222222221</v>
      </c>
      <c r="N1711" s="28">
        <v>126.8</v>
      </c>
      <c r="O1711" s="29">
        <f t="shared" si="449"/>
        <v>-2.7777777777778172E-2</v>
      </c>
      <c r="P1711" s="29">
        <f t="shared" si="450"/>
        <v>-0.10000000000000142</v>
      </c>
      <c r="Q1711" s="30">
        <f t="shared" si="442"/>
        <v>227.44337850000002</v>
      </c>
      <c r="R1711" s="29">
        <f t="shared" si="443"/>
        <v>0.29892603611111956</v>
      </c>
      <c r="S1711" s="30">
        <f t="shared" si="444"/>
        <v>-49.540277777778485</v>
      </c>
      <c r="T1711" s="30">
        <f t="shared" si="451"/>
        <v>178.20202675833264</v>
      </c>
      <c r="U1711" s="30">
        <f t="shared" si="445"/>
        <v>6.2766713869323834</v>
      </c>
      <c r="V1711" s="30">
        <f t="shared" si="452"/>
        <v>6.2766713869323834</v>
      </c>
      <c r="W1711" s="30">
        <f t="shared" si="458"/>
        <v>10267.077554429818</v>
      </c>
      <c r="X1711" s="30">
        <f t="shared" si="453"/>
        <v>2.8519659873416159</v>
      </c>
      <c r="Y1711" s="30" t="str">
        <f t="shared" si="446"/>
        <v>0</v>
      </c>
      <c r="Z1711" s="30">
        <f t="shared" si="454"/>
        <v>-2683.9220626812571</v>
      </c>
      <c r="AA1711" s="30">
        <f t="shared" si="455"/>
        <v>-0.7455339063003491</v>
      </c>
      <c r="AB1711" s="31">
        <f t="shared" si="447"/>
        <v>2683.9220626812571</v>
      </c>
      <c r="AC1711" s="61">
        <f t="shared" si="456"/>
        <v>0.7455339063003491</v>
      </c>
      <c r="AD1711" s="30">
        <f t="shared" si="457"/>
        <v>0.52187373441024432</v>
      </c>
    </row>
    <row r="1712" spans="10:30" x14ac:dyDescent="0.25">
      <c r="J1712" s="27" t="s">
        <v>18</v>
      </c>
      <c r="K1712" s="27">
        <v>1710</v>
      </c>
      <c r="L1712" s="27">
        <v>233</v>
      </c>
      <c r="M1712" s="27">
        <f t="shared" si="448"/>
        <v>35.19444444444445</v>
      </c>
      <c r="N1712" s="28">
        <v>126.7</v>
      </c>
      <c r="O1712" s="29">
        <f t="shared" si="449"/>
        <v>0</v>
      </c>
      <c r="P1712" s="29">
        <f t="shared" si="450"/>
        <v>0</v>
      </c>
      <c r="Q1712" s="30">
        <f t="shared" si="442"/>
        <v>227.44337850000002</v>
      </c>
      <c r="R1712" s="29">
        <f t="shared" si="443"/>
        <v>0</v>
      </c>
      <c r="S1712" s="30">
        <f t="shared" si="444"/>
        <v>0</v>
      </c>
      <c r="T1712" s="30">
        <f t="shared" si="451"/>
        <v>227.44337850000002</v>
      </c>
      <c r="U1712" s="30">
        <f t="shared" si="445"/>
        <v>8.0047433488750013</v>
      </c>
      <c r="V1712" s="30">
        <f t="shared" si="452"/>
        <v>8.0047433488750013</v>
      </c>
      <c r="W1712" s="30">
        <f t="shared" si="458"/>
        <v>10273.354225816751</v>
      </c>
      <c r="X1712" s="30">
        <f t="shared" si="453"/>
        <v>2.8537095071713199</v>
      </c>
      <c r="Y1712" s="30" t="str">
        <f t="shared" si="446"/>
        <v>0</v>
      </c>
      <c r="Z1712" s="30">
        <f t="shared" si="454"/>
        <v>-2683.9220626812571</v>
      </c>
      <c r="AA1712" s="30">
        <f t="shared" si="455"/>
        <v>-0.7455339063003491</v>
      </c>
      <c r="AB1712" s="31">
        <f t="shared" si="447"/>
        <v>2683.9220626812571</v>
      </c>
      <c r="AC1712" s="61">
        <f t="shared" si="456"/>
        <v>0.7455339063003491</v>
      </c>
      <c r="AD1712" s="30">
        <f t="shared" si="457"/>
        <v>0.52187373441024432</v>
      </c>
    </row>
    <row r="1713" spans="10:30" x14ac:dyDescent="0.25">
      <c r="J1713" s="27" t="s">
        <v>18</v>
      </c>
      <c r="K1713" s="27">
        <v>1711</v>
      </c>
      <c r="L1713" s="27">
        <v>234</v>
      </c>
      <c r="M1713" s="27">
        <f t="shared" si="448"/>
        <v>35.222222222222221</v>
      </c>
      <c r="N1713" s="28">
        <v>126.8</v>
      </c>
      <c r="O1713" s="29">
        <f t="shared" si="449"/>
        <v>2.7777777777778172E-2</v>
      </c>
      <c r="P1713" s="29">
        <f t="shared" si="450"/>
        <v>0.10000000000000142</v>
      </c>
      <c r="Q1713" s="30">
        <f t="shared" si="442"/>
        <v>227.44337850000002</v>
      </c>
      <c r="R1713" s="29">
        <f t="shared" si="443"/>
        <v>0.29892603611111956</v>
      </c>
      <c r="S1713" s="30">
        <f t="shared" si="444"/>
        <v>49.540277777778485</v>
      </c>
      <c r="T1713" s="30">
        <f t="shared" si="451"/>
        <v>277.28258231388963</v>
      </c>
      <c r="U1713" s="30">
        <f t="shared" si="445"/>
        <v>9.766508732611447</v>
      </c>
      <c r="V1713" s="30">
        <f t="shared" si="452"/>
        <v>9.766508732611447</v>
      </c>
      <c r="W1713" s="30">
        <f t="shared" si="458"/>
        <v>10281.358969165625</v>
      </c>
      <c r="X1713" s="30">
        <f t="shared" si="453"/>
        <v>2.8559330469904514</v>
      </c>
      <c r="Y1713" s="30" t="str">
        <f t="shared" si="446"/>
        <v>0</v>
      </c>
      <c r="Z1713" s="30">
        <f t="shared" si="454"/>
        <v>-2683.9220626812571</v>
      </c>
      <c r="AA1713" s="30">
        <f t="shared" si="455"/>
        <v>-0.7455339063003491</v>
      </c>
      <c r="AB1713" s="31">
        <f t="shared" si="447"/>
        <v>2683.9220626812571</v>
      </c>
      <c r="AC1713" s="61">
        <f t="shared" si="456"/>
        <v>0.7455339063003491</v>
      </c>
      <c r="AD1713" s="30">
        <f t="shared" si="457"/>
        <v>0.52187373441024432</v>
      </c>
    </row>
    <row r="1714" spans="10:30" x14ac:dyDescent="0.25">
      <c r="J1714" s="27" t="s">
        <v>18</v>
      </c>
      <c r="K1714" s="27">
        <v>1712</v>
      </c>
      <c r="L1714" s="27">
        <v>235</v>
      </c>
      <c r="M1714" s="27">
        <f t="shared" si="448"/>
        <v>35.25</v>
      </c>
      <c r="N1714" s="28">
        <v>126.9</v>
      </c>
      <c r="O1714" s="29">
        <f t="shared" si="449"/>
        <v>4.1666666666666269E-2</v>
      </c>
      <c r="P1714" s="29">
        <f t="shared" si="450"/>
        <v>0.14999999999999858</v>
      </c>
      <c r="Q1714" s="30">
        <f t="shared" si="442"/>
        <v>227.44337850000002</v>
      </c>
      <c r="R1714" s="29">
        <f t="shared" si="443"/>
        <v>0.67258358124998718</v>
      </c>
      <c r="S1714" s="30">
        <f t="shared" si="444"/>
        <v>74.310416666665958</v>
      </c>
      <c r="T1714" s="30">
        <f t="shared" si="451"/>
        <v>302.42637874791598</v>
      </c>
      <c r="U1714" s="30">
        <f t="shared" si="445"/>
        <v>10.660529850864039</v>
      </c>
      <c r="V1714" s="30">
        <f t="shared" si="452"/>
        <v>10.660529850864039</v>
      </c>
      <c r="W1714" s="30">
        <f t="shared" si="458"/>
        <v>10291.125477898237</v>
      </c>
      <c r="X1714" s="30">
        <f t="shared" si="453"/>
        <v>2.8586459660828436</v>
      </c>
      <c r="Y1714" s="30" t="str">
        <f t="shared" si="446"/>
        <v>0</v>
      </c>
      <c r="Z1714" s="30">
        <f t="shared" si="454"/>
        <v>-2683.9220626812571</v>
      </c>
      <c r="AA1714" s="30">
        <f t="shared" si="455"/>
        <v>-0.7455339063003491</v>
      </c>
      <c r="AB1714" s="31">
        <f t="shared" si="447"/>
        <v>2683.9220626812571</v>
      </c>
      <c r="AC1714" s="61">
        <f t="shared" si="456"/>
        <v>0.7455339063003491</v>
      </c>
      <c r="AD1714" s="30">
        <f t="shared" si="457"/>
        <v>0.52187373441024432</v>
      </c>
    </row>
    <row r="1715" spans="10:30" x14ac:dyDescent="0.25">
      <c r="J1715" s="27" t="s">
        <v>18</v>
      </c>
      <c r="K1715" s="27">
        <v>1713</v>
      </c>
      <c r="L1715" s="27">
        <v>236</v>
      </c>
      <c r="M1715" s="27">
        <f t="shared" si="448"/>
        <v>35.305555555555557</v>
      </c>
      <c r="N1715" s="28">
        <v>127.1</v>
      </c>
      <c r="O1715" s="29">
        <f t="shared" si="449"/>
        <v>6.9444444444444448E-2</v>
      </c>
      <c r="P1715" s="29">
        <f t="shared" si="450"/>
        <v>0.25</v>
      </c>
      <c r="Q1715" s="30">
        <f t="shared" si="442"/>
        <v>227.44337850000002</v>
      </c>
      <c r="R1715" s="29">
        <f t="shared" si="443"/>
        <v>1.8682877256944446</v>
      </c>
      <c r="S1715" s="30">
        <f t="shared" si="444"/>
        <v>123.85069444444446</v>
      </c>
      <c r="T1715" s="30">
        <f t="shared" si="451"/>
        <v>353.16236067013892</v>
      </c>
      <c r="U1715" s="30">
        <f t="shared" si="445"/>
        <v>12.46859334477074</v>
      </c>
      <c r="V1715" s="30">
        <f t="shared" si="452"/>
        <v>12.46859334477074</v>
      </c>
      <c r="W1715" s="30">
        <f t="shared" si="458"/>
        <v>10301.7860077491</v>
      </c>
      <c r="X1715" s="30">
        <f t="shared" si="453"/>
        <v>2.8616072243747501</v>
      </c>
      <c r="Y1715" s="30" t="str">
        <f t="shared" si="446"/>
        <v>0</v>
      </c>
      <c r="Z1715" s="30">
        <f t="shared" si="454"/>
        <v>-2683.9220626812571</v>
      </c>
      <c r="AA1715" s="30">
        <f t="shared" si="455"/>
        <v>-0.7455339063003491</v>
      </c>
      <c r="AB1715" s="31">
        <f t="shared" si="447"/>
        <v>2683.9220626812571</v>
      </c>
      <c r="AC1715" s="61">
        <f t="shared" si="456"/>
        <v>0.7455339063003491</v>
      </c>
      <c r="AD1715" s="30">
        <f t="shared" si="457"/>
        <v>0.52187373441024432</v>
      </c>
    </row>
    <row r="1716" spans="10:30" x14ac:dyDescent="0.25">
      <c r="J1716" s="27" t="s">
        <v>18</v>
      </c>
      <c r="K1716" s="27">
        <v>1714</v>
      </c>
      <c r="L1716" s="27">
        <v>237</v>
      </c>
      <c r="M1716" s="27">
        <f t="shared" si="448"/>
        <v>35.388888888888893</v>
      </c>
      <c r="N1716" s="28">
        <v>127.4</v>
      </c>
      <c r="O1716" s="29">
        <f t="shared" si="449"/>
        <v>8.3333333333334522E-2</v>
      </c>
      <c r="P1716" s="29">
        <f t="shared" si="450"/>
        <v>0.30000000000000426</v>
      </c>
      <c r="Q1716" s="30">
        <f t="shared" si="442"/>
        <v>227.44337850000002</v>
      </c>
      <c r="R1716" s="29">
        <f t="shared" si="443"/>
        <v>2.6903343250000766</v>
      </c>
      <c r="S1716" s="30">
        <f t="shared" si="444"/>
        <v>148.62083333333547</v>
      </c>
      <c r="T1716" s="30">
        <f t="shared" si="451"/>
        <v>378.75454615833553</v>
      </c>
      <c r="U1716" s="30">
        <f t="shared" si="445"/>
        <v>13.403702550158876</v>
      </c>
      <c r="V1716" s="30">
        <f t="shared" si="452"/>
        <v>13.403702550158876</v>
      </c>
      <c r="W1716" s="30">
        <f t="shared" si="458"/>
        <v>10314.254601093871</v>
      </c>
      <c r="X1716" s="30">
        <f t="shared" si="453"/>
        <v>2.8650707225260752</v>
      </c>
      <c r="Y1716" s="30" t="str">
        <f t="shared" si="446"/>
        <v>0</v>
      </c>
      <c r="Z1716" s="30">
        <f t="shared" si="454"/>
        <v>-2683.9220626812571</v>
      </c>
      <c r="AA1716" s="30">
        <f t="shared" si="455"/>
        <v>-0.7455339063003491</v>
      </c>
      <c r="AB1716" s="31">
        <f t="shared" si="447"/>
        <v>2683.9220626812571</v>
      </c>
      <c r="AC1716" s="61">
        <f t="shared" si="456"/>
        <v>0.7455339063003491</v>
      </c>
      <c r="AD1716" s="30">
        <f t="shared" si="457"/>
        <v>0.52187373441024432</v>
      </c>
    </row>
    <row r="1717" spans="10:30" x14ac:dyDescent="0.25">
      <c r="J1717" s="27" t="s">
        <v>18</v>
      </c>
      <c r="K1717" s="27">
        <v>1715</v>
      </c>
      <c r="L1717" s="27">
        <v>238</v>
      </c>
      <c r="M1717" s="27">
        <f t="shared" si="448"/>
        <v>35.472222222222221</v>
      </c>
      <c r="N1717" s="28">
        <v>127.7</v>
      </c>
      <c r="O1717" s="29">
        <f t="shared" si="449"/>
        <v>9.7222222222220642E-2</v>
      </c>
      <c r="P1717" s="29">
        <f t="shared" si="450"/>
        <v>0.34999999999999432</v>
      </c>
      <c r="Q1717" s="30">
        <f t="shared" si="442"/>
        <v>227.44337850000002</v>
      </c>
      <c r="R1717" s="29">
        <f t="shared" si="443"/>
        <v>3.6618439423609921</v>
      </c>
      <c r="S1717" s="30">
        <f t="shared" si="444"/>
        <v>173.3909722222194</v>
      </c>
      <c r="T1717" s="30">
        <f t="shared" si="451"/>
        <v>404.49619466458046</v>
      </c>
      <c r="U1717" s="30">
        <f t="shared" si="445"/>
        <v>14.348378905185257</v>
      </c>
      <c r="V1717" s="30">
        <f t="shared" si="452"/>
        <v>14.348378905185257</v>
      </c>
      <c r="W1717" s="30">
        <f t="shared" si="458"/>
        <v>10327.65830364403</v>
      </c>
      <c r="X1717" s="30">
        <f t="shared" si="453"/>
        <v>2.8687939732344527</v>
      </c>
      <c r="Y1717" s="30" t="str">
        <f t="shared" si="446"/>
        <v>0</v>
      </c>
      <c r="Z1717" s="30">
        <f t="shared" si="454"/>
        <v>-2683.9220626812571</v>
      </c>
      <c r="AA1717" s="30">
        <f t="shared" si="455"/>
        <v>-0.7455339063003491</v>
      </c>
      <c r="AB1717" s="31">
        <f t="shared" si="447"/>
        <v>2683.9220626812571</v>
      </c>
      <c r="AC1717" s="61">
        <f t="shared" si="456"/>
        <v>0.7455339063003491</v>
      </c>
      <c r="AD1717" s="30">
        <f t="shared" si="457"/>
        <v>0.52187373441024432</v>
      </c>
    </row>
    <row r="1718" spans="10:30" x14ac:dyDescent="0.25">
      <c r="J1718" s="27" t="s">
        <v>18</v>
      </c>
      <c r="K1718" s="27">
        <v>1716</v>
      </c>
      <c r="L1718" s="27">
        <v>239</v>
      </c>
      <c r="M1718" s="27">
        <f t="shared" si="448"/>
        <v>35.583333333333336</v>
      </c>
      <c r="N1718" s="28">
        <v>128.1</v>
      </c>
      <c r="O1718" s="29">
        <f t="shared" si="449"/>
        <v>0.11111111111111072</v>
      </c>
      <c r="P1718" s="29">
        <f t="shared" si="450"/>
        <v>0.39999999999999858</v>
      </c>
      <c r="Q1718" s="30">
        <f t="shared" si="442"/>
        <v>227.44337850000002</v>
      </c>
      <c r="R1718" s="29">
        <f t="shared" si="443"/>
        <v>4.7828165777777434</v>
      </c>
      <c r="S1718" s="30">
        <f t="shared" si="444"/>
        <v>198.16111111111042</v>
      </c>
      <c r="T1718" s="30">
        <f t="shared" si="451"/>
        <v>430.38730618888815</v>
      </c>
      <c r="U1718" s="30">
        <f t="shared" si="445"/>
        <v>15.314614978554603</v>
      </c>
      <c r="V1718" s="30">
        <f t="shared" si="452"/>
        <v>15.314614978554603</v>
      </c>
      <c r="W1718" s="30">
        <f t="shared" si="458"/>
        <v>10342.006682549216</v>
      </c>
      <c r="X1718" s="30">
        <f t="shared" si="453"/>
        <v>2.8727796340414486</v>
      </c>
      <c r="Y1718" s="30" t="str">
        <f t="shared" si="446"/>
        <v>0</v>
      </c>
      <c r="Z1718" s="30">
        <f t="shared" si="454"/>
        <v>-2683.9220626812571</v>
      </c>
      <c r="AA1718" s="30">
        <f t="shared" si="455"/>
        <v>-0.7455339063003491</v>
      </c>
      <c r="AB1718" s="31">
        <f t="shared" si="447"/>
        <v>2683.9220626812571</v>
      </c>
      <c r="AC1718" s="61">
        <f t="shared" si="456"/>
        <v>0.7455339063003491</v>
      </c>
      <c r="AD1718" s="30">
        <f t="shared" si="457"/>
        <v>0.52187373441024432</v>
      </c>
    </row>
    <row r="1719" spans="10:30" x14ac:dyDescent="0.25">
      <c r="J1719" s="27" t="s">
        <v>18</v>
      </c>
      <c r="K1719" s="27">
        <v>1717</v>
      </c>
      <c r="L1719" s="27">
        <v>240</v>
      </c>
      <c r="M1719" s="27">
        <f t="shared" si="448"/>
        <v>35.694444444444443</v>
      </c>
      <c r="N1719" s="28">
        <v>128.5</v>
      </c>
      <c r="O1719" s="29">
        <f t="shared" si="449"/>
        <v>0.12500000000000078</v>
      </c>
      <c r="P1719" s="29">
        <f t="shared" si="450"/>
        <v>0.45000000000000284</v>
      </c>
      <c r="Q1719" s="30">
        <f t="shared" si="442"/>
        <v>227.44337850000002</v>
      </c>
      <c r="R1719" s="29">
        <f t="shared" si="443"/>
        <v>6.0532522312500756</v>
      </c>
      <c r="S1719" s="30">
        <f t="shared" si="444"/>
        <v>222.9312500000014</v>
      </c>
      <c r="T1719" s="30">
        <f t="shared" si="451"/>
        <v>456.42788073125149</v>
      </c>
      <c r="U1719" s="30">
        <f t="shared" si="445"/>
        <v>16.291939631657172</v>
      </c>
      <c r="V1719" s="30">
        <f t="shared" si="452"/>
        <v>16.291939631657172</v>
      </c>
      <c r="W1719" s="30">
        <f t="shared" si="458"/>
        <v>10357.321297527771</v>
      </c>
      <c r="X1719" s="30">
        <f t="shared" si="453"/>
        <v>2.8770336937577143</v>
      </c>
      <c r="Y1719" s="30" t="str">
        <f t="shared" si="446"/>
        <v>0</v>
      </c>
      <c r="Z1719" s="30">
        <f t="shared" si="454"/>
        <v>-2683.9220626812571</v>
      </c>
      <c r="AA1719" s="30">
        <f t="shared" si="455"/>
        <v>-0.7455339063003491</v>
      </c>
      <c r="AB1719" s="31">
        <f t="shared" si="447"/>
        <v>2683.9220626812571</v>
      </c>
      <c r="AC1719" s="61">
        <f t="shared" si="456"/>
        <v>0.7455339063003491</v>
      </c>
      <c r="AD1719" s="30">
        <f t="shared" si="457"/>
        <v>0.52187373441024432</v>
      </c>
    </row>
    <row r="1720" spans="10:30" x14ac:dyDescent="0.25">
      <c r="J1720" s="27" t="s">
        <v>18</v>
      </c>
      <c r="K1720" s="27">
        <v>1718</v>
      </c>
      <c r="L1720" s="27">
        <v>241</v>
      </c>
      <c r="M1720" s="27">
        <f t="shared" si="448"/>
        <v>35.833333333333336</v>
      </c>
      <c r="N1720" s="28">
        <v>129</v>
      </c>
      <c r="O1720" s="29">
        <f t="shared" si="449"/>
        <v>0.1388888888888889</v>
      </c>
      <c r="P1720" s="29">
        <f t="shared" si="450"/>
        <v>0.5</v>
      </c>
      <c r="Q1720" s="30">
        <f t="shared" si="442"/>
        <v>227.44337850000002</v>
      </c>
      <c r="R1720" s="29">
        <f t="shared" si="443"/>
        <v>7.4731509027777783</v>
      </c>
      <c r="S1720" s="30">
        <f t="shared" si="444"/>
        <v>247.70138888888891</v>
      </c>
      <c r="T1720" s="30">
        <f t="shared" si="451"/>
        <v>482.61791829166668</v>
      </c>
      <c r="U1720" s="30">
        <f t="shared" si="445"/>
        <v>17.293808738784723</v>
      </c>
      <c r="V1720" s="30">
        <f t="shared" si="452"/>
        <v>17.293808738784723</v>
      </c>
      <c r="W1720" s="30">
        <f t="shared" si="458"/>
        <v>10373.613237159429</v>
      </c>
      <c r="X1720" s="30">
        <f t="shared" si="453"/>
        <v>2.8815592325442858</v>
      </c>
      <c r="Y1720" s="30" t="str">
        <f t="shared" si="446"/>
        <v>0</v>
      </c>
      <c r="Z1720" s="30">
        <f t="shared" si="454"/>
        <v>-2683.9220626812571</v>
      </c>
      <c r="AA1720" s="30">
        <f t="shared" si="455"/>
        <v>-0.7455339063003491</v>
      </c>
      <c r="AB1720" s="31">
        <f t="shared" si="447"/>
        <v>2683.9220626812571</v>
      </c>
      <c r="AC1720" s="61">
        <f t="shared" si="456"/>
        <v>0.7455339063003491</v>
      </c>
      <c r="AD1720" s="30">
        <f t="shared" si="457"/>
        <v>0.52187373441024432</v>
      </c>
    </row>
    <row r="1721" spans="10:30" x14ac:dyDescent="0.25">
      <c r="J1721" s="27" t="s">
        <v>18</v>
      </c>
      <c r="K1721" s="27">
        <v>1719</v>
      </c>
      <c r="L1721" s="27">
        <v>242</v>
      </c>
      <c r="M1721" s="27">
        <f t="shared" si="448"/>
        <v>35.972222222222221</v>
      </c>
      <c r="N1721" s="28">
        <v>129.5</v>
      </c>
      <c r="O1721" s="29">
        <f t="shared" si="449"/>
        <v>0.15277777777777699</v>
      </c>
      <c r="P1721" s="29">
        <f t="shared" si="450"/>
        <v>0.54999999999999716</v>
      </c>
      <c r="Q1721" s="30">
        <f t="shared" si="442"/>
        <v>227.44337850000002</v>
      </c>
      <c r="R1721" s="29">
        <f t="shared" si="443"/>
        <v>9.0425125923610175</v>
      </c>
      <c r="S1721" s="30">
        <f t="shared" si="444"/>
        <v>272.47152777777637</v>
      </c>
      <c r="T1721" s="30">
        <f t="shared" si="451"/>
        <v>508.95741887013742</v>
      </c>
      <c r="U1721" s="30">
        <f t="shared" si="445"/>
        <v>18.308329373245222</v>
      </c>
      <c r="V1721" s="30">
        <f t="shared" si="452"/>
        <v>18.308329373245222</v>
      </c>
      <c r="W1721" s="30">
        <f t="shared" si="458"/>
        <v>10390.907045898213</v>
      </c>
      <c r="X1721" s="30">
        <f t="shared" si="453"/>
        <v>2.8863630683050592</v>
      </c>
      <c r="Y1721" s="30" t="str">
        <f t="shared" si="446"/>
        <v>0</v>
      </c>
      <c r="Z1721" s="30">
        <f t="shared" si="454"/>
        <v>-2683.9220626812571</v>
      </c>
      <c r="AA1721" s="30">
        <f t="shared" si="455"/>
        <v>-0.7455339063003491</v>
      </c>
      <c r="AB1721" s="31">
        <f t="shared" si="447"/>
        <v>2683.9220626812571</v>
      </c>
      <c r="AC1721" s="61">
        <f t="shared" si="456"/>
        <v>0.7455339063003491</v>
      </c>
      <c r="AD1721" s="30">
        <f t="shared" si="457"/>
        <v>0.52187373441024432</v>
      </c>
    </row>
    <row r="1722" spans="10:30" x14ac:dyDescent="0.25">
      <c r="J1722" s="27" t="s">
        <v>18</v>
      </c>
      <c r="K1722" s="27">
        <v>1720</v>
      </c>
      <c r="L1722" s="27">
        <v>243</v>
      </c>
      <c r="M1722" s="27">
        <f t="shared" si="448"/>
        <v>36.138888888888886</v>
      </c>
      <c r="N1722" s="28">
        <v>130.1</v>
      </c>
      <c r="O1722" s="29">
        <f t="shared" si="449"/>
        <v>0.15277777777777699</v>
      </c>
      <c r="P1722" s="29">
        <f t="shared" si="450"/>
        <v>0.54999999999999716</v>
      </c>
      <c r="Q1722" s="30">
        <f t="shared" si="442"/>
        <v>227.44337850000002</v>
      </c>
      <c r="R1722" s="29">
        <f t="shared" si="443"/>
        <v>9.0425125923610175</v>
      </c>
      <c r="S1722" s="30">
        <f t="shared" si="444"/>
        <v>272.47152777777637</v>
      </c>
      <c r="T1722" s="30">
        <f t="shared" si="451"/>
        <v>508.95741887013742</v>
      </c>
      <c r="U1722" s="30">
        <f t="shared" si="445"/>
        <v>18.393155609723578</v>
      </c>
      <c r="V1722" s="30">
        <f t="shared" si="452"/>
        <v>18.393155609723578</v>
      </c>
      <c r="W1722" s="30">
        <f t="shared" si="458"/>
        <v>10409.215375271458</v>
      </c>
      <c r="X1722" s="30">
        <f t="shared" si="453"/>
        <v>2.8914487153531829</v>
      </c>
      <c r="Y1722" s="30" t="str">
        <f t="shared" si="446"/>
        <v>0</v>
      </c>
      <c r="Z1722" s="30">
        <f t="shared" si="454"/>
        <v>-2683.9220626812571</v>
      </c>
      <c r="AA1722" s="30">
        <f t="shared" si="455"/>
        <v>-0.7455339063003491</v>
      </c>
      <c r="AB1722" s="31">
        <f t="shared" si="447"/>
        <v>2683.9220626812571</v>
      </c>
      <c r="AC1722" s="61">
        <f t="shared" si="456"/>
        <v>0.7455339063003491</v>
      </c>
      <c r="AD1722" s="30">
        <f t="shared" si="457"/>
        <v>0.52187373441024432</v>
      </c>
    </row>
    <row r="1723" spans="10:30" x14ac:dyDescent="0.25">
      <c r="J1723" s="27" t="s">
        <v>18</v>
      </c>
      <c r="K1723" s="27">
        <v>1721</v>
      </c>
      <c r="L1723" s="27">
        <v>244</v>
      </c>
      <c r="M1723" s="27">
        <f t="shared" si="448"/>
        <v>36.277777777777779</v>
      </c>
      <c r="N1723" s="28">
        <v>130.6</v>
      </c>
      <c r="O1723" s="29">
        <f t="shared" si="449"/>
        <v>0.12500000000000078</v>
      </c>
      <c r="P1723" s="29">
        <f t="shared" si="450"/>
        <v>0.45000000000000284</v>
      </c>
      <c r="Q1723" s="30">
        <f t="shared" si="442"/>
        <v>227.44337850000002</v>
      </c>
      <c r="R1723" s="29">
        <f t="shared" si="443"/>
        <v>6.0532522312500756</v>
      </c>
      <c r="S1723" s="30">
        <f t="shared" si="444"/>
        <v>222.9312500000014</v>
      </c>
      <c r="T1723" s="30">
        <f t="shared" si="451"/>
        <v>456.42788073125149</v>
      </c>
      <c r="U1723" s="30">
        <f t="shared" si="445"/>
        <v>16.5581892287504</v>
      </c>
      <c r="V1723" s="30">
        <f t="shared" si="452"/>
        <v>16.5581892287504</v>
      </c>
      <c r="W1723" s="30">
        <f t="shared" si="458"/>
        <v>10427.608530881182</v>
      </c>
      <c r="X1723" s="30">
        <f t="shared" si="453"/>
        <v>2.8965579252447728</v>
      </c>
      <c r="Y1723" s="30" t="str">
        <f t="shared" si="446"/>
        <v>0</v>
      </c>
      <c r="Z1723" s="30">
        <f t="shared" si="454"/>
        <v>-2683.9220626812571</v>
      </c>
      <c r="AA1723" s="30">
        <f t="shared" si="455"/>
        <v>-0.7455339063003491</v>
      </c>
      <c r="AB1723" s="31">
        <f t="shared" si="447"/>
        <v>2683.9220626812571</v>
      </c>
      <c r="AC1723" s="61">
        <f t="shared" si="456"/>
        <v>0.7455339063003491</v>
      </c>
      <c r="AD1723" s="30">
        <f t="shared" si="457"/>
        <v>0.52187373441024432</v>
      </c>
    </row>
    <row r="1724" spans="10:30" x14ac:dyDescent="0.25">
      <c r="J1724" s="27" t="s">
        <v>18</v>
      </c>
      <c r="K1724" s="27">
        <v>1722</v>
      </c>
      <c r="L1724" s="27">
        <v>245</v>
      </c>
      <c r="M1724" s="27">
        <f t="shared" si="448"/>
        <v>36.388888888888893</v>
      </c>
      <c r="N1724" s="28">
        <v>131</v>
      </c>
      <c r="O1724" s="29">
        <f t="shared" si="449"/>
        <v>8.3333333333332538E-2</v>
      </c>
      <c r="P1724" s="29">
        <f t="shared" si="450"/>
        <v>0.29999999999999716</v>
      </c>
      <c r="Q1724" s="30">
        <f t="shared" si="442"/>
        <v>227.44337850000002</v>
      </c>
      <c r="R1724" s="29">
        <f t="shared" si="443"/>
        <v>2.6903343249999487</v>
      </c>
      <c r="S1724" s="30">
        <f t="shared" si="444"/>
        <v>148.62083333333192</v>
      </c>
      <c r="T1724" s="30">
        <f t="shared" si="451"/>
        <v>378.75454615833189</v>
      </c>
      <c r="U1724" s="30">
        <f t="shared" si="445"/>
        <v>13.78245709631708</v>
      </c>
      <c r="V1724" s="30">
        <f t="shared" si="452"/>
        <v>13.78245709631708</v>
      </c>
      <c r="W1724" s="30">
        <f t="shared" si="458"/>
        <v>10444.166720109932</v>
      </c>
      <c r="X1724" s="30">
        <f t="shared" si="453"/>
        <v>2.901157422252759</v>
      </c>
      <c r="Y1724" s="30" t="str">
        <f t="shared" si="446"/>
        <v>0</v>
      </c>
      <c r="Z1724" s="30">
        <f t="shared" si="454"/>
        <v>-2683.9220626812571</v>
      </c>
      <c r="AA1724" s="30">
        <f t="shared" si="455"/>
        <v>-0.7455339063003491</v>
      </c>
      <c r="AB1724" s="31">
        <f t="shared" si="447"/>
        <v>2683.9220626812571</v>
      </c>
      <c r="AC1724" s="61">
        <f t="shared" si="456"/>
        <v>0.7455339063003491</v>
      </c>
      <c r="AD1724" s="30">
        <f t="shared" si="457"/>
        <v>0.52187373441024432</v>
      </c>
    </row>
    <row r="1725" spans="10:30" x14ac:dyDescent="0.25">
      <c r="J1725" s="27" t="s">
        <v>18</v>
      </c>
      <c r="K1725" s="27">
        <v>1723</v>
      </c>
      <c r="L1725" s="27">
        <v>246</v>
      </c>
      <c r="M1725" s="27">
        <f t="shared" si="448"/>
        <v>36.444444444444443</v>
      </c>
      <c r="N1725" s="28">
        <v>131.19999999999999</v>
      </c>
      <c r="O1725" s="29">
        <f t="shared" si="449"/>
        <v>4.1666666666668246E-2</v>
      </c>
      <c r="P1725" s="29">
        <f t="shared" si="450"/>
        <v>0.15000000000000568</v>
      </c>
      <c r="Q1725" s="30">
        <f t="shared" si="442"/>
        <v>227.44337850000002</v>
      </c>
      <c r="R1725" s="29">
        <f t="shared" si="443"/>
        <v>0.67258358125005113</v>
      </c>
      <c r="S1725" s="30">
        <f t="shared" si="444"/>
        <v>74.310416666669482</v>
      </c>
      <c r="T1725" s="30">
        <f t="shared" si="451"/>
        <v>302.42637874791956</v>
      </c>
      <c r="U1725" s="30">
        <f t="shared" si="445"/>
        <v>11.021761358813068</v>
      </c>
      <c r="V1725" s="30">
        <f t="shared" si="452"/>
        <v>11.021761358813068</v>
      </c>
      <c r="W1725" s="30">
        <f t="shared" si="458"/>
        <v>10457.949177206248</v>
      </c>
      <c r="X1725" s="30">
        <f t="shared" si="453"/>
        <v>2.9049858825572912</v>
      </c>
      <c r="Y1725" s="30" t="str">
        <f t="shared" si="446"/>
        <v>0</v>
      </c>
      <c r="Z1725" s="30">
        <f t="shared" si="454"/>
        <v>-2683.9220626812571</v>
      </c>
      <c r="AA1725" s="30">
        <f t="shared" si="455"/>
        <v>-0.7455339063003491</v>
      </c>
      <c r="AB1725" s="31">
        <f t="shared" si="447"/>
        <v>2683.9220626812571</v>
      </c>
      <c r="AC1725" s="61">
        <f t="shared" si="456"/>
        <v>0.7455339063003491</v>
      </c>
      <c r="AD1725" s="30">
        <f t="shared" si="457"/>
        <v>0.52187373441024432</v>
      </c>
    </row>
    <row r="1726" spans="10:30" x14ac:dyDescent="0.25">
      <c r="J1726" s="27" t="s">
        <v>18</v>
      </c>
      <c r="K1726" s="27">
        <v>1724</v>
      </c>
      <c r="L1726" s="27">
        <v>247</v>
      </c>
      <c r="M1726" s="27">
        <f t="shared" si="448"/>
        <v>36.472222222222229</v>
      </c>
      <c r="N1726" s="28">
        <v>131.30000000000001</v>
      </c>
      <c r="O1726" s="29">
        <f t="shared" si="449"/>
        <v>0</v>
      </c>
      <c r="P1726" s="29">
        <f t="shared" si="450"/>
        <v>0</v>
      </c>
      <c r="Q1726" s="30">
        <f t="shared" si="442"/>
        <v>227.44337850000002</v>
      </c>
      <c r="R1726" s="29">
        <f t="shared" si="443"/>
        <v>0</v>
      </c>
      <c r="S1726" s="30">
        <f t="shared" si="444"/>
        <v>0</v>
      </c>
      <c r="T1726" s="30">
        <f t="shared" si="451"/>
        <v>227.44337850000002</v>
      </c>
      <c r="U1726" s="30">
        <f t="shared" si="445"/>
        <v>8.2953654436250019</v>
      </c>
      <c r="V1726" s="30">
        <f t="shared" si="452"/>
        <v>8.2953654436250019</v>
      </c>
      <c r="W1726" s="30">
        <f t="shared" si="458"/>
        <v>10468.970938565062</v>
      </c>
      <c r="X1726" s="30">
        <f t="shared" si="453"/>
        <v>2.9080474829347396</v>
      </c>
      <c r="Y1726" s="30" t="str">
        <f t="shared" si="446"/>
        <v>0</v>
      </c>
      <c r="Z1726" s="30">
        <f t="shared" si="454"/>
        <v>-2683.9220626812571</v>
      </c>
      <c r="AA1726" s="30">
        <f t="shared" si="455"/>
        <v>-0.7455339063003491</v>
      </c>
      <c r="AB1726" s="31">
        <f t="shared" si="447"/>
        <v>2683.9220626812571</v>
      </c>
      <c r="AC1726" s="61">
        <f t="shared" si="456"/>
        <v>0.7455339063003491</v>
      </c>
      <c r="AD1726" s="30">
        <f t="shared" si="457"/>
        <v>0.52187373441024432</v>
      </c>
    </row>
    <row r="1727" spans="10:30" x14ac:dyDescent="0.25">
      <c r="J1727" s="27" t="s">
        <v>18</v>
      </c>
      <c r="K1727" s="27">
        <v>1725</v>
      </c>
      <c r="L1727" s="27">
        <v>248</v>
      </c>
      <c r="M1727" s="27">
        <f t="shared" si="448"/>
        <v>36.444444444444443</v>
      </c>
      <c r="N1727" s="28">
        <v>131.19999999999999</v>
      </c>
      <c r="O1727" s="29">
        <f t="shared" si="449"/>
        <v>-8.3333333333336493E-2</v>
      </c>
      <c r="P1727" s="29">
        <f t="shared" si="450"/>
        <v>-0.30000000000001137</v>
      </c>
      <c r="Q1727" s="30">
        <f t="shared" si="442"/>
        <v>227.44337850000002</v>
      </c>
      <c r="R1727" s="29">
        <f t="shared" si="443"/>
        <v>2.6903343250002045</v>
      </c>
      <c r="S1727" s="30">
        <f t="shared" si="444"/>
        <v>-148.62083333333896</v>
      </c>
      <c r="T1727" s="30">
        <f t="shared" si="451"/>
        <v>81.512879491661266</v>
      </c>
      <c r="U1727" s="30">
        <f t="shared" si="445"/>
        <v>2.9706916081405437</v>
      </c>
      <c r="V1727" s="30">
        <f t="shared" si="452"/>
        <v>2.9706916081405437</v>
      </c>
      <c r="W1727" s="30">
        <f t="shared" si="458"/>
        <v>10477.266304008686</v>
      </c>
      <c r="X1727" s="30">
        <f t="shared" si="453"/>
        <v>2.9103517511135242</v>
      </c>
      <c r="Y1727" s="30" t="str">
        <f t="shared" si="446"/>
        <v>0</v>
      </c>
      <c r="Z1727" s="30">
        <f t="shared" si="454"/>
        <v>-2683.9220626812571</v>
      </c>
      <c r="AA1727" s="30">
        <f t="shared" si="455"/>
        <v>-0.7455339063003491</v>
      </c>
      <c r="AB1727" s="31">
        <f t="shared" si="447"/>
        <v>2683.9220626812571</v>
      </c>
      <c r="AC1727" s="61">
        <f t="shared" si="456"/>
        <v>0.7455339063003491</v>
      </c>
      <c r="AD1727" s="30">
        <f t="shared" si="457"/>
        <v>0.52187373441024432</v>
      </c>
    </row>
    <row r="1728" spans="10:30" x14ac:dyDescent="0.25">
      <c r="J1728" s="27" t="s">
        <v>18</v>
      </c>
      <c r="K1728" s="27">
        <v>1726</v>
      </c>
      <c r="L1728" s="27">
        <v>249</v>
      </c>
      <c r="M1728" s="27">
        <f t="shared" si="448"/>
        <v>36.305555555555557</v>
      </c>
      <c r="N1728" s="28">
        <v>130.69999999999999</v>
      </c>
      <c r="O1728" s="29">
        <f t="shared" si="449"/>
        <v>-0.19444444444444128</v>
      </c>
      <c r="P1728" s="29">
        <f t="shared" si="450"/>
        <v>-0.69999999999998863</v>
      </c>
      <c r="Q1728" s="30">
        <f t="shared" si="442"/>
        <v>227.44337850000002</v>
      </c>
      <c r="R1728" s="29">
        <f t="shared" si="443"/>
        <v>14.647375769443968</v>
      </c>
      <c r="S1728" s="30">
        <f t="shared" si="444"/>
        <v>-346.78194444443881</v>
      </c>
      <c r="T1728" s="30">
        <f t="shared" si="451"/>
        <v>-104.6911901749948</v>
      </c>
      <c r="U1728" s="30">
        <f t="shared" si="445"/>
        <v>-3.8008718210755061</v>
      </c>
      <c r="V1728" s="30">
        <f t="shared" si="452"/>
        <v>0</v>
      </c>
      <c r="W1728" s="30">
        <f t="shared" si="458"/>
        <v>10480.236995616828</v>
      </c>
      <c r="X1728" s="30">
        <f t="shared" si="453"/>
        <v>2.9111769432268968</v>
      </c>
      <c r="Y1728" s="30">
        <f t="shared" si="446"/>
        <v>-3.8008718210755061</v>
      </c>
      <c r="Z1728" s="30">
        <f t="shared" si="454"/>
        <v>-2683.9220626812571</v>
      </c>
      <c r="AA1728" s="30">
        <f t="shared" si="455"/>
        <v>-0.7455339063003491</v>
      </c>
      <c r="AB1728" s="31">
        <f t="shared" si="447"/>
        <v>2683.9220626812571</v>
      </c>
      <c r="AC1728" s="61">
        <f t="shared" si="456"/>
        <v>0.7455339063003491</v>
      </c>
      <c r="AD1728" s="30">
        <f t="shared" si="457"/>
        <v>0.52187373441024432</v>
      </c>
    </row>
    <row r="1729" spans="10:30" x14ac:dyDescent="0.25">
      <c r="J1729" s="27" t="s">
        <v>18</v>
      </c>
      <c r="K1729" s="27">
        <v>1727</v>
      </c>
      <c r="L1729" s="27">
        <v>250</v>
      </c>
      <c r="M1729" s="27">
        <f t="shared" si="448"/>
        <v>36.055555555555557</v>
      </c>
      <c r="N1729" s="28">
        <v>129.80000000000001</v>
      </c>
      <c r="O1729" s="29">
        <f t="shared" si="449"/>
        <v>-0.31944444444444209</v>
      </c>
      <c r="P1729" s="29">
        <f t="shared" si="450"/>
        <v>-1.1499999999999915</v>
      </c>
      <c r="Q1729" s="30">
        <f t="shared" si="442"/>
        <v>227.44337850000002</v>
      </c>
      <c r="R1729" s="29">
        <f t="shared" si="443"/>
        <v>39.532968275693861</v>
      </c>
      <c r="S1729" s="30">
        <f t="shared" si="444"/>
        <v>-569.71319444444021</v>
      </c>
      <c r="T1729" s="30">
        <f t="shared" si="451"/>
        <v>-302.73684766874635</v>
      </c>
      <c r="U1729" s="30">
        <f t="shared" si="445"/>
        <v>-10.915345229834244</v>
      </c>
      <c r="V1729" s="30">
        <f t="shared" si="452"/>
        <v>0</v>
      </c>
      <c r="W1729" s="30">
        <f t="shared" si="458"/>
        <v>10480.236995616828</v>
      </c>
      <c r="X1729" s="30">
        <f t="shared" si="453"/>
        <v>2.9111769432268968</v>
      </c>
      <c r="Y1729" s="30">
        <f t="shared" si="446"/>
        <v>-10.915345229834244</v>
      </c>
      <c r="Z1729" s="30">
        <f t="shared" si="454"/>
        <v>-2687.7229345023325</v>
      </c>
      <c r="AA1729" s="30">
        <f t="shared" si="455"/>
        <v>-0.74658970402842562</v>
      </c>
      <c r="AB1729" s="31">
        <f t="shared" si="447"/>
        <v>2687.7229345023325</v>
      </c>
      <c r="AC1729" s="61">
        <f t="shared" si="456"/>
        <v>0.74658970402842562</v>
      </c>
      <c r="AD1729" s="30">
        <f t="shared" si="457"/>
        <v>0.52261279281989792</v>
      </c>
    </row>
    <row r="1730" spans="10:30" x14ac:dyDescent="0.25">
      <c r="J1730" s="27" t="s">
        <v>18</v>
      </c>
      <c r="K1730" s="27">
        <v>1728</v>
      </c>
      <c r="L1730" s="27">
        <v>251</v>
      </c>
      <c r="M1730" s="27">
        <f t="shared" si="448"/>
        <v>35.666666666666671</v>
      </c>
      <c r="N1730" s="28">
        <v>128.4</v>
      </c>
      <c r="O1730" s="29">
        <f t="shared" si="449"/>
        <v>-0.45833333333333492</v>
      </c>
      <c r="P1730" s="29">
        <f t="shared" si="450"/>
        <v>-1.6500000000000057</v>
      </c>
      <c r="Q1730" s="30">
        <f t="shared" ref="Q1730:Q1793" si="459">(9.81*$C$8)*$C$14</f>
        <v>227.44337850000002</v>
      </c>
      <c r="R1730" s="29">
        <f t="shared" ref="R1730:R1793" si="460">(0.5*$C$8)*(1.293*$C$16*(O1730^2))</f>
        <v>81.382613331250568</v>
      </c>
      <c r="S1730" s="30">
        <f t="shared" ref="S1730:S1793" si="461">$C$8*O1730</f>
        <v>-817.41458333333617</v>
      </c>
      <c r="T1730" s="30">
        <f t="shared" si="451"/>
        <v>-508.58859150208559</v>
      </c>
      <c r="U1730" s="30">
        <f t="shared" ref="U1730:U1793" si="462">(T1730*M1730)/1000</f>
        <v>-18.139659763574389</v>
      </c>
      <c r="V1730" s="30">
        <f t="shared" si="452"/>
        <v>0</v>
      </c>
      <c r="W1730" s="30">
        <f t="shared" si="458"/>
        <v>10480.236995616828</v>
      </c>
      <c r="X1730" s="30">
        <f t="shared" si="453"/>
        <v>2.9111769432268968</v>
      </c>
      <c r="Y1730" s="30">
        <f t="shared" ref="Y1730:Y1793" si="463">IF(U1730&lt;0, U1730, "0")</f>
        <v>-18.139659763574389</v>
      </c>
      <c r="Z1730" s="30">
        <f t="shared" si="454"/>
        <v>-2698.6382797321667</v>
      </c>
      <c r="AA1730" s="30">
        <f t="shared" si="455"/>
        <v>-0.74962174437004625</v>
      </c>
      <c r="AB1730" s="31">
        <f t="shared" ref="AB1730:AB1793" si="464">Z1730*-1</f>
        <v>2698.6382797321667</v>
      </c>
      <c r="AC1730" s="61">
        <f t="shared" si="456"/>
        <v>0.74962174437004625</v>
      </c>
      <c r="AD1730" s="30">
        <f t="shared" si="457"/>
        <v>0.52473522105903236</v>
      </c>
    </row>
    <row r="1731" spans="10:30" x14ac:dyDescent="0.25">
      <c r="J1731" s="27" t="s">
        <v>18</v>
      </c>
      <c r="K1731" s="27">
        <v>1729</v>
      </c>
      <c r="L1731" s="27">
        <v>252</v>
      </c>
      <c r="M1731" s="27">
        <f t="shared" ref="M1731:M1794" si="465">N1731*(1000/3600)</f>
        <v>35.138888888888893</v>
      </c>
      <c r="N1731" s="28">
        <v>126.5</v>
      </c>
      <c r="O1731" s="29">
        <f t="shared" ref="O1731:O1794" si="466">($N1732-$N1730)/2/3.6</f>
        <v>-0.59722222222222376</v>
      </c>
      <c r="P1731" s="29">
        <f t="shared" ref="P1731:P1794" si="467">($N1732-$N1730)/2</f>
        <v>-2.1500000000000057</v>
      </c>
      <c r="Q1731" s="30">
        <f t="shared" si="459"/>
        <v>227.44337850000002</v>
      </c>
      <c r="R1731" s="29">
        <f t="shared" si="460"/>
        <v>138.17856019236183</v>
      </c>
      <c r="S1731" s="30">
        <f t="shared" si="461"/>
        <v>-1065.1159722222251</v>
      </c>
      <c r="T1731" s="30">
        <f t="shared" ref="T1731:T1794" si="468">SUM(Q1731:S1731)</f>
        <v>-699.49403352986326</v>
      </c>
      <c r="U1731" s="30">
        <f t="shared" si="462"/>
        <v>-24.579443122646587</v>
      </c>
      <c r="V1731" s="30">
        <f t="shared" ref="V1731:V1794" si="469">IF(U1731&gt;0,  U1731,0)</f>
        <v>0</v>
      </c>
      <c r="W1731" s="30">
        <f t="shared" si="458"/>
        <v>10480.236995616828</v>
      </c>
      <c r="X1731" s="30">
        <f t="shared" ref="X1731:X1794" si="470">W1731/3600</f>
        <v>2.9111769432268968</v>
      </c>
      <c r="Y1731" s="30">
        <f t="shared" si="463"/>
        <v>-24.579443122646587</v>
      </c>
      <c r="Z1731" s="30">
        <f t="shared" ref="Z1731:Z1794" si="471">Z1730+Y1730</f>
        <v>-2716.7779394957411</v>
      </c>
      <c r="AA1731" s="30">
        <f t="shared" ref="AA1731:AA1794" si="472">Z1731/60/60</f>
        <v>-0.754660538748817</v>
      </c>
      <c r="AB1731" s="31">
        <f t="shared" si="464"/>
        <v>2716.7779394957411</v>
      </c>
      <c r="AC1731" s="61">
        <f t="shared" ref="AC1731:AC1794" si="473">AB1731/60/60</f>
        <v>0.754660538748817</v>
      </c>
      <c r="AD1731" s="30">
        <f t="shared" ref="AD1731:AD1794" si="474">AC1731*0.7</f>
        <v>0.5282623771241719</v>
      </c>
    </row>
    <row r="1732" spans="10:30" x14ac:dyDescent="0.25">
      <c r="J1732" s="27" t="s">
        <v>18</v>
      </c>
      <c r="K1732" s="27">
        <v>1730</v>
      </c>
      <c r="L1732" s="27">
        <v>253</v>
      </c>
      <c r="M1732" s="27">
        <f t="shared" si="465"/>
        <v>34.472222222222221</v>
      </c>
      <c r="N1732" s="28">
        <v>124.1</v>
      </c>
      <c r="O1732" s="29">
        <f t="shared" si="466"/>
        <v>-0.68055555555555636</v>
      </c>
      <c r="P1732" s="29">
        <f t="shared" si="467"/>
        <v>-2.4500000000000028</v>
      </c>
      <c r="Q1732" s="30">
        <f t="shared" si="459"/>
        <v>227.44337850000002</v>
      </c>
      <c r="R1732" s="29">
        <f t="shared" si="460"/>
        <v>179.43035317569488</v>
      </c>
      <c r="S1732" s="30">
        <f t="shared" si="461"/>
        <v>-1213.7368055555571</v>
      </c>
      <c r="T1732" s="30">
        <f t="shared" si="468"/>
        <v>-806.86307387986221</v>
      </c>
      <c r="U1732" s="30">
        <f t="shared" si="462"/>
        <v>-27.814363185691917</v>
      </c>
      <c r="V1732" s="30">
        <f t="shared" si="469"/>
        <v>0</v>
      </c>
      <c r="W1732" s="30">
        <f t="shared" si="458"/>
        <v>10480.236995616828</v>
      </c>
      <c r="X1732" s="30">
        <f t="shared" si="470"/>
        <v>2.9111769432268968</v>
      </c>
      <c r="Y1732" s="30">
        <f t="shared" si="463"/>
        <v>-27.814363185691917</v>
      </c>
      <c r="Z1732" s="30">
        <f t="shared" si="471"/>
        <v>-2741.3573826183879</v>
      </c>
      <c r="AA1732" s="30">
        <f t="shared" si="472"/>
        <v>-0.76148816183844104</v>
      </c>
      <c r="AB1732" s="31">
        <f t="shared" si="464"/>
        <v>2741.3573826183879</v>
      </c>
      <c r="AC1732" s="61">
        <f t="shared" si="473"/>
        <v>0.76148816183844104</v>
      </c>
      <c r="AD1732" s="30">
        <f t="shared" si="474"/>
        <v>0.53304171328690864</v>
      </c>
    </row>
    <row r="1733" spans="10:30" x14ac:dyDescent="0.25">
      <c r="J1733" s="27" t="s">
        <v>18</v>
      </c>
      <c r="K1733" s="27">
        <v>1731</v>
      </c>
      <c r="L1733" s="27">
        <v>254</v>
      </c>
      <c r="M1733" s="27">
        <f t="shared" si="465"/>
        <v>33.777777777777779</v>
      </c>
      <c r="N1733" s="28">
        <v>121.6</v>
      </c>
      <c r="O1733" s="29">
        <f t="shared" si="466"/>
        <v>-0.70833333333333248</v>
      </c>
      <c r="P1733" s="29">
        <f t="shared" si="467"/>
        <v>-2.5499999999999972</v>
      </c>
      <c r="Q1733" s="30">
        <f t="shared" si="459"/>
        <v>227.44337850000002</v>
      </c>
      <c r="R1733" s="29">
        <f t="shared" si="460"/>
        <v>194.37665498124954</v>
      </c>
      <c r="S1733" s="30">
        <f t="shared" si="461"/>
        <v>-1263.2770833333318</v>
      </c>
      <c r="T1733" s="30">
        <f t="shared" si="468"/>
        <v>-841.45704985208226</v>
      </c>
      <c r="U1733" s="30">
        <f t="shared" si="462"/>
        <v>-28.422549239448113</v>
      </c>
      <c r="V1733" s="30">
        <f t="shared" si="469"/>
        <v>0</v>
      </c>
      <c r="W1733" s="30">
        <f t="shared" ref="W1733:W1796" si="475">W1732+V1732</f>
        <v>10480.236995616828</v>
      </c>
      <c r="X1733" s="30">
        <f t="shared" si="470"/>
        <v>2.9111769432268968</v>
      </c>
      <c r="Y1733" s="30">
        <f t="shared" si="463"/>
        <v>-28.422549239448113</v>
      </c>
      <c r="Z1733" s="30">
        <f t="shared" si="471"/>
        <v>-2769.1717458040798</v>
      </c>
      <c r="AA1733" s="30">
        <f t="shared" si="472"/>
        <v>-0.76921437383446667</v>
      </c>
      <c r="AB1733" s="31">
        <f t="shared" si="464"/>
        <v>2769.1717458040798</v>
      </c>
      <c r="AC1733" s="61">
        <f t="shared" si="473"/>
        <v>0.76921437383446667</v>
      </c>
      <c r="AD1733" s="30">
        <f t="shared" si="474"/>
        <v>0.53845006168412668</v>
      </c>
    </row>
    <row r="1734" spans="10:30" x14ac:dyDescent="0.25">
      <c r="J1734" s="27" t="s">
        <v>18</v>
      </c>
      <c r="K1734" s="27">
        <v>1732</v>
      </c>
      <c r="L1734" s="27">
        <v>255</v>
      </c>
      <c r="M1734" s="27">
        <f t="shared" si="465"/>
        <v>33.055555555555557</v>
      </c>
      <c r="N1734" s="28">
        <v>119</v>
      </c>
      <c r="O1734" s="29">
        <f t="shared" si="466"/>
        <v>-0.70833333333333248</v>
      </c>
      <c r="P1734" s="29">
        <f t="shared" si="467"/>
        <v>-2.5499999999999972</v>
      </c>
      <c r="Q1734" s="30">
        <f t="shared" si="459"/>
        <v>227.44337850000002</v>
      </c>
      <c r="R1734" s="29">
        <f t="shared" si="460"/>
        <v>194.37665498124954</v>
      </c>
      <c r="S1734" s="30">
        <f t="shared" si="461"/>
        <v>-1263.2770833333318</v>
      </c>
      <c r="T1734" s="30">
        <f t="shared" si="468"/>
        <v>-841.45704985208226</v>
      </c>
      <c r="U1734" s="30">
        <f t="shared" si="462"/>
        <v>-27.814830258999386</v>
      </c>
      <c r="V1734" s="30">
        <f t="shared" si="469"/>
        <v>0</v>
      </c>
      <c r="W1734" s="30">
        <f t="shared" si="475"/>
        <v>10480.236995616828</v>
      </c>
      <c r="X1734" s="30">
        <f t="shared" si="470"/>
        <v>2.9111769432268968</v>
      </c>
      <c r="Y1734" s="30">
        <f t="shared" si="463"/>
        <v>-27.814830258999386</v>
      </c>
      <c r="Z1734" s="30">
        <f t="shared" si="471"/>
        <v>-2797.5942950435278</v>
      </c>
      <c r="AA1734" s="30">
        <f t="shared" si="472"/>
        <v>-0.77710952640097986</v>
      </c>
      <c r="AB1734" s="31">
        <f t="shared" si="464"/>
        <v>2797.5942950435278</v>
      </c>
      <c r="AC1734" s="61">
        <f t="shared" si="473"/>
        <v>0.77710952640097986</v>
      </c>
      <c r="AD1734" s="30">
        <f t="shared" si="474"/>
        <v>0.54397666848068582</v>
      </c>
    </row>
    <row r="1735" spans="10:30" x14ac:dyDescent="0.25">
      <c r="J1735" s="27" t="s">
        <v>18</v>
      </c>
      <c r="K1735" s="27">
        <v>1733</v>
      </c>
      <c r="L1735" s="27">
        <v>256</v>
      </c>
      <c r="M1735" s="27">
        <f t="shared" si="465"/>
        <v>32.361111111111114</v>
      </c>
      <c r="N1735" s="28">
        <v>116.5</v>
      </c>
      <c r="O1735" s="29">
        <f t="shared" si="466"/>
        <v>-0.68055555555555636</v>
      </c>
      <c r="P1735" s="29">
        <f t="shared" si="467"/>
        <v>-2.4500000000000028</v>
      </c>
      <c r="Q1735" s="30">
        <f t="shared" si="459"/>
        <v>227.44337850000002</v>
      </c>
      <c r="R1735" s="29">
        <f t="shared" si="460"/>
        <v>179.43035317569488</v>
      </c>
      <c r="S1735" s="30">
        <f t="shared" si="461"/>
        <v>-1213.7368055555571</v>
      </c>
      <c r="T1735" s="30">
        <f t="shared" si="468"/>
        <v>-806.86307387986221</v>
      </c>
      <c r="U1735" s="30">
        <f t="shared" si="462"/>
        <v>-26.110985585278879</v>
      </c>
      <c r="V1735" s="30">
        <f t="shared" si="469"/>
        <v>0</v>
      </c>
      <c r="W1735" s="30">
        <f t="shared" si="475"/>
        <v>10480.236995616828</v>
      </c>
      <c r="X1735" s="30">
        <f t="shared" si="470"/>
        <v>2.9111769432268968</v>
      </c>
      <c r="Y1735" s="30">
        <f t="shared" si="463"/>
        <v>-26.110985585278879</v>
      </c>
      <c r="Z1735" s="30">
        <f t="shared" si="471"/>
        <v>-2825.4091253025272</v>
      </c>
      <c r="AA1735" s="30">
        <f t="shared" si="472"/>
        <v>-0.78483586813959094</v>
      </c>
      <c r="AB1735" s="31">
        <f t="shared" si="464"/>
        <v>2825.4091253025272</v>
      </c>
      <c r="AC1735" s="61">
        <f t="shared" si="473"/>
        <v>0.78483586813959094</v>
      </c>
      <c r="AD1735" s="30">
        <f t="shared" si="474"/>
        <v>0.54938510769771365</v>
      </c>
    </row>
    <row r="1736" spans="10:30" x14ac:dyDescent="0.25">
      <c r="J1736" s="27" t="s">
        <v>18</v>
      </c>
      <c r="K1736" s="27">
        <v>1734</v>
      </c>
      <c r="L1736" s="27">
        <v>257</v>
      </c>
      <c r="M1736" s="27">
        <f t="shared" si="465"/>
        <v>31.694444444444443</v>
      </c>
      <c r="N1736" s="28">
        <v>114.1</v>
      </c>
      <c r="O1736" s="29">
        <f t="shared" si="466"/>
        <v>-0.65277777777777812</v>
      </c>
      <c r="P1736" s="29">
        <f t="shared" si="467"/>
        <v>-2.3500000000000014</v>
      </c>
      <c r="Q1736" s="30">
        <f t="shared" si="459"/>
        <v>227.44337850000002</v>
      </c>
      <c r="R1736" s="29">
        <f t="shared" si="460"/>
        <v>165.08190344236129</v>
      </c>
      <c r="S1736" s="30">
        <f>$C$8*O1736</f>
        <v>-1164.1965277777783</v>
      </c>
      <c r="T1736" s="30">
        <f t="shared" si="468"/>
        <v>-771.67124583541704</v>
      </c>
      <c r="U1736" s="30">
        <f t="shared" si="462"/>
        <v>-24.457691430505857</v>
      </c>
      <c r="V1736" s="30">
        <f t="shared" si="469"/>
        <v>0</v>
      </c>
      <c r="W1736" s="30">
        <f t="shared" si="475"/>
        <v>10480.236995616828</v>
      </c>
      <c r="X1736" s="30">
        <f t="shared" si="470"/>
        <v>2.9111769432268968</v>
      </c>
      <c r="Y1736" s="30">
        <f t="shared" si="463"/>
        <v>-24.457691430505857</v>
      </c>
      <c r="Z1736" s="30">
        <f t="shared" si="471"/>
        <v>-2851.5201108878059</v>
      </c>
      <c r="AA1736" s="30">
        <f t="shared" si="472"/>
        <v>-0.79208891969105721</v>
      </c>
      <c r="AB1736" s="31">
        <f t="shared" si="464"/>
        <v>2851.5201108878059</v>
      </c>
      <c r="AC1736" s="61">
        <f t="shared" si="473"/>
        <v>0.79208891969105721</v>
      </c>
      <c r="AD1736" s="30">
        <f t="shared" si="474"/>
        <v>0.55446224378373998</v>
      </c>
    </row>
    <row r="1737" spans="10:30" x14ac:dyDescent="0.25">
      <c r="J1737" s="27" t="s">
        <v>18</v>
      </c>
      <c r="K1737" s="27">
        <v>1735</v>
      </c>
      <c r="L1737" s="27">
        <v>258</v>
      </c>
      <c r="M1737" s="27">
        <f t="shared" si="465"/>
        <v>31.055555555555557</v>
      </c>
      <c r="N1737" s="28">
        <v>111.8</v>
      </c>
      <c r="O1737" s="29">
        <f t="shared" si="466"/>
        <v>-0.63888888888888806</v>
      </c>
      <c r="P1737" s="29">
        <f t="shared" si="467"/>
        <v>-2.2999999999999972</v>
      </c>
      <c r="Q1737" s="30">
        <f t="shared" si="459"/>
        <v>227.44337850000002</v>
      </c>
      <c r="R1737" s="29">
        <f t="shared" si="460"/>
        <v>158.13187310277735</v>
      </c>
      <c r="S1737" s="30">
        <f t="shared" si="461"/>
        <v>-1139.4263888888875</v>
      </c>
      <c r="T1737" s="30">
        <f t="shared" si="468"/>
        <v>-753.85113728611009</v>
      </c>
      <c r="U1737" s="30">
        <f t="shared" si="462"/>
        <v>-23.411265874607533</v>
      </c>
      <c r="V1737" s="30">
        <f t="shared" si="469"/>
        <v>0</v>
      </c>
      <c r="W1737" s="30">
        <f t="shared" si="475"/>
        <v>10480.236995616828</v>
      </c>
      <c r="X1737" s="30">
        <f t="shared" si="470"/>
        <v>2.9111769432268968</v>
      </c>
      <c r="Y1737" s="30">
        <f t="shared" si="463"/>
        <v>-23.411265874607533</v>
      </c>
      <c r="Z1737" s="30">
        <f t="shared" si="471"/>
        <v>-2875.9778023183117</v>
      </c>
      <c r="AA1737" s="30">
        <f t="shared" si="472"/>
        <v>-0.79888272286619766</v>
      </c>
      <c r="AB1737" s="31">
        <f t="shared" si="464"/>
        <v>2875.9778023183117</v>
      </c>
      <c r="AC1737" s="61">
        <f t="shared" si="473"/>
        <v>0.79888272286619766</v>
      </c>
      <c r="AD1737" s="30">
        <f t="shared" si="474"/>
        <v>0.55921790600633836</v>
      </c>
    </row>
    <row r="1738" spans="10:30" x14ac:dyDescent="0.25">
      <c r="J1738" s="27" t="s">
        <v>18</v>
      </c>
      <c r="K1738" s="27">
        <v>1736</v>
      </c>
      <c r="L1738" s="27">
        <v>259</v>
      </c>
      <c r="M1738" s="27">
        <f t="shared" si="465"/>
        <v>30.416666666666668</v>
      </c>
      <c r="N1738" s="28">
        <v>109.5</v>
      </c>
      <c r="O1738" s="29">
        <f t="shared" si="466"/>
        <v>-0.65277777777777812</v>
      </c>
      <c r="P1738" s="29">
        <f t="shared" si="467"/>
        <v>-2.3500000000000014</v>
      </c>
      <c r="Q1738" s="30">
        <f t="shared" si="459"/>
        <v>227.44337850000002</v>
      </c>
      <c r="R1738" s="29">
        <f t="shared" si="460"/>
        <v>165.08190344236129</v>
      </c>
      <c r="S1738" s="30">
        <f t="shared" si="461"/>
        <v>-1164.1965277777783</v>
      </c>
      <c r="T1738" s="30">
        <f t="shared" si="468"/>
        <v>-771.67124583541704</v>
      </c>
      <c r="U1738" s="30">
        <f t="shared" si="462"/>
        <v>-23.471667060827269</v>
      </c>
      <c r="V1738" s="30">
        <f t="shared" si="469"/>
        <v>0</v>
      </c>
      <c r="W1738" s="30">
        <f t="shared" si="475"/>
        <v>10480.236995616828</v>
      </c>
      <c r="X1738" s="30">
        <f t="shared" si="470"/>
        <v>2.9111769432268968</v>
      </c>
      <c r="Y1738" s="30">
        <f t="shared" si="463"/>
        <v>-23.471667060827269</v>
      </c>
      <c r="Z1738" s="30">
        <f t="shared" si="471"/>
        <v>-2899.3890681929192</v>
      </c>
      <c r="AA1738" s="30">
        <f t="shared" si="472"/>
        <v>-0.80538585227581083</v>
      </c>
      <c r="AB1738" s="31">
        <f t="shared" si="464"/>
        <v>2899.3890681929192</v>
      </c>
      <c r="AC1738" s="61">
        <f t="shared" si="473"/>
        <v>0.80538585227581083</v>
      </c>
      <c r="AD1738" s="30">
        <f t="shared" si="474"/>
        <v>0.56377009659306754</v>
      </c>
    </row>
    <row r="1739" spans="10:30" x14ac:dyDescent="0.25">
      <c r="J1739" s="27" t="s">
        <v>18</v>
      </c>
      <c r="K1739" s="27">
        <v>1737</v>
      </c>
      <c r="L1739" s="27">
        <v>260</v>
      </c>
      <c r="M1739" s="27">
        <f t="shared" si="465"/>
        <v>29.75</v>
      </c>
      <c r="N1739" s="28">
        <v>107.1</v>
      </c>
      <c r="O1739" s="29">
        <f t="shared" si="466"/>
        <v>-0.65277777777777812</v>
      </c>
      <c r="P1739" s="29">
        <f t="shared" si="467"/>
        <v>-2.3500000000000014</v>
      </c>
      <c r="Q1739" s="30">
        <f t="shared" si="459"/>
        <v>227.44337850000002</v>
      </c>
      <c r="R1739" s="29">
        <f t="shared" si="460"/>
        <v>165.08190344236129</v>
      </c>
      <c r="S1739" s="30">
        <f t="shared" si="461"/>
        <v>-1164.1965277777783</v>
      </c>
      <c r="T1739" s="30">
        <f t="shared" si="468"/>
        <v>-771.67124583541704</v>
      </c>
      <c r="U1739" s="30">
        <f t="shared" si="462"/>
        <v>-22.957219563603655</v>
      </c>
      <c r="V1739" s="30">
        <f t="shared" si="469"/>
        <v>0</v>
      </c>
      <c r="W1739" s="30">
        <f t="shared" si="475"/>
        <v>10480.236995616828</v>
      </c>
      <c r="X1739" s="30">
        <f t="shared" si="470"/>
        <v>2.9111769432268968</v>
      </c>
      <c r="Y1739" s="30">
        <f t="shared" si="463"/>
        <v>-22.957219563603655</v>
      </c>
      <c r="Z1739" s="30">
        <f t="shared" si="471"/>
        <v>-2922.8607352537465</v>
      </c>
      <c r="AA1739" s="30">
        <f t="shared" si="472"/>
        <v>-0.8119057597927074</v>
      </c>
      <c r="AB1739" s="31">
        <f t="shared" si="464"/>
        <v>2922.8607352537465</v>
      </c>
      <c r="AC1739" s="61">
        <f t="shared" si="473"/>
        <v>0.8119057597927074</v>
      </c>
      <c r="AD1739" s="30">
        <f t="shared" si="474"/>
        <v>0.56833403185489517</v>
      </c>
    </row>
    <row r="1740" spans="10:30" x14ac:dyDescent="0.25">
      <c r="J1740" s="27" t="s">
        <v>18</v>
      </c>
      <c r="K1740" s="27">
        <v>1738</v>
      </c>
      <c r="L1740" s="27">
        <v>261</v>
      </c>
      <c r="M1740" s="27">
        <f t="shared" si="465"/>
        <v>29.111111111111111</v>
      </c>
      <c r="N1740" s="28">
        <v>104.8</v>
      </c>
      <c r="O1740" s="29">
        <f t="shared" si="466"/>
        <v>-0.63888888888888806</v>
      </c>
      <c r="P1740" s="29">
        <f t="shared" si="467"/>
        <v>-2.2999999999999972</v>
      </c>
      <c r="Q1740" s="30">
        <f t="shared" si="459"/>
        <v>227.44337850000002</v>
      </c>
      <c r="R1740" s="29">
        <f t="shared" si="460"/>
        <v>158.13187310277735</v>
      </c>
      <c r="S1740" s="30">
        <f t="shared" si="461"/>
        <v>-1139.4263888888875</v>
      </c>
      <c r="T1740" s="30">
        <f t="shared" si="468"/>
        <v>-753.85113728611009</v>
      </c>
      <c r="U1740" s="30">
        <f t="shared" si="462"/>
        <v>-21.945444218773428</v>
      </c>
      <c r="V1740" s="30">
        <f t="shared" si="469"/>
        <v>0</v>
      </c>
      <c r="W1740" s="30">
        <f t="shared" si="475"/>
        <v>10480.236995616828</v>
      </c>
      <c r="X1740" s="30">
        <f t="shared" si="470"/>
        <v>2.9111769432268968</v>
      </c>
      <c r="Y1740" s="30">
        <f t="shared" si="463"/>
        <v>-21.945444218773428</v>
      </c>
      <c r="Z1740" s="30">
        <f t="shared" si="471"/>
        <v>-2945.8179548173503</v>
      </c>
      <c r="AA1740" s="30">
        <f t="shared" si="472"/>
        <v>-0.8182827652270418</v>
      </c>
      <c r="AB1740" s="31">
        <f t="shared" si="464"/>
        <v>2945.8179548173503</v>
      </c>
      <c r="AC1740" s="61">
        <f t="shared" si="473"/>
        <v>0.8182827652270418</v>
      </c>
      <c r="AD1740" s="30">
        <f t="shared" si="474"/>
        <v>0.57279793565892922</v>
      </c>
    </row>
    <row r="1741" spans="10:30" x14ac:dyDescent="0.25">
      <c r="J1741" s="27" t="s">
        <v>18</v>
      </c>
      <c r="K1741" s="27">
        <v>1739</v>
      </c>
      <c r="L1741" s="27">
        <v>262</v>
      </c>
      <c r="M1741" s="27">
        <f t="shared" si="465"/>
        <v>28.472222222222225</v>
      </c>
      <c r="N1741" s="28">
        <v>102.5</v>
      </c>
      <c r="O1741" s="29">
        <f t="shared" si="466"/>
        <v>-0.61111111111110994</v>
      </c>
      <c r="P1741" s="29">
        <f t="shared" si="467"/>
        <v>-2.1999999999999957</v>
      </c>
      <c r="Q1741" s="30">
        <f t="shared" si="459"/>
        <v>227.44337850000002</v>
      </c>
      <c r="R1741" s="29">
        <f t="shared" si="460"/>
        <v>144.68020147777722</v>
      </c>
      <c r="S1741" s="30">
        <f t="shared" si="461"/>
        <v>-1089.8861111111091</v>
      </c>
      <c r="T1741" s="30">
        <f t="shared" si="468"/>
        <v>-717.76253113333189</v>
      </c>
      <c r="U1741" s="30">
        <f t="shared" si="462"/>
        <v>-20.436294289212924</v>
      </c>
      <c r="V1741" s="30">
        <f t="shared" si="469"/>
        <v>0</v>
      </c>
      <c r="W1741" s="30">
        <f t="shared" si="475"/>
        <v>10480.236995616828</v>
      </c>
      <c r="X1741" s="30">
        <f t="shared" si="470"/>
        <v>2.9111769432268968</v>
      </c>
      <c r="Y1741" s="30">
        <f t="shared" si="463"/>
        <v>-20.436294289212924</v>
      </c>
      <c r="Z1741" s="30">
        <f t="shared" si="471"/>
        <v>-2967.7633990361237</v>
      </c>
      <c r="AA1741" s="30">
        <f t="shared" si="472"/>
        <v>-0.82437872195447881</v>
      </c>
      <c r="AB1741" s="31">
        <f t="shared" si="464"/>
        <v>2967.7633990361237</v>
      </c>
      <c r="AC1741" s="61">
        <f t="shared" si="473"/>
        <v>0.82437872195447881</v>
      </c>
      <c r="AD1741" s="30">
        <f t="shared" si="474"/>
        <v>0.57706510536813516</v>
      </c>
    </row>
    <row r="1742" spans="10:30" x14ac:dyDescent="0.25">
      <c r="J1742" s="27" t="s">
        <v>18</v>
      </c>
      <c r="K1742" s="27">
        <v>1740</v>
      </c>
      <c r="L1742" s="27">
        <v>263</v>
      </c>
      <c r="M1742" s="27">
        <f t="shared" si="465"/>
        <v>27.888888888888893</v>
      </c>
      <c r="N1742" s="28">
        <v>100.4</v>
      </c>
      <c r="O1742" s="29">
        <f t="shared" si="466"/>
        <v>-0.54166666666666741</v>
      </c>
      <c r="P1742" s="29">
        <f t="shared" si="467"/>
        <v>-1.9500000000000028</v>
      </c>
      <c r="Q1742" s="30">
        <f t="shared" si="459"/>
        <v>227.44337850000002</v>
      </c>
      <c r="R1742" s="29">
        <f>(0.5*$C$8)*(1.293*$C$16*(O1742^2))</f>
        <v>113.66662523125031</v>
      </c>
      <c r="S1742" s="30">
        <f t="shared" si="461"/>
        <v>-966.03541666666797</v>
      </c>
      <c r="T1742" s="30">
        <f t="shared" si="468"/>
        <v>-624.92541293541763</v>
      </c>
      <c r="U1742" s="30">
        <f t="shared" si="462"/>
        <v>-17.428475405198871</v>
      </c>
      <c r="V1742" s="30">
        <f t="shared" si="469"/>
        <v>0</v>
      </c>
      <c r="W1742" s="30">
        <f t="shared" si="475"/>
        <v>10480.236995616828</v>
      </c>
      <c r="X1742" s="30">
        <f t="shared" si="470"/>
        <v>2.9111769432268968</v>
      </c>
      <c r="Y1742" s="30">
        <f t="shared" si="463"/>
        <v>-17.428475405198871</v>
      </c>
      <c r="Z1742" s="30">
        <f t="shared" si="471"/>
        <v>-2988.1996933253367</v>
      </c>
      <c r="AA1742" s="30">
        <f t="shared" si="472"/>
        <v>-0.83005547036814908</v>
      </c>
      <c r="AB1742" s="31">
        <f t="shared" si="464"/>
        <v>2988.1996933253367</v>
      </c>
      <c r="AC1742" s="61">
        <f t="shared" si="473"/>
        <v>0.83005547036814908</v>
      </c>
      <c r="AD1742" s="30">
        <f t="shared" si="474"/>
        <v>0.58103882925770434</v>
      </c>
    </row>
    <row r="1743" spans="10:30" x14ac:dyDescent="0.25">
      <c r="J1743" s="27" t="s">
        <v>18</v>
      </c>
      <c r="K1743" s="27">
        <v>1741</v>
      </c>
      <c r="L1743" s="27">
        <v>264</v>
      </c>
      <c r="M1743" s="27">
        <f t="shared" si="465"/>
        <v>27.388888888888889</v>
      </c>
      <c r="N1743" s="28">
        <v>98.6</v>
      </c>
      <c r="O1743" s="29">
        <f t="shared" si="466"/>
        <v>-0.44444444444444481</v>
      </c>
      <c r="P1743" s="29">
        <f t="shared" si="467"/>
        <v>-1.6000000000000014</v>
      </c>
      <c r="Q1743" s="30">
        <f t="shared" si="459"/>
        <v>227.44337850000002</v>
      </c>
      <c r="R1743" s="29">
        <f t="shared" si="460"/>
        <v>76.525065244444562</v>
      </c>
      <c r="S1743" s="30">
        <f t="shared" si="461"/>
        <v>-792.64444444444507</v>
      </c>
      <c r="T1743" s="30">
        <f t="shared" si="468"/>
        <v>-488.67600070000049</v>
      </c>
      <c r="U1743" s="30">
        <f t="shared" si="462"/>
        <v>-13.384292685838902</v>
      </c>
      <c r="V1743" s="30">
        <f t="shared" si="469"/>
        <v>0</v>
      </c>
      <c r="W1743" s="30">
        <f t="shared" si="475"/>
        <v>10480.236995616828</v>
      </c>
      <c r="X1743" s="30">
        <f t="shared" si="470"/>
        <v>2.9111769432268968</v>
      </c>
      <c r="Y1743" s="30">
        <f t="shared" si="463"/>
        <v>-13.384292685838902</v>
      </c>
      <c r="Z1743" s="30">
        <f t="shared" si="471"/>
        <v>-3005.6281687305354</v>
      </c>
      <c r="AA1743" s="30">
        <f t="shared" si="472"/>
        <v>-0.83489671353625983</v>
      </c>
      <c r="AB1743" s="31">
        <f t="shared" si="464"/>
        <v>3005.6281687305354</v>
      </c>
      <c r="AC1743" s="61">
        <f t="shared" si="473"/>
        <v>0.83489671353625983</v>
      </c>
      <c r="AD1743" s="30">
        <f t="shared" si="474"/>
        <v>0.58442769947538187</v>
      </c>
    </row>
    <row r="1744" spans="10:30" x14ac:dyDescent="0.25">
      <c r="J1744" s="27" t="s">
        <v>18</v>
      </c>
      <c r="K1744" s="27">
        <v>1742</v>
      </c>
      <c r="L1744" s="27">
        <v>265</v>
      </c>
      <c r="M1744" s="27">
        <f t="shared" si="465"/>
        <v>27.000000000000004</v>
      </c>
      <c r="N1744" s="28">
        <v>97.2</v>
      </c>
      <c r="O1744" s="29">
        <f t="shared" si="466"/>
        <v>-0.37499999999999839</v>
      </c>
      <c r="P1744" s="29">
        <f t="shared" si="467"/>
        <v>-1.3499999999999943</v>
      </c>
      <c r="Q1744" s="30">
        <f t="shared" si="459"/>
        <v>227.44337850000002</v>
      </c>
      <c r="R1744" s="29">
        <f t="shared" si="460"/>
        <v>54.479270081249524</v>
      </c>
      <c r="S1744" s="30">
        <f t="shared" si="461"/>
        <v>-668.79374999999709</v>
      </c>
      <c r="T1744" s="30">
        <f t="shared" si="468"/>
        <v>-386.87110141874757</v>
      </c>
      <c r="U1744" s="30">
        <f t="shared" si="462"/>
        <v>-10.445519738306185</v>
      </c>
      <c r="V1744" s="30">
        <f t="shared" si="469"/>
        <v>0</v>
      </c>
      <c r="W1744" s="30">
        <f t="shared" si="475"/>
        <v>10480.236995616828</v>
      </c>
      <c r="X1744" s="30">
        <f t="shared" si="470"/>
        <v>2.9111769432268968</v>
      </c>
      <c r="Y1744" s="30">
        <f t="shared" si="463"/>
        <v>-10.445519738306185</v>
      </c>
      <c r="Z1744" s="30">
        <f t="shared" si="471"/>
        <v>-3019.0124614163742</v>
      </c>
      <c r="AA1744" s="30">
        <f t="shared" si="472"/>
        <v>-0.83861457261565953</v>
      </c>
      <c r="AB1744" s="31">
        <f t="shared" si="464"/>
        <v>3019.0124614163742</v>
      </c>
      <c r="AC1744" s="61">
        <f t="shared" si="473"/>
        <v>0.83861457261565953</v>
      </c>
      <c r="AD1744" s="30">
        <f t="shared" si="474"/>
        <v>0.58703020083096158</v>
      </c>
    </row>
    <row r="1745" spans="10:30" x14ac:dyDescent="0.25">
      <c r="J1745" s="27" t="s">
        <v>18</v>
      </c>
      <c r="K1745" s="27">
        <v>1743</v>
      </c>
      <c r="L1745" s="27">
        <v>266</v>
      </c>
      <c r="M1745" s="27">
        <f t="shared" si="465"/>
        <v>26.638888888888893</v>
      </c>
      <c r="N1745" s="28">
        <v>95.9</v>
      </c>
      <c r="O1745" s="29">
        <f t="shared" si="466"/>
        <v>-0.33333333333333409</v>
      </c>
      <c r="P1745" s="29">
        <f t="shared" si="467"/>
        <v>-1.2000000000000028</v>
      </c>
      <c r="Q1745" s="30">
        <f t="shared" si="459"/>
        <v>227.44337850000002</v>
      </c>
      <c r="R1745" s="29">
        <f t="shared" si="460"/>
        <v>43.045349200000196</v>
      </c>
      <c r="S1745" s="30">
        <f t="shared" si="461"/>
        <v>-594.48333333333471</v>
      </c>
      <c r="T1745" s="30">
        <f t="shared" si="468"/>
        <v>-323.99460563333452</v>
      </c>
      <c r="U1745" s="30">
        <f t="shared" si="462"/>
        <v>-8.6308563000657745</v>
      </c>
      <c r="V1745" s="30">
        <f t="shared" si="469"/>
        <v>0</v>
      </c>
      <c r="W1745" s="30">
        <f t="shared" si="475"/>
        <v>10480.236995616828</v>
      </c>
      <c r="X1745" s="30">
        <f t="shared" si="470"/>
        <v>2.9111769432268968</v>
      </c>
      <c r="Y1745" s="30">
        <f t="shared" si="463"/>
        <v>-8.6308563000657745</v>
      </c>
      <c r="Z1745" s="30">
        <f t="shared" si="471"/>
        <v>-3029.4579811546805</v>
      </c>
      <c r="AA1745" s="30">
        <f t="shared" si="472"/>
        <v>-0.8415161058763001</v>
      </c>
      <c r="AB1745" s="31">
        <f t="shared" si="464"/>
        <v>3029.4579811546805</v>
      </c>
      <c r="AC1745" s="61">
        <f t="shared" si="473"/>
        <v>0.8415161058763001</v>
      </c>
      <c r="AD1745" s="30">
        <f t="shared" si="474"/>
        <v>0.58906127411341003</v>
      </c>
    </row>
    <row r="1746" spans="10:30" x14ac:dyDescent="0.25">
      <c r="J1746" s="27" t="s">
        <v>18</v>
      </c>
      <c r="K1746" s="27">
        <v>1744</v>
      </c>
      <c r="L1746" s="27">
        <v>267</v>
      </c>
      <c r="M1746" s="27">
        <f t="shared" si="465"/>
        <v>26.333333333333332</v>
      </c>
      <c r="N1746" s="28">
        <v>94.8</v>
      </c>
      <c r="O1746" s="29">
        <f t="shared" si="466"/>
        <v>-0.29166666666666785</v>
      </c>
      <c r="P1746" s="29">
        <f t="shared" si="467"/>
        <v>-1.0500000000000043</v>
      </c>
      <c r="Q1746" s="30">
        <f t="shared" si="459"/>
        <v>227.44337850000002</v>
      </c>
      <c r="R1746" s="29">
        <f t="shared" si="460"/>
        <v>32.956595481250268</v>
      </c>
      <c r="S1746" s="30">
        <f t="shared" si="461"/>
        <v>-520.17291666666881</v>
      </c>
      <c r="T1746" s="30">
        <f t="shared" si="468"/>
        <v>-259.77294268541851</v>
      </c>
      <c r="U1746" s="30">
        <f t="shared" si="462"/>
        <v>-6.8406874907160207</v>
      </c>
      <c r="V1746" s="30">
        <f t="shared" si="469"/>
        <v>0</v>
      </c>
      <c r="W1746" s="30">
        <f t="shared" si="475"/>
        <v>10480.236995616828</v>
      </c>
      <c r="X1746" s="30">
        <f t="shared" si="470"/>
        <v>2.9111769432268968</v>
      </c>
      <c r="Y1746" s="30">
        <f t="shared" si="463"/>
        <v>-6.8406874907160207</v>
      </c>
      <c r="Z1746" s="30">
        <f t="shared" si="471"/>
        <v>-3038.0888374547462</v>
      </c>
      <c r="AA1746" s="30">
        <f t="shared" si="472"/>
        <v>-0.84391356595965172</v>
      </c>
      <c r="AB1746" s="31">
        <f t="shared" si="464"/>
        <v>3038.0888374547462</v>
      </c>
      <c r="AC1746" s="61">
        <f t="shared" si="473"/>
        <v>0.84391356595965172</v>
      </c>
      <c r="AD1746" s="30">
        <f t="shared" si="474"/>
        <v>0.59073949617175614</v>
      </c>
    </row>
    <row r="1747" spans="10:30" x14ac:dyDescent="0.25">
      <c r="J1747" s="27" t="s">
        <v>18</v>
      </c>
      <c r="K1747" s="27">
        <v>1745</v>
      </c>
      <c r="L1747" s="27">
        <v>268</v>
      </c>
      <c r="M1747" s="27">
        <f t="shared" si="465"/>
        <v>26.055555555555557</v>
      </c>
      <c r="N1747" s="28">
        <v>93.8</v>
      </c>
      <c r="O1747" s="29">
        <f t="shared" si="466"/>
        <v>-0.27777777777777779</v>
      </c>
      <c r="P1747" s="29">
        <f t="shared" si="467"/>
        <v>-1</v>
      </c>
      <c r="Q1747" s="30">
        <f t="shared" si="459"/>
        <v>227.44337850000002</v>
      </c>
      <c r="R1747" s="29">
        <f t="shared" si="460"/>
        <v>29.892603611111113</v>
      </c>
      <c r="S1747" s="30">
        <f t="shared" si="461"/>
        <v>-495.40277777777783</v>
      </c>
      <c r="T1747" s="30">
        <f t="shared" si="468"/>
        <v>-238.06679566666668</v>
      </c>
      <c r="U1747" s="30">
        <f t="shared" si="462"/>
        <v>-6.2029626204259269</v>
      </c>
      <c r="V1747" s="30">
        <f t="shared" si="469"/>
        <v>0</v>
      </c>
      <c r="W1747" s="30">
        <f t="shared" si="475"/>
        <v>10480.236995616828</v>
      </c>
      <c r="X1747" s="30">
        <f t="shared" si="470"/>
        <v>2.9111769432268968</v>
      </c>
      <c r="Y1747" s="30">
        <f t="shared" si="463"/>
        <v>-6.2029626204259269</v>
      </c>
      <c r="Z1747" s="30">
        <f t="shared" si="471"/>
        <v>-3044.9295249454622</v>
      </c>
      <c r="AA1747" s="30">
        <f t="shared" si="472"/>
        <v>-0.84581375692929506</v>
      </c>
      <c r="AB1747" s="31">
        <f t="shared" si="464"/>
        <v>3044.9295249454622</v>
      </c>
      <c r="AC1747" s="61">
        <f t="shared" si="473"/>
        <v>0.84581375692929506</v>
      </c>
      <c r="AD1747" s="30">
        <f t="shared" si="474"/>
        <v>0.59206962985050648</v>
      </c>
    </row>
    <row r="1748" spans="10:30" x14ac:dyDescent="0.25">
      <c r="J1748" s="27" t="s">
        <v>18</v>
      </c>
      <c r="K1748" s="27">
        <v>1746</v>
      </c>
      <c r="L1748" s="27">
        <v>269</v>
      </c>
      <c r="M1748" s="27">
        <f t="shared" si="465"/>
        <v>25.777777777777779</v>
      </c>
      <c r="N1748" s="28">
        <v>92.8</v>
      </c>
      <c r="O1748" s="29">
        <f t="shared" si="466"/>
        <v>-0.27777777777777779</v>
      </c>
      <c r="P1748" s="29">
        <f t="shared" si="467"/>
        <v>-1</v>
      </c>
      <c r="Q1748" s="30">
        <f t="shared" si="459"/>
        <v>227.44337850000002</v>
      </c>
      <c r="R1748" s="29">
        <f t="shared" si="460"/>
        <v>29.892603611111113</v>
      </c>
      <c r="S1748" s="30">
        <f t="shared" si="461"/>
        <v>-495.40277777777783</v>
      </c>
      <c r="T1748" s="30">
        <f t="shared" si="468"/>
        <v>-238.06679566666668</v>
      </c>
      <c r="U1748" s="30">
        <f t="shared" si="462"/>
        <v>-6.136832954962963</v>
      </c>
      <c r="V1748" s="30">
        <f t="shared" si="469"/>
        <v>0</v>
      </c>
      <c r="W1748" s="30">
        <f t="shared" si="475"/>
        <v>10480.236995616828</v>
      </c>
      <c r="X1748" s="30">
        <f t="shared" si="470"/>
        <v>2.9111769432268968</v>
      </c>
      <c r="Y1748" s="30">
        <f t="shared" si="463"/>
        <v>-6.136832954962963</v>
      </c>
      <c r="Z1748" s="30">
        <f t="shared" si="471"/>
        <v>-3051.1324875658879</v>
      </c>
      <c r="AA1748" s="30">
        <f t="shared" si="472"/>
        <v>-0.84753680210163551</v>
      </c>
      <c r="AB1748" s="31">
        <f t="shared" si="464"/>
        <v>3051.1324875658879</v>
      </c>
      <c r="AC1748" s="61">
        <f t="shared" si="473"/>
        <v>0.84753680210163551</v>
      </c>
      <c r="AD1748" s="30">
        <f t="shared" si="474"/>
        <v>0.5932757614711448</v>
      </c>
    </row>
    <row r="1749" spans="10:30" x14ac:dyDescent="0.25">
      <c r="J1749" s="27" t="s">
        <v>18</v>
      </c>
      <c r="K1749" s="27">
        <v>1747</v>
      </c>
      <c r="L1749" s="27">
        <v>270</v>
      </c>
      <c r="M1749" s="27">
        <f t="shared" si="465"/>
        <v>25.5</v>
      </c>
      <c r="N1749" s="28">
        <v>91.8</v>
      </c>
      <c r="O1749" s="29">
        <f t="shared" si="466"/>
        <v>-0.24999999999999961</v>
      </c>
      <c r="P1749" s="29">
        <f t="shared" si="467"/>
        <v>-0.89999999999999858</v>
      </c>
      <c r="Q1749" s="30">
        <f t="shared" si="459"/>
        <v>227.44337850000002</v>
      </c>
      <c r="R1749" s="29">
        <f t="shared" si="460"/>
        <v>24.213008924999926</v>
      </c>
      <c r="S1749" s="30">
        <f t="shared" si="461"/>
        <v>-445.86249999999933</v>
      </c>
      <c r="T1749" s="30">
        <f t="shared" si="468"/>
        <v>-194.20611257499939</v>
      </c>
      <c r="U1749" s="30">
        <f t="shared" si="462"/>
        <v>-4.9522558706624853</v>
      </c>
      <c r="V1749" s="30">
        <f t="shared" si="469"/>
        <v>0</v>
      </c>
      <c r="W1749" s="30">
        <f t="shared" si="475"/>
        <v>10480.236995616828</v>
      </c>
      <c r="X1749" s="30">
        <f t="shared" si="470"/>
        <v>2.9111769432268968</v>
      </c>
      <c r="Y1749" s="30">
        <f t="shared" si="463"/>
        <v>-4.9522558706624853</v>
      </c>
      <c r="Z1749" s="30">
        <f t="shared" si="471"/>
        <v>-3057.2693205208507</v>
      </c>
      <c r="AA1749" s="30">
        <f t="shared" si="472"/>
        <v>-0.84924147792245852</v>
      </c>
      <c r="AB1749" s="31">
        <f t="shared" si="464"/>
        <v>3057.2693205208507</v>
      </c>
      <c r="AC1749" s="61">
        <f t="shared" si="473"/>
        <v>0.84924147792245852</v>
      </c>
      <c r="AD1749" s="30">
        <f t="shared" si="474"/>
        <v>0.59446903454572098</v>
      </c>
    </row>
    <row r="1750" spans="10:30" x14ac:dyDescent="0.25">
      <c r="J1750" s="27" t="s">
        <v>18</v>
      </c>
      <c r="K1750" s="27">
        <v>1748</v>
      </c>
      <c r="L1750" s="27">
        <v>271</v>
      </c>
      <c r="M1750" s="27">
        <f t="shared" si="465"/>
        <v>25.277777777777779</v>
      </c>
      <c r="N1750" s="28">
        <v>91</v>
      </c>
      <c r="O1750" s="29">
        <f t="shared" si="466"/>
        <v>-0.22222222222222143</v>
      </c>
      <c r="P1750" s="29">
        <f t="shared" si="467"/>
        <v>-0.79999999999999716</v>
      </c>
      <c r="Q1750" s="30">
        <f t="shared" si="459"/>
        <v>227.44337850000002</v>
      </c>
      <c r="R1750" s="29">
        <f t="shared" si="460"/>
        <v>19.131266311110974</v>
      </c>
      <c r="S1750" s="30">
        <f t="shared" si="461"/>
        <v>-396.32222222222083</v>
      </c>
      <c r="T1750" s="30">
        <f t="shared" si="468"/>
        <v>-149.74757741110983</v>
      </c>
      <c r="U1750" s="30">
        <f t="shared" si="462"/>
        <v>-3.7852859845586098</v>
      </c>
      <c r="V1750" s="30">
        <f t="shared" si="469"/>
        <v>0</v>
      </c>
      <c r="W1750" s="30">
        <f t="shared" si="475"/>
        <v>10480.236995616828</v>
      </c>
      <c r="X1750" s="30">
        <f t="shared" si="470"/>
        <v>2.9111769432268968</v>
      </c>
      <c r="Y1750" s="30">
        <f t="shared" si="463"/>
        <v>-3.7852859845586098</v>
      </c>
      <c r="Z1750" s="30">
        <f t="shared" si="471"/>
        <v>-3062.2215763915133</v>
      </c>
      <c r="AA1750" s="30">
        <f t="shared" si="472"/>
        <v>-0.85061710455319817</v>
      </c>
      <c r="AB1750" s="31">
        <f t="shared" si="464"/>
        <v>3062.2215763915133</v>
      </c>
      <c r="AC1750" s="61">
        <f t="shared" si="473"/>
        <v>0.85061710455319817</v>
      </c>
      <c r="AD1750" s="30">
        <f t="shared" si="474"/>
        <v>0.59543197318723873</v>
      </c>
    </row>
    <row r="1751" spans="10:30" x14ac:dyDescent="0.25">
      <c r="J1751" s="27" t="s">
        <v>18</v>
      </c>
      <c r="K1751" s="27">
        <v>1749</v>
      </c>
      <c r="L1751" s="27">
        <v>272</v>
      </c>
      <c r="M1751" s="27">
        <f t="shared" si="465"/>
        <v>25.055555555555557</v>
      </c>
      <c r="N1751" s="28">
        <v>90.2</v>
      </c>
      <c r="O1751" s="29">
        <f t="shared" si="466"/>
        <v>-0.19444444444444522</v>
      </c>
      <c r="P1751" s="29">
        <f t="shared" si="467"/>
        <v>-0.70000000000000284</v>
      </c>
      <c r="Q1751" s="30">
        <f t="shared" si="459"/>
        <v>227.44337850000002</v>
      </c>
      <c r="R1751" s="29">
        <f t="shared" si="460"/>
        <v>14.647375769444563</v>
      </c>
      <c r="S1751" s="30">
        <f t="shared" si="461"/>
        <v>-346.78194444444586</v>
      </c>
      <c r="T1751" s="30">
        <f t="shared" si="468"/>
        <v>-104.69119017500128</v>
      </c>
      <c r="U1751" s="30">
        <f t="shared" si="462"/>
        <v>-2.6230959316069766</v>
      </c>
      <c r="V1751" s="30">
        <f t="shared" si="469"/>
        <v>0</v>
      </c>
      <c r="W1751" s="30">
        <f t="shared" si="475"/>
        <v>10480.236995616828</v>
      </c>
      <c r="X1751" s="30">
        <f t="shared" si="470"/>
        <v>2.9111769432268968</v>
      </c>
      <c r="Y1751" s="30">
        <f t="shared" si="463"/>
        <v>-2.6230959316069766</v>
      </c>
      <c r="Z1751" s="30">
        <f t="shared" si="471"/>
        <v>-3066.0068623760717</v>
      </c>
      <c r="AA1751" s="30">
        <f t="shared" si="472"/>
        <v>-0.85166857288224207</v>
      </c>
      <c r="AB1751" s="31">
        <f t="shared" si="464"/>
        <v>3066.0068623760717</v>
      </c>
      <c r="AC1751" s="61">
        <f t="shared" si="473"/>
        <v>0.85166857288224207</v>
      </c>
      <c r="AD1751" s="30">
        <f t="shared" si="474"/>
        <v>0.59616800101756939</v>
      </c>
    </row>
    <row r="1752" spans="10:30" x14ac:dyDescent="0.25">
      <c r="J1752" s="27" t="s">
        <v>18</v>
      </c>
      <c r="K1752" s="27">
        <v>1750</v>
      </c>
      <c r="L1752" s="27">
        <v>273</v>
      </c>
      <c r="M1752" s="27">
        <f t="shared" si="465"/>
        <v>24.888888888888889</v>
      </c>
      <c r="N1752" s="28">
        <v>89.6</v>
      </c>
      <c r="O1752" s="29">
        <f t="shared" si="466"/>
        <v>-0.15277777777777896</v>
      </c>
      <c r="P1752" s="29">
        <f t="shared" si="467"/>
        <v>-0.55000000000000426</v>
      </c>
      <c r="Q1752" s="30">
        <f t="shared" si="459"/>
        <v>227.44337850000002</v>
      </c>
      <c r="R1752" s="29">
        <f t="shared" si="460"/>
        <v>9.0425125923612502</v>
      </c>
      <c r="S1752" s="30">
        <f t="shared" si="461"/>
        <v>-272.4715277777799</v>
      </c>
      <c r="T1752" s="30">
        <f t="shared" si="468"/>
        <v>-35.985636685418626</v>
      </c>
      <c r="U1752" s="30">
        <f t="shared" si="462"/>
        <v>-0.89564251305930809</v>
      </c>
      <c r="V1752" s="30">
        <f t="shared" si="469"/>
        <v>0</v>
      </c>
      <c r="W1752" s="30">
        <f t="shared" si="475"/>
        <v>10480.236995616828</v>
      </c>
      <c r="X1752" s="30">
        <f t="shared" si="470"/>
        <v>2.9111769432268968</v>
      </c>
      <c r="Y1752" s="30">
        <f t="shared" si="463"/>
        <v>-0.89564251305930809</v>
      </c>
      <c r="Z1752" s="30">
        <f t="shared" si="471"/>
        <v>-3068.6299583076789</v>
      </c>
      <c r="AA1752" s="30">
        <f t="shared" si="472"/>
        <v>-0.85239721064102192</v>
      </c>
      <c r="AB1752" s="31">
        <f t="shared" si="464"/>
        <v>3068.6299583076789</v>
      </c>
      <c r="AC1752" s="61">
        <f t="shared" si="473"/>
        <v>0.85239721064102192</v>
      </c>
      <c r="AD1752" s="30">
        <f t="shared" si="474"/>
        <v>0.59667804744871533</v>
      </c>
    </row>
    <row r="1753" spans="10:30" x14ac:dyDescent="0.25">
      <c r="J1753" s="27" t="s">
        <v>18</v>
      </c>
      <c r="K1753" s="27">
        <v>1751</v>
      </c>
      <c r="L1753" s="27">
        <v>274</v>
      </c>
      <c r="M1753" s="27">
        <f t="shared" si="465"/>
        <v>24.75</v>
      </c>
      <c r="N1753" s="28">
        <v>89.1</v>
      </c>
      <c r="O1753" s="29">
        <f t="shared" si="466"/>
        <v>-0.1388888888888889</v>
      </c>
      <c r="P1753" s="29">
        <f t="shared" si="467"/>
        <v>-0.5</v>
      </c>
      <c r="Q1753" s="30">
        <f t="shared" si="459"/>
        <v>227.44337850000002</v>
      </c>
      <c r="R1753" s="29">
        <f t="shared" si="460"/>
        <v>7.4731509027777783</v>
      </c>
      <c r="S1753" s="30">
        <f t="shared" si="461"/>
        <v>-247.70138888888891</v>
      </c>
      <c r="T1753" s="30">
        <f t="shared" si="468"/>
        <v>-12.784859486111117</v>
      </c>
      <c r="U1753" s="30">
        <f t="shared" si="462"/>
        <v>-0.31642527228125017</v>
      </c>
      <c r="V1753" s="30">
        <f t="shared" si="469"/>
        <v>0</v>
      </c>
      <c r="W1753" s="30">
        <f t="shared" si="475"/>
        <v>10480.236995616828</v>
      </c>
      <c r="X1753" s="30">
        <f t="shared" si="470"/>
        <v>2.9111769432268968</v>
      </c>
      <c r="Y1753" s="30">
        <f t="shared" si="463"/>
        <v>-0.31642527228125017</v>
      </c>
      <c r="Z1753" s="30">
        <f t="shared" si="471"/>
        <v>-3069.525600820738</v>
      </c>
      <c r="AA1753" s="30">
        <f t="shared" si="472"/>
        <v>-0.85264600022798276</v>
      </c>
      <c r="AB1753" s="31">
        <f t="shared" si="464"/>
        <v>3069.525600820738</v>
      </c>
      <c r="AC1753" s="61">
        <f t="shared" si="473"/>
        <v>0.85264600022798276</v>
      </c>
      <c r="AD1753" s="30">
        <f t="shared" si="474"/>
        <v>0.59685220015958784</v>
      </c>
    </row>
    <row r="1754" spans="10:30" x14ac:dyDescent="0.25">
      <c r="J1754" s="27" t="s">
        <v>18</v>
      </c>
      <c r="K1754" s="27">
        <v>1752</v>
      </c>
      <c r="L1754" s="27">
        <v>275</v>
      </c>
      <c r="M1754" s="27">
        <f t="shared" si="465"/>
        <v>24.611111111111111</v>
      </c>
      <c r="N1754" s="28">
        <v>88.6</v>
      </c>
      <c r="O1754" s="29">
        <f t="shared" si="466"/>
        <v>-0.1388888888888889</v>
      </c>
      <c r="P1754" s="29">
        <f t="shared" si="467"/>
        <v>-0.5</v>
      </c>
      <c r="Q1754" s="30">
        <f t="shared" si="459"/>
        <v>227.44337850000002</v>
      </c>
      <c r="R1754" s="29">
        <f t="shared" si="460"/>
        <v>7.4731509027777783</v>
      </c>
      <c r="S1754" s="30">
        <f t="shared" si="461"/>
        <v>-247.70138888888891</v>
      </c>
      <c r="T1754" s="30">
        <f t="shared" si="468"/>
        <v>-12.784859486111117</v>
      </c>
      <c r="U1754" s="30">
        <f t="shared" si="462"/>
        <v>-0.3146495973526236</v>
      </c>
      <c r="V1754" s="30">
        <f t="shared" si="469"/>
        <v>0</v>
      </c>
      <c r="W1754" s="30">
        <f t="shared" si="475"/>
        <v>10480.236995616828</v>
      </c>
      <c r="X1754" s="30">
        <f t="shared" si="470"/>
        <v>2.9111769432268968</v>
      </c>
      <c r="Y1754" s="30">
        <f t="shared" si="463"/>
        <v>-0.3146495973526236</v>
      </c>
      <c r="Z1754" s="30">
        <f t="shared" si="471"/>
        <v>-3069.8420260930193</v>
      </c>
      <c r="AA1754" s="30">
        <f t="shared" si="472"/>
        <v>-0.85273389613694983</v>
      </c>
      <c r="AB1754" s="31">
        <f t="shared" si="464"/>
        <v>3069.8420260930193</v>
      </c>
      <c r="AC1754" s="61">
        <f t="shared" si="473"/>
        <v>0.85273389613694983</v>
      </c>
      <c r="AD1754" s="30">
        <f t="shared" si="474"/>
        <v>0.59691372729586489</v>
      </c>
    </row>
    <row r="1755" spans="10:30" x14ac:dyDescent="0.25">
      <c r="J1755" s="27" t="s">
        <v>18</v>
      </c>
      <c r="K1755" s="27">
        <v>1753</v>
      </c>
      <c r="L1755" s="27">
        <v>276</v>
      </c>
      <c r="M1755" s="27">
        <f t="shared" si="465"/>
        <v>24.472222222222221</v>
      </c>
      <c r="N1755" s="28">
        <v>88.1</v>
      </c>
      <c r="O1755" s="29">
        <f t="shared" si="466"/>
        <v>-0.1388888888888889</v>
      </c>
      <c r="P1755" s="29">
        <f t="shared" si="467"/>
        <v>-0.5</v>
      </c>
      <c r="Q1755" s="30">
        <f t="shared" si="459"/>
        <v>227.44337850000002</v>
      </c>
      <c r="R1755" s="29">
        <f t="shared" si="460"/>
        <v>7.4731509027777783</v>
      </c>
      <c r="S1755" s="30">
        <f t="shared" si="461"/>
        <v>-247.70138888888891</v>
      </c>
      <c r="T1755" s="30">
        <f t="shared" si="468"/>
        <v>-12.784859486111117</v>
      </c>
      <c r="U1755" s="30">
        <f t="shared" si="462"/>
        <v>-0.31287392242399703</v>
      </c>
      <c r="V1755" s="30">
        <f t="shared" si="469"/>
        <v>0</v>
      </c>
      <c r="W1755" s="30">
        <f t="shared" si="475"/>
        <v>10480.236995616828</v>
      </c>
      <c r="X1755" s="30">
        <f t="shared" si="470"/>
        <v>2.9111769432268968</v>
      </c>
      <c r="Y1755" s="30">
        <f t="shared" si="463"/>
        <v>-0.31287392242399703</v>
      </c>
      <c r="Z1755" s="30">
        <f t="shared" si="471"/>
        <v>-3070.1566756903717</v>
      </c>
      <c r="AA1755" s="30">
        <f t="shared" si="472"/>
        <v>-0.85282129880288104</v>
      </c>
      <c r="AB1755" s="31">
        <f t="shared" si="464"/>
        <v>3070.1566756903717</v>
      </c>
      <c r="AC1755" s="61">
        <f t="shared" si="473"/>
        <v>0.85282129880288104</v>
      </c>
      <c r="AD1755" s="30">
        <f t="shared" si="474"/>
        <v>0.59697490916201668</v>
      </c>
    </row>
    <row r="1756" spans="10:30" x14ac:dyDescent="0.25">
      <c r="J1756" s="27" t="s">
        <v>18</v>
      </c>
      <c r="K1756" s="27">
        <v>1754</v>
      </c>
      <c r="L1756" s="27">
        <v>277</v>
      </c>
      <c r="M1756" s="27">
        <f t="shared" si="465"/>
        <v>24.333333333333332</v>
      </c>
      <c r="N1756" s="28">
        <v>87.6</v>
      </c>
      <c r="O1756" s="29">
        <f t="shared" si="466"/>
        <v>-0.1388888888888889</v>
      </c>
      <c r="P1756" s="29">
        <f t="shared" si="467"/>
        <v>-0.5</v>
      </c>
      <c r="Q1756" s="30">
        <f t="shared" si="459"/>
        <v>227.44337850000002</v>
      </c>
      <c r="R1756" s="29">
        <f t="shared" si="460"/>
        <v>7.4731509027777783</v>
      </c>
      <c r="S1756" s="30">
        <f t="shared" si="461"/>
        <v>-247.70138888888891</v>
      </c>
      <c r="T1756" s="30">
        <f t="shared" si="468"/>
        <v>-12.784859486111117</v>
      </c>
      <c r="U1756" s="30">
        <f t="shared" si="462"/>
        <v>-0.31109824749537052</v>
      </c>
      <c r="V1756" s="30">
        <f t="shared" si="469"/>
        <v>0</v>
      </c>
      <c r="W1756" s="30">
        <f t="shared" si="475"/>
        <v>10480.236995616828</v>
      </c>
      <c r="X1756" s="30">
        <f t="shared" si="470"/>
        <v>2.9111769432268968</v>
      </c>
      <c r="Y1756" s="30">
        <f t="shared" si="463"/>
        <v>-0.31109824749537052</v>
      </c>
      <c r="Z1756" s="30">
        <f t="shared" si="471"/>
        <v>-3070.4695496127956</v>
      </c>
      <c r="AA1756" s="30">
        <f t="shared" si="472"/>
        <v>-0.85290820822577662</v>
      </c>
      <c r="AB1756" s="31">
        <f t="shared" si="464"/>
        <v>3070.4695496127956</v>
      </c>
      <c r="AC1756" s="61">
        <f t="shared" si="473"/>
        <v>0.85290820822577662</v>
      </c>
      <c r="AD1756" s="30">
        <f t="shared" si="474"/>
        <v>0.59703574575804363</v>
      </c>
    </row>
    <row r="1757" spans="10:30" x14ac:dyDescent="0.25">
      <c r="J1757" s="27" t="s">
        <v>18</v>
      </c>
      <c r="K1757" s="27">
        <v>1755</v>
      </c>
      <c r="L1757" s="27">
        <v>278</v>
      </c>
      <c r="M1757" s="27">
        <f t="shared" si="465"/>
        <v>24.194444444444443</v>
      </c>
      <c r="N1757" s="28">
        <v>87.1</v>
      </c>
      <c r="O1757" s="29">
        <f t="shared" si="466"/>
        <v>-0.1388888888888889</v>
      </c>
      <c r="P1757" s="29">
        <f t="shared" si="467"/>
        <v>-0.5</v>
      </c>
      <c r="Q1757" s="30">
        <f t="shared" si="459"/>
        <v>227.44337850000002</v>
      </c>
      <c r="R1757" s="29">
        <f t="shared" si="460"/>
        <v>7.4731509027777783</v>
      </c>
      <c r="S1757" s="30">
        <f t="shared" si="461"/>
        <v>-247.70138888888891</v>
      </c>
      <c r="T1757" s="30">
        <f t="shared" si="468"/>
        <v>-12.784859486111117</v>
      </c>
      <c r="U1757" s="30">
        <f t="shared" si="462"/>
        <v>-0.30932257256674395</v>
      </c>
      <c r="V1757" s="30">
        <f t="shared" si="469"/>
        <v>0</v>
      </c>
      <c r="W1757" s="30">
        <f t="shared" si="475"/>
        <v>10480.236995616828</v>
      </c>
      <c r="X1757" s="30">
        <f t="shared" si="470"/>
        <v>2.9111769432268968</v>
      </c>
      <c r="Y1757" s="30">
        <f t="shared" si="463"/>
        <v>-0.30932257256674395</v>
      </c>
      <c r="Z1757" s="30">
        <f t="shared" si="471"/>
        <v>-3070.7806478602911</v>
      </c>
      <c r="AA1757" s="30">
        <f t="shared" si="472"/>
        <v>-0.85299462440563645</v>
      </c>
      <c r="AB1757" s="31">
        <f t="shared" si="464"/>
        <v>3070.7806478602911</v>
      </c>
      <c r="AC1757" s="61">
        <f t="shared" si="473"/>
        <v>0.85299462440563645</v>
      </c>
      <c r="AD1757" s="30">
        <f t="shared" si="474"/>
        <v>0.59709623708394544</v>
      </c>
    </row>
    <row r="1758" spans="10:30" x14ac:dyDescent="0.25">
      <c r="J1758" s="27" t="s">
        <v>18</v>
      </c>
      <c r="K1758" s="27">
        <v>1756</v>
      </c>
      <c r="L1758" s="27">
        <v>279</v>
      </c>
      <c r="M1758" s="27">
        <f t="shared" si="465"/>
        <v>24.055555555555554</v>
      </c>
      <c r="N1758" s="28">
        <v>86.6</v>
      </c>
      <c r="O1758" s="29">
        <f t="shared" si="466"/>
        <v>-0.1388888888888889</v>
      </c>
      <c r="P1758" s="29">
        <f t="shared" si="467"/>
        <v>-0.5</v>
      </c>
      <c r="Q1758" s="30">
        <f t="shared" si="459"/>
        <v>227.44337850000002</v>
      </c>
      <c r="R1758" s="29">
        <f t="shared" si="460"/>
        <v>7.4731509027777783</v>
      </c>
      <c r="S1758" s="30">
        <f t="shared" si="461"/>
        <v>-247.70138888888891</v>
      </c>
      <c r="T1758" s="30">
        <f t="shared" si="468"/>
        <v>-12.784859486111117</v>
      </c>
      <c r="U1758" s="30">
        <f t="shared" si="462"/>
        <v>-0.30754689763811738</v>
      </c>
      <c r="V1758" s="30">
        <f t="shared" si="469"/>
        <v>0</v>
      </c>
      <c r="W1758" s="30">
        <f t="shared" si="475"/>
        <v>10480.236995616828</v>
      </c>
      <c r="X1758" s="30">
        <f t="shared" si="470"/>
        <v>2.9111769432268968</v>
      </c>
      <c r="Y1758" s="30">
        <f t="shared" si="463"/>
        <v>-0.30754689763811738</v>
      </c>
      <c r="Z1758" s="30">
        <f t="shared" si="471"/>
        <v>-3071.0899704328576</v>
      </c>
      <c r="AA1758" s="30">
        <f t="shared" si="472"/>
        <v>-0.85308054734246042</v>
      </c>
      <c r="AB1758" s="31">
        <f t="shared" si="464"/>
        <v>3071.0899704328576</v>
      </c>
      <c r="AC1758" s="61">
        <f t="shared" si="473"/>
        <v>0.85308054734246042</v>
      </c>
      <c r="AD1758" s="30">
        <f t="shared" si="474"/>
        <v>0.5971563831397223</v>
      </c>
    </row>
    <row r="1759" spans="10:30" x14ac:dyDescent="0.25">
      <c r="J1759" s="27" t="s">
        <v>18</v>
      </c>
      <c r="K1759" s="27">
        <v>1757</v>
      </c>
      <c r="L1759" s="27">
        <v>280</v>
      </c>
      <c r="M1759" s="27">
        <f t="shared" si="465"/>
        <v>23.916666666666668</v>
      </c>
      <c r="N1759" s="28">
        <v>86.1</v>
      </c>
      <c r="O1759" s="29">
        <f t="shared" si="466"/>
        <v>-0.15277777777777699</v>
      </c>
      <c r="P1759" s="29">
        <f t="shared" si="467"/>
        <v>-0.54999999999999716</v>
      </c>
      <c r="Q1759" s="30">
        <f t="shared" si="459"/>
        <v>227.44337850000002</v>
      </c>
      <c r="R1759" s="29">
        <f t="shared" si="460"/>
        <v>9.0425125923610175</v>
      </c>
      <c r="S1759" s="30">
        <f t="shared" si="461"/>
        <v>-272.47152777777637</v>
      </c>
      <c r="T1759" s="30">
        <f t="shared" si="468"/>
        <v>-35.985636685415329</v>
      </c>
      <c r="U1759" s="30">
        <f t="shared" si="462"/>
        <v>-0.86065647739285001</v>
      </c>
      <c r="V1759" s="30">
        <f t="shared" si="469"/>
        <v>0</v>
      </c>
      <c r="W1759" s="30">
        <f t="shared" si="475"/>
        <v>10480.236995616828</v>
      </c>
      <c r="X1759" s="30">
        <f t="shared" si="470"/>
        <v>2.9111769432268968</v>
      </c>
      <c r="Y1759" s="30">
        <f t="shared" si="463"/>
        <v>-0.86065647739285001</v>
      </c>
      <c r="Z1759" s="30">
        <f t="shared" si="471"/>
        <v>-3071.3975173304957</v>
      </c>
      <c r="AA1759" s="30">
        <f t="shared" si="472"/>
        <v>-0.85316597703624875</v>
      </c>
      <c r="AB1759" s="31">
        <f t="shared" si="464"/>
        <v>3071.3975173304957</v>
      </c>
      <c r="AC1759" s="61">
        <f t="shared" si="473"/>
        <v>0.85316597703624875</v>
      </c>
      <c r="AD1759" s="30">
        <f t="shared" si="474"/>
        <v>0.59721618392537412</v>
      </c>
    </row>
    <row r="1760" spans="10:30" x14ac:dyDescent="0.25">
      <c r="J1760" s="27" t="s">
        <v>18</v>
      </c>
      <c r="K1760" s="27">
        <v>1758</v>
      </c>
      <c r="L1760" s="27">
        <v>281</v>
      </c>
      <c r="M1760" s="27">
        <f t="shared" si="465"/>
        <v>23.75</v>
      </c>
      <c r="N1760" s="28">
        <v>85.5</v>
      </c>
      <c r="O1760" s="29">
        <f t="shared" si="466"/>
        <v>-0.15277777777777699</v>
      </c>
      <c r="P1760" s="29">
        <f t="shared" si="467"/>
        <v>-0.54999999999999716</v>
      </c>
      <c r="Q1760" s="30">
        <f t="shared" si="459"/>
        <v>227.44337850000002</v>
      </c>
      <c r="R1760" s="29">
        <f t="shared" si="460"/>
        <v>9.0425125923610175</v>
      </c>
      <c r="S1760" s="30">
        <f t="shared" si="461"/>
        <v>-272.47152777777637</v>
      </c>
      <c r="T1760" s="30">
        <f t="shared" si="468"/>
        <v>-35.985636685415329</v>
      </c>
      <c r="U1760" s="30">
        <f t="shared" si="462"/>
        <v>-0.85465887127861406</v>
      </c>
      <c r="V1760" s="30">
        <f t="shared" si="469"/>
        <v>0</v>
      </c>
      <c r="W1760" s="30">
        <f t="shared" si="475"/>
        <v>10480.236995616828</v>
      </c>
      <c r="X1760" s="30">
        <f t="shared" si="470"/>
        <v>2.9111769432268968</v>
      </c>
      <c r="Y1760" s="30">
        <f t="shared" si="463"/>
        <v>-0.85465887127861406</v>
      </c>
      <c r="Z1760" s="30">
        <f t="shared" si="471"/>
        <v>-3072.2581738078884</v>
      </c>
      <c r="AA1760" s="30">
        <f t="shared" si="472"/>
        <v>-0.85340504827996899</v>
      </c>
      <c r="AB1760" s="31">
        <f t="shared" si="464"/>
        <v>3072.2581738078884</v>
      </c>
      <c r="AC1760" s="61">
        <f t="shared" si="473"/>
        <v>0.85340504827996899</v>
      </c>
      <c r="AD1760" s="30">
        <f t="shared" si="474"/>
        <v>0.59738353379597831</v>
      </c>
    </row>
    <row r="1761" spans="10:30" x14ac:dyDescent="0.25">
      <c r="J1761" s="27" t="s">
        <v>18</v>
      </c>
      <c r="K1761" s="27">
        <v>1759</v>
      </c>
      <c r="L1761" s="27">
        <v>282</v>
      </c>
      <c r="M1761" s="27">
        <f t="shared" si="465"/>
        <v>23.611111111111111</v>
      </c>
      <c r="N1761" s="28">
        <v>85</v>
      </c>
      <c r="O1761" s="29">
        <f t="shared" si="466"/>
        <v>-0.15277777777777699</v>
      </c>
      <c r="P1761" s="29">
        <f t="shared" si="467"/>
        <v>-0.54999999999999716</v>
      </c>
      <c r="Q1761" s="30">
        <f t="shared" si="459"/>
        <v>227.44337850000002</v>
      </c>
      <c r="R1761" s="29">
        <f t="shared" si="460"/>
        <v>9.0425125923610175</v>
      </c>
      <c r="S1761" s="30">
        <f t="shared" si="461"/>
        <v>-272.47152777777637</v>
      </c>
      <c r="T1761" s="30">
        <f t="shared" si="468"/>
        <v>-35.985636685415329</v>
      </c>
      <c r="U1761" s="30">
        <f t="shared" si="462"/>
        <v>-0.84966086618341752</v>
      </c>
      <c r="V1761" s="30">
        <f t="shared" si="469"/>
        <v>0</v>
      </c>
      <c r="W1761" s="30">
        <f t="shared" si="475"/>
        <v>10480.236995616828</v>
      </c>
      <c r="X1761" s="30">
        <f t="shared" si="470"/>
        <v>2.9111769432268968</v>
      </c>
      <c r="Y1761" s="30">
        <f t="shared" si="463"/>
        <v>-0.84966086618341752</v>
      </c>
      <c r="Z1761" s="30">
        <f t="shared" si="471"/>
        <v>-3073.1128326791668</v>
      </c>
      <c r="AA1761" s="30">
        <f t="shared" si="472"/>
        <v>-0.85364245352199075</v>
      </c>
      <c r="AB1761" s="31">
        <f t="shared" si="464"/>
        <v>3073.1128326791668</v>
      </c>
      <c r="AC1761" s="61">
        <f t="shared" si="473"/>
        <v>0.85364245352199075</v>
      </c>
      <c r="AD1761" s="30">
        <f t="shared" si="474"/>
        <v>0.59754971746539354</v>
      </c>
    </row>
    <row r="1762" spans="10:30" x14ac:dyDescent="0.25">
      <c r="J1762" s="27" t="s">
        <v>18</v>
      </c>
      <c r="K1762" s="27">
        <v>1760</v>
      </c>
      <c r="L1762" s="27">
        <v>283</v>
      </c>
      <c r="M1762" s="27">
        <f t="shared" si="465"/>
        <v>23.444444444444446</v>
      </c>
      <c r="N1762" s="28">
        <v>84.4</v>
      </c>
      <c r="O1762" s="29">
        <f t="shared" si="466"/>
        <v>-0.16666666666666705</v>
      </c>
      <c r="P1762" s="29">
        <f t="shared" si="467"/>
        <v>-0.60000000000000142</v>
      </c>
      <c r="Q1762" s="30">
        <f t="shared" si="459"/>
        <v>227.44337850000002</v>
      </c>
      <c r="R1762" s="29">
        <f t="shared" si="460"/>
        <v>10.761337300000049</v>
      </c>
      <c r="S1762" s="30">
        <f t="shared" si="461"/>
        <v>-297.24166666666736</v>
      </c>
      <c r="T1762" s="30">
        <f t="shared" si="468"/>
        <v>-59.036950866667297</v>
      </c>
      <c r="U1762" s="30">
        <f t="shared" si="462"/>
        <v>-1.3840885147629778</v>
      </c>
      <c r="V1762" s="30">
        <f t="shared" si="469"/>
        <v>0</v>
      </c>
      <c r="W1762" s="30">
        <f t="shared" si="475"/>
        <v>10480.236995616828</v>
      </c>
      <c r="X1762" s="30">
        <f t="shared" si="470"/>
        <v>2.9111769432268968</v>
      </c>
      <c r="Y1762" s="30">
        <f t="shared" si="463"/>
        <v>-1.3840885147629778</v>
      </c>
      <c r="Z1762" s="30">
        <f t="shared" si="471"/>
        <v>-3073.9624935453503</v>
      </c>
      <c r="AA1762" s="30">
        <f t="shared" si="472"/>
        <v>-0.8538784704292639</v>
      </c>
      <c r="AB1762" s="31">
        <f t="shared" si="464"/>
        <v>3073.9624935453503</v>
      </c>
      <c r="AC1762" s="61">
        <f t="shared" si="473"/>
        <v>0.8538784704292639</v>
      </c>
      <c r="AD1762" s="30">
        <f t="shared" si="474"/>
        <v>0.59771492930048464</v>
      </c>
    </row>
    <row r="1763" spans="10:30" x14ac:dyDescent="0.25">
      <c r="J1763" s="27" t="s">
        <v>18</v>
      </c>
      <c r="K1763" s="27">
        <v>1761</v>
      </c>
      <c r="L1763" s="27">
        <v>284</v>
      </c>
      <c r="M1763" s="27">
        <f t="shared" si="465"/>
        <v>23.277777777777779</v>
      </c>
      <c r="N1763" s="28">
        <v>83.8</v>
      </c>
      <c r="O1763" s="29">
        <f t="shared" si="466"/>
        <v>-0.16666666666666705</v>
      </c>
      <c r="P1763" s="29">
        <f t="shared" si="467"/>
        <v>-0.60000000000000142</v>
      </c>
      <c r="Q1763" s="30">
        <f t="shared" si="459"/>
        <v>227.44337850000002</v>
      </c>
      <c r="R1763" s="29">
        <f t="shared" si="460"/>
        <v>10.761337300000049</v>
      </c>
      <c r="S1763" s="30">
        <f t="shared" si="461"/>
        <v>-297.24166666666736</v>
      </c>
      <c r="T1763" s="30">
        <f t="shared" si="468"/>
        <v>-59.036950866667297</v>
      </c>
      <c r="U1763" s="30">
        <f t="shared" si="462"/>
        <v>-1.3742490229518667</v>
      </c>
      <c r="V1763" s="30">
        <f t="shared" si="469"/>
        <v>0</v>
      </c>
      <c r="W1763" s="30">
        <f t="shared" si="475"/>
        <v>10480.236995616828</v>
      </c>
      <c r="X1763" s="30">
        <f t="shared" si="470"/>
        <v>2.9111769432268968</v>
      </c>
      <c r="Y1763" s="30">
        <f t="shared" si="463"/>
        <v>-1.3742490229518667</v>
      </c>
      <c r="Z1763" s="30">
        <f t="shared" si="471"/>
        <v>-3075.3465820601132</v>
      </c>
      <c r="AA1763" s="30">
        <f t="shared" si="472"/>
        <v>-0.85426293946114251</v>
      </c>
      <c r="AB1763" s="31">
        <f t="shared" si="464"/>
        <v>3075.3465820601132</v>
      </c>
      <c r="AC1763" s="61">
        <f t="shared" si="473"/>
        <v>0.85426293946114251</v>
      </c>
      <c r="AD1763" s="30">
        <f t="shared" si="474"/>
        <v>0.59798405762279971</v>
      </c>
    </row>
    <row r="1764" spans="10:30" x14ac:dyDescent="0.25">
      <c r="J1764" s="27" t="s">
        <v>18</v>
      </c>
      <c r="K1764" s="27">
        <v>1762</v>
      </c>
      <c r="L1764" s="27">
        <v>285</v>
      </c>
      <c r="M1764" s="27">
        <f t="shared" si="465"/>
        <v>23.111111111111114</v>
      </c>
      <c r="N1764" s="28">
        <v>83.2</v>
      </c>
      <c r="O1764" s="29">
        <f t="shared" si="466"/>
        <v>-0.16666666666666705</v>
      </c>
      <c r="P1764" s="29">
        <f t="shared" si="467"/>
        <v>-0.60000000000000142</v>
      </c>
      <c r="Q1764" s="30">
        <f t="shared" si="459"/>
        <v>227.44337850000002</v>
      </c>
      <c r="R1764" s="29">
        <f t="shared" si="460"/>
        <v>10.761337300000049</v>
      </c>
      <c r="S1764" s="30">
        <f t="shared" si="461"/>
        <v>-297.24166666666736</v>
      </c>
      <c r="T1764" s="30">
        <f t="shared" si="468"/>
        <v>-59.036950866667297</v>
      </c>
      <c r="U1764" s="30">
        <f t="shared" si="462"/>
        <v>-1.3644095311407554</v>
      </c>
      <c r="V1764" s="30">
        <f t="shared" si="469"/>
        <v>0</v>
      </c>
      <c r="W1764" s="30">
        <f t="shared" si="475"/>
        <v>10480.236995616828</v>
      </c>
      <c r="X1764" s="30">
        <f t="shared" si="470"/>
        <v>2.9111769432268968</v>
      </c>
      <c r="Y1764" s="30">
        <f t="shared" si="463"/>
        <v>-1.3644095311407554</v>
      </c>
      <c r="Z1764" s="30">
        <f t="shared" si="471"/>
        <v>-3076.7208310830651</v>
      </c>
      <c r="AA1764" s="30">
        <f t="shared" si="472"/>
        <v>-0.85464467530085142</v>
      </c>
      <c r="AB1764" s="31">
        <f t="shared" si="464"/>
        <v>3076.7208310830651</v>
      </c>
      <c r="AC1764" s="61">
        <f t="shared" si="473"/>
        <v>0.85464467530085142</v>
      </c>
      <c r="AD1764" s="30">
        <f t="shared" si="474"/>
        <v>0.59825127271059597</v>
      </c>
    </row>
    <row r="1765" spans="10:30" x14ac:dyDescent="0.25">
      <c r="J1765" s="27" t="s">
        <v>18</v>
      </c>
      <c r="K1765" s="27">
        <v>1763</v>
      </c>
      <c r="L1765" s="27">
        <v>286</v>
      </c>
      <c r="M1765" s="27">
        <f t="shared" si="465"/>
        <v>22.944444444444443</v>
      </c>
      <c r="N1765" s="28">
        <v>82.6</v>
      </c>
      <c r="O1765" s="29">
        <f t="shared" si="466"/>
        <v>-0.16666666666666705</v>
      </c>
      <c r="P1765" s="29">
        <f t="shared" si="467"/>
        <v>-0.60000000000000142</v>
      </c>
      <c r="Q1765" s="30">
        <f t="shared" si="459"/>
        <v>227.44337850000002</v>
      </c>
      <c r="R1765" s="29">
        <f t="shared" si="460"/>
        <v>10.761337300000049</v>
      </c>
      <c r="S1765" s="30">
        <f t="shared" si="461"/>
        <v>-297.24166666666736</v>
      </c>
      <c r="T1765" s="30">
        <f t="shared" si="468"/>
        <v>-59.036950866667297</v>
      </c>
      <c r="U1765" s="30">
        <f t="shared" si="462"/>
        <v>-1.354570039329644</v>
      </c>
      <c r="V1765" s="30">
        <f t="shared" si="469"/>
        <v>0</v>
      </c>
      <c r="W1765" s="30">
        <f t="shared" si="475"/>
        <v>10480.236995616828</v>
      </c>
      <c r="X1765" s="30">
        <f t="shared" si="470"/>
        <v>2.9111769432268968</v>
      </c>
      <c r="Y1765" s="30">
        <f t="shared" si="463"/>
        <v>-1.354570039329644</v>
      </c>
      <c r="Z1765" s="30">
        <f t="shared" si="471"/>
        <v>-3078.0852406142058</v>
      </c>
      <c r="AA1765" s="30">
        <f t="shared" si="472"/>
        <v>-0.8550236779483904</v>
      </c>
      <c r="AB1765" s="31">
        <f t="shared" si="464"/>
        <v>3078.0852406142058</v>
      </c>
      <c r="AC1765" s="61">
        <f t="shared" si="473"/>
        <v>0.8550236779483904</v>
      </c>
      <c r="AD1765" s="30">
        <f t="shared" si="474"/>
        <v>0.59851657456387319</v>
      </c>
    </row>
    <row r="1766" spans="10:30" x14ac:dyDescent="0.25">
      <c r="J1766" s="27" t="s">
        <v>18</v>
      </c>
      <c r="K1766" s="27">
        <v>1764</v>
      </c>
      <c r="L1766" s="27">
        <v>287</v>
      </c>
      <c r="M1766" s="27">
        <f t="shared" si="465"/>
        <v>22.777777777777779</v>
      </c>
      <c r="N1766" s="28">
        <v>82</v>
      </c>
      <c r="O1766" s="29">
        <f t="shared" si="466"/>
        <v>-0.18055555555555516</v>
      </c>
      <c r="P1766" s="29">
        <f t="shared" si="467"/>
        <v>-0.64999999999999858</v>
      </c>
      <c r="Q1766" s="30">
        <f t="shared" si="459"/>
        <v>227.44337850000002</v>
      </c>
      <c r="R1766" s="29">
        <f t="shared" si="460"/>
        <v>12.62962502569439</v>
      </c>
      <c r="S1766" s="30">
        <f t="shared" si="461"/>
        <v>-322.01180555555487</v>
      </c>
      <c r="T1766" s="30">
        <f t="shared" si="468"/>
        <v>-81.938802029860454</v>
      </c>
      <c r="U1766" s="30">
        <f t="shared" si="462"/>
        <v>-1.8663838240134882</v>
      </c>
      <c r="V1766" s="30">
        <f t="shared" si="469"/>
        <v>0</v>
      </c>
      <c r="W1766" s="30">
        <f t="shared" si="475"/>
        <v>10480.236995616828</v>
      </c>
      <c r="X1766" s="30">
        <f t="shared" si="470"/>
        <v>2.9111769432268968</v>
      </c>
      <c r="Y1766" s="30">
        <f t="shared" si="463"/>
        <v>-1.8663838240134882</v>
      </c>
      <c r="Z1766" s="30">
        <f t="shared" si="471"/>
        <v>-3079.4398106535355</v>
      </c>
      <c r="AA1766" s="30">
        <f t="shared" si="472"/>
        <v>-0.8553999474037598</v>
      </c>
      <c r="AB1766" s="31">
        <f t="shared" si="464"/>
        <v>3079.4398106535355</v>
      </c>
      <c r="AC1766" s="61">
        <f t="shared" si="473"/>
        <v>0.8553999474037598</v>
      </c>
      <c r="AD1766" s="30">
        <f t="shared" si="474"/>
        <v>0.59877996318263182</v>
      </c>
    </row>
    <row r="1767" spans="10:30" x14ac:dyDescent="0.25">
      <c r="J1767" s="27" t="s">
        <v>18</v>
      </c>
      <c r="K1767" s="27">
        <v>1765</v>
      </c>
      <c r="L1767" s="27">
        <v>288</v>
      </c>
      <c r="M1767" s="27">
        <f t="shared" si="465"/>
        <v>22.583333333333332</v>
      </c>
      <c r="N1767" s="28">
        <v>81.3</v>
      </c>
      <c r="O1767" s="29">
        <f t="shared" si="466"/>
        <v>-0.22222222222222143</v>
      </c>
      <c r="P1767" s="29">
        <f t="shared" si="467"/>
        <v>-0.79999999999999716</v>
      </c>
      <c r="Q1767" s="30">
        <f t="shared" si="459"/>
        <v>227.44337850000002</v>
      </c>
      <c r="R1767" s="29">
        <f t="shared" si="460"/>
        <v>19.131266311110974</v>
      </c>
      <c r="S1767" s="30">
        <f t="shared" si="461"/>
        <v>-396.32222222222083</v>
      </c>
      <c r="T1767" s="30">
        <f t="shared" si="468"/>
        <v>-149.74757741110983</v>
      </c>
      <c r="U1767" s="30">
        <f t="shared" si="462"/>
        <v>-3.38179945653423</v>
      </c>
      <c r="V1767" s="30">
        <f t="shared" si="469"/>
        <v>0</v>
      </c>
      <c r="W1767" s="30">
        <f t="shared" si="475"/>
        <v>10480.236995616828</v>
      </c>
      <c r="X1767" s="30">
        <f t="shared" si="470"/>
        <v>2.9111769432268968</v>
      </c>
      <c r="Y1767" s="30">
        <f t="shared" si="463"/>
        <v>-3.38179945653423</v>
      </c>
      <c r="Z1767" s="30">
        <f t="shared" si="471"/>
        <v>-3081.3061944775491</v>
      </c>
      <c r="AA1767" s="30">
        <f t="shared" si="472"/>
        <v>-0.85591838735487469</v>
      </c>
      <c r="AB1767" s="31">
        <f t="shared" si="464"/>
        <v>3081.3061944775491</v>
      </c>
      <c r="AC1767" s="61">
        <f t="shared" si="473"/>
        <v>0.85591838735487469</v>
      </c>
      <c r="AD1767" s="30">
        <f t="shared" si="474"/>
        <v>0.59914287114841225</v>
      </c>
    </row>
    <row r="1768" spans="10:30" x14ac:dyDescent="0.25">
      <c r="J1768" s="27" t="s">
        <v>18</v>
      </c>
      <c r="K1768" s="27">
        <v>1766</v>
      </c>
      <c r="L1768" s="27">
        <v>289</v>
      </c>
      <c r="M1768" s="27">
        <f t="shared" si="465"/>
        <v>22.333333333333336</v>
      </c>
      <c r="N1768" s="28">
        <v>80.400000000000006</v>
      </c>
      <c r="O1768" s="29">
        <f t="shared" si="466"/>
        <v>-0.30555555555555597</v>
      </c>
      <c r="P1768" s="29">
        <f t="shared" si="467"/>
        <v>-1.1000000000000014</v>
      </c>
      <c r="Q1768" s="30">
        <f t="shared" si="459"/>
        <v>227.44337850000002</v>
      </c>
      <c r="R1768" s="29">
        <f t="shared" si="460"/>
        <v>36.170050369444539</v>
      </c>
      <c r="S1768" s="30">
        <f t="shared" si="461"/>
        <v>-544.94305555555627</v>
      </c>
      <c r="T1768" s="30">
        <f t="shared" si="468"/>
        <v>-281.32962668611174</v>
      </c>
      <c r="U1768" s="30">
        <f t="shared" si="462"/>
        <v>-6.2830283293231632</v>
      </c>
      <c r="V1768" s="30">
        <f t="shared" si="469"/>
        <v>0</v>
      </c>
      <c r="W1768" s="30">
        <f t="shared" si="475"/>
        <v>10480.236995616828</v>
      </c>
      <c r="X1768" s="30">
        <f t="shared" si="470"/>
        <v>2.9111769432268968</v>
      </c>
      <c r="Y1768" s="30">
        <f t="shared" si="463"/>
        <v>-6.2830283293231632</v>
      </c>
      <c r="Z1768" s="30">
        <f t="shared" si="471"/>
        <v>-3084.6879939340834</v>
      </c>
      <c r="AA1768" s="30">
        <f t="shared" si="472"/>
        <v>-0.85685777609280089</v>
      </c>
      <c r="AB1768" s="31">
        <f t="shared" si="464"/>
        <v>3084.6879939340834</v>
      </c>
      <c r="AC1768" s="61">
        <f t="shared" si="473"/>
        <v>0.85685777609280089</v>
      </c>
      <c r="AD1768" s="30">
        <f t="shared" si="474"/>
        <v>0.59980044326496063</v>
      </c>
    </row>
    <row r="1769" spans="10:30" x14ac:dyDescent="0.25">
      <c r="J1769" s="27" t="s">
        <v>18</v>
      </c>
      <c r="K1769" s="27">
        <v>1767</v>
      </c>
      <c r="L1769" s="27">
        <v>290</v>
      </c>
      <c r="M1769" s="27">
        <f t="shared" si="465"/>
        <v>21.972222222222221</v>
      </c>
      <c r="N1769" s="28">
        <v>79.099999999999994</v>
      </c>
      <c r="O1769" s="29">
        <f t="shared" si="466"/>
        <v>-0.41666666666666663</v>
      </c>
      <c r="P1769" s="29">
        <f t="shared" si="467"/>
        <v>-1.5</v>
      </c>
      <c r="Q1769" s="30">
        <f t="shared" si="459"/>
        <v>227.44337850000002</v>
      </c>
      <c r="R1769" s="29">
        <f t="shared" si="460"/>
        <v>67.258358125000001</v>
      </c>
      <c r="S1769" s="30">
        <f t="shared" si="461"/>
        <v>-743.10416666666663</v>
      </c>
      <c r="T1769" s="30">
        <f t="shared" si="468"/>
        <v>-448.40243004166661</v>
      </c>
      <c r="U1769" s="30">
        <f t="shared" si="462"/>
        <v>-9.8523978378599519</v>
      </c>
      <c r="V1769" s="30">
        <f t="shared" si="469"/>
        <v>0</v>
      </c>
      <c r="W1769" s="30">
        <f t="shared" si="475"/>
        <v>10480.236995616828</v>
      </c>
      <c r="X1769" s="30">
        <f t="shared" si="470"/>
        <v>2.9111769432268968</v>
      </c>
      <c r="Y1769" s="30">
        <f t="shared" si="463"/>
        <v>-9.8523978378599519</v>
      </c>
      <c r="Z1769" s="30">
        <f t="shared" si="471"/>
        <v>-3090.9710222634067</v>
      </c>
      <c r="AA1769" s="30">
        <f t="shared" si="472"/>
        <v>-0.85860306173983514</v>
      </c>
      <c r="AB1769" s="31">
        <f t="shared" si="464"/>
        <v>3090.9710222634067</v>
      </c>
      <c r="AC1769" s="61">
        <f t="shared" si="473"/>
        <v>0.85860306173983514</v>
      </c>
      <c r="AD1769" s="30">
        <f t="shared" si="474"/>
        <v>0.60102214321788461</v>
      </c>
    </row>
    <row r="1770" spans="10:30" x14ac:dyDescent="0.25">
      <c r="J1770" s="27" t="s">
        <v>18</v>
      </c>
      <c r="K1770" s="27">
        <v>1768</v>
      </c>
      <c r="L1770" s="27">
        <v>291</v>
      </c>
      <c r="M1770" s="27">
        <f t="shared" si="465"/>
        <v>21.500000000000004</v>
      </c>
      <c r="N1770" s="28">
        <v>77.400000000000006</v>
      </c>
      <c r="O1770" s="29">
        <f t="shared" si="466"/>
        <v>-0.55555555555555558</v>
      </c>
      <c r="P1770" s="29">
        <f t="shared" si="467"/>
        <v>-2</v>
      </c>
      <c r="Q1770" s="30">
        <f t="shared" si="459"/>
        <v>227.44337850000002</v>
      </c>
      <c r="R1770" s="29">
        <f t="shared" si="460"/>
        <v>119.57041444444445</v>
      </c>
      <c r="S1770" s="30">
        <f t="shared" si="461"/>
        <v>-990.80555555555566</v>
      </c>
      <c r="T1770" s="30">
        <f t="shared" si="468"/>
        <v>-643.79176261111115</v>
      </c>
      <c r="U1770" s="30">
        <f t="shared" si="462"/>
        <v>-13.841522896138892</v>
      </c>
      <c r="V1770" s="30">
        <f t="shared" si="469"/>
        <v>0</v>
      </c>
      <c r="W1770" s="30">
        <f t="shared" si="475"/>
        <v>10480.236995616828</v>
      </c>
      <c r="X1770" s="30">
        <f t="shared" si="470"/>
        <v>2.9111769432268968</v>
      </c>
      <c r="Y1770" s="30">
        <f t="shared" si="463"/>
        <v>-13.841522896138892</v>
      </c>
      <c r="Z1770" s="30">
        <f t="shared" si="471"/>
        <v>-3100.8234201012665</v>
      </c>
      <c r="AA1770" s="30">
        <f t="shared" si="472"/>
        <v>-0.86133983891701849</v>
      </c>
      <c r="AB1770" s="31">
        <f t="shared" si="464"/>
        <v>3100.8234201012665</v>
      </c>
      <c r="AC1770" s="61">
        <f t="shared" si="473"/>
        <v>0.86133983891701849</v>
      </c>
      <c r="AD1770" s="30">
        <f t="shared" si="474"/>
        <v>0.60293788724191288</v>
      </c>
    </row>
    <row r="1771" spans="10:30" x14ac:dyDescent="0.25">
      <c r="J1771" s="27" t="s">
        <v>18</v>
      </c>
      <c r="K1771" s="27">
        <v>1769</v>
      </c>
      <c r="L1771" s="27">
        <v>292</v>
      </c>
      <c r="M1771" s="27">
        <f t="shared" si="465"/>
        <v>20.861111111111111</v>
      </c>
      <c r="N1771" s="28">
        <v>75.099999999999994</v>
      </c>
      <c r="O1771" s="29">
        <f t="shared" si="466"/>
        <v>-0.70833333333333448</v>
      </c>
      <c r="P1771" s="29">
        <f t="shared" si="467"/>
        <v>-2.5500000000000043</v>
      </c>
      <c r="Q1771" s="30">
        <f t="shared" si="459"/>
        <v>227.44337850000002</v>
      </c>
      <c r="R1771" s="29">
        <f t="shared" si="460"/>
        <v>194.37665498125062</v>
      </c>
      <c r="S1771" s="30">
        <f t="shared" si="461"/>
        <v>-1263.2770833333354</v>
      </c>
      <c r="T1771" s="30">
        <f t="shared" si="468"/>
        <v>-841.45704985208477</v>
      </c>
      <c r="U1771" s="30">
        <f t="shared" si="462"/>
        <v>-17.5537290121921</v>
      </c>
      <c r="V1771" s="30">
        <f t="shared" si="469"/>
        <v>0</v>
      </c>
      <c r="W1771" s="30">
        <f t="shared" si="475"/>
        <v>10480.236995616828</v>
      </c>
      <c r="X1771" s="30">
        <f t="shared" si="470"/>
        <v>2.9111769432268968</v>
      </c>
      <c r="Y1771" s="30">
        <f t="shared" si="463"/>
        <v>-17.5537290121921</v>
      </c>
      <c r="Z1771" s="30">
        <f t="shared" si="471"/>
        <v>-3114.6649429974054</v>
      </c>
      <c r="AA1771" s="30">
        <f t="shared" si="472"/>
        <v>-0.86518470638816825</v>
      </c>
      <c r="AB1771" s="31">
        <f t="shared" si="464"/>
        <v>3114.6649429974054</v>
      </c>
      <c r="AC1771" s="61">
        <f t="shared" si="473"/>
        <v>0.86518470638816825</v>
      </c>
      <c r="AD1771" s="30">
        <f t="shared" si="474"/>
        <v>0.60562929447171776</v>
      </c>
    </row>
    <row r="1772" spans="10:30" x14ac:dyDescent="0.25">
      <c r="J1772" s="27" t="s">
        <v>18</v>
      </c>
      <c r="K1772" s="27">
        <v>1770</v>
      </c>
      <c r="L1772" s="27">
        <v>293</v>
      </c>
      <c r="M1772" s="27">
        <f t="shared" si="465"/>
        <v>20.083333333333332</v>
      </c>
      <c r="N1772" s="28">
        <v>72.3</v>
      </c>
      <c r="O1772" s="29">
        <f t="shared" si="466"/>
        <v>-0.83333333333333326</v>
      </c>
      <c r="P1772" s="29">
        <f t="shared" si="467"/>
        <v>-3</v>
      </c>
      <c r="Q1772" s="30">
        <f t="shared" si="459"/>
        <v>227.44337850000002</v>
      </c>
      <c r="R1772" s="29">
        <f t="shared" si="460"/>
        <v>269.0334325</v>
      </c>
      <c r="S1772" s="30">
        <f t="shared" si="461"/>
        <v>-1486.2083333333333</v>
      </c>
      <c r="T1772" s="30">
        <f t="shared" si="468"/>
        <v>-989.73152233333326</v>
      </c>
      <c r="U1772" s="30">
        <f t="shared" si="462"/>
        <v>-19.877108073527776</v>
      </c>
      <c r="V1772" s="30">
        <f t="shared" si="469"/>
        <v>0</v>
      </c>
      <c r="W1772" s="30">
        <f t="shared" si="475"/>
        <v>10480.236995616828</v>
      </c>
      <c r="X1772" s="30">
        <f t="shared" si="470"/>
        <v>2.9111769432268968</v>
      </c>
      <c r="Y1772" s="30">
        <f t="shared" si="463"/>
        <v>-19.877108073527776</v>
      </c>
      <c r="Z1772" s="30">
        <f t="shared" si="471"/>
        <v>-3132.2186720095974</v>
      </c>
      <c r="AA1772" s="30">
        <f t="shared" si="472"/>
        <v>-0.87006074222488816</v>
      </c>
      <c r="AB1772" s="31">
        <f t="shared" si="464"/>
        <v>3132.2186720095974</v>
      </c>
      <c r="AC1772" s="61">
        <f t="shared" si="473"/>
        <v>0.87006074222488816</v>
      </c>
      <c r="AD1772" s="30">
        <f t="shared" si="474"/>
        <v>0.60904251955742172</v>
      </c>
    </row>
    <row r="1773" spans="10:30" x14ac:dyDescent="0.25">
      <c r="J1773" s="27" t="s">
        <v>18</v>
      </c>
      <c r="K1773" s="27">
        <v>1771</v>
      </c>
      <c r="L1773" s="27">
        <v>294</v>
      </c>
      <c r="M1773" s="27">
        <f t="shared" si="465"/>
        <v>19.194444444444443</v>
      </c>
      <c r="N1773" s="28">
        <v>69.099999999999994</v>
      </c>
      <c r="O1773" s="29">
        <f t="shared" si="466"/>
        <v>-0.88888888888888773</v>
      </c>
      <c r="P1773" s="29">
        <f t="shared" si="467"/>
        <v>-3.1999999999999957</v>
      </c>
      <c r="Q1773" s="30">
        <f t="shared" si="459"/>
        <v>227.44337850000002</v>
      </c>
      <c r="R1773" s="29">
        <f t="shared" si="460"/>
        <v>306.100260977777</v>
      </c>
      <c r="S1773" s="30">
        <f t="shared" si="461"/>
        <v>-1585.288888888887</v>
      </c>
      <c r="T1773" s="30">
        <f t="shared" si="468"/>
        <v>-1051.7452494111099</v>
      </c>
      <c r="U1773" s="30">
        <f t="shared" si="462"/>
        <v>-20.18766575952991</v>
      </c>
      <c r="V1773" s="30">
        <f t="shared" si="469"/>
        <v>0</v>
      </c>
      <c r="W1773" s="30">
        <f t="shared" si="475"/>
        <v>10480.236995616828</v>
      </c>
      <c r="X1773" s="30">
        <f t="shared" si="470"/>
        <v>2.9111769432268968</v>
      </c>
      <c r="Y1773" s="30">
        <f t="shared" si="463"/>
        <v>-20.18766575952991</v>
      </c>
      <c r="Z1773" s="30">
        <f t="shared" si="471"/>
        <v>-3152.0957800831252</v>
      </c>
      <c r="AA1773" s="30">
        <f t="shared" si="472"/>
        <v>-0.8755821611342014</v>
      </c>
      <c r="AB1773" s="31">
        <f t="shared" si="464"/>
        <v>3152.0957800831252</v>
      </c>
      <c r="AC1773" s="61">
        <f t="shared" si="473"/>
        <v>0.8755821611342014</v>
      </c>
      <c r="AD1773" s="30">
        <f t="shared" si="474"/>
        <v>0.61290751279394096</v>
      </c>
    </row>
    <row r="1774" spans="10:30" x14ac:dyDescent="0.25">
      <c r="J1774" s="27" t="s">
        <v>18</v>
      </c>
      <c r="K1774" s="27">
        <v>1772</v>
      </c>
      <c r="L1774" s="27">
        <v>295</v>
      </c>
      <c r="M1774" s="27">
        <f t="shared" si="465"/>
        <v>18.305555555555557</v>
      </c>
      <c r="N1774" s="28">
        <v>65.900000000000006</v>
      </c>
      <c r="O1774" s="29">
        <f t="shared" si="466"/>
        <v>-0.88888888888888773</v>
      </c>
      <c r="P1774" s="29">
        <f t="shared" si="467"/>
        <v>-3.1999999999999957</v>
      </c>
      <c r="Q1774" s="30">
        <f t="shared" si="459"/>
        <v>227.44337850000002</v>
      </c>
      <c r="R1774" s="29">
        <f t="shared" si="460"/>
        <v>306.100260977777</v>
      </c>
      <c r="S1774" s="30">
        <f t="shared" si="461"/>
        <v>-1585.288888888887</v>
      </c>
      <c r="T1774" s="30">
        <f t="shared" si="468"/>
        <v>-1051.7452494111099</v>
      </c>
      <c r="U1774" s="30">
        <f t="shared" si="462"/>
        <v>-19.252781093386709</v>
      </c>
      <c r="V1774" s="30">
        <f t="shared" si="469"/>
        <v>0</v>
      </c>
      <c r="W1774" s="30">
        <f t="shared" si="475"/>
        <v>10480.236995616828</v>
      </c>
      <c r="X1774" s="30">
        <f t="shared" si="470"/>
        <v>2.9111769432268968</v>
      </c>
      <c r="Y1774" s="30">
        <f t="shared" si="463"/>
        <v>-19.252781093386709</v>
      </c>
      <c r="Z1774" s="30">
        <f t="shared" si="471"/>
        <v>-3172.2834458426551</v>
      </c>
      <c r="AA1774" s="30">
        <f t="shared" si="472"/>
        <v>-0.88118984606740414</v>
      </c>
      <c r="AB1774" s="31">
        <f t="shared" si="464"/>
        <v>3172.2834458426551</v>
      </c>
      <c r="AC1774" s="61">
        <f t="shared" si="473"/>
        <v>0.88118984606740414</v>
      </c>
      <c r="AD1774" s="30">
        <f t="shared" si="474"/>
        <v>0.61683289224718285</v>
      </c>
    </row>
    <row r="1775" spans="10:30" x14ac:dyDescent="0.25">
      <c r="J1775" s="27" t="s">
        <v>18</v>
      </c>
      <c r="K1775" s="27">
        <v>1773</v>
      </c>
      <c r="L1775" s="27">
        <v>296</v>
      </c>
      <c r="M1775" s="27">
        <f t="shared" si="465"/>
        <v>17.416666666666668</v>
      </c>
      <c r="N1775" s="28">
        <v>62.7</v>
      </c>
      <c r="O1775" s="29">
        <f t="shared" si="466"/>
        <v>-0.86111111111111149</v>
      </c>
      <c r="P1775" s="29">
        <f t="shared" si="467"/>
        <v>-3.1000000000000014</v>
      </c>
      <c r="Q1775" s="30">
        <f t="shared" si="459"/>
        <v>227.44337850000002</v>
      </c>
      <c r="R1775" s="29">
        <f t="shared" si="460"/>
        <v>287.26792070277804</v>
      </c>
      <c r="S1775" s="30">
        <f t="shared" si="461"/>
        <v>-1535.7486111111118</v>
      </c>
      <c r="T1775" s="30">
        <f t="shared" si="468"/>
        <v>-1021.0373119083338</v>
      </c>
      <c r="U1775" s="30">
        <f t="shared" si="462"/>
        <v>-17.783066515736813</v>
      </c>
      <c r="V1775" s="30">
        <f t="shared" si="469"/>
        <v>0</v>
      </c>
      <c r="W1775" s="30">
        <f t="shared" si="475"/>
        <v>10480.236995616828</v>
      </c>
      <c r="X1775" s="30">
        <f t="shared" si="470"/>
        <v>2.9111769432268968</v>
      </c>
      <c r="Y1775" s="30">
        <f t="shared" si="463"/>
        <v>-17.783066515736813</v>
      </c>
      <c r="Z1775" s="30">
        <f t="shared" si="471"/>
        <v>-3191.5362269360417</v>
      </c>
      <c r="AA1775" s="30">
        <f t="shared" si="472"/>
        <v>-0.88653784081556708</v>
      </c>
      <c r="AB1775" s="31">
        <f t="shared" si="464"/>
        <v>3191.5362269360417</v>
      </c>
      <c r="AC1775" s="61">
        <f t="shared" si="473"/>
        <v>0.88653784081556708</v>
      </c>
      <c r="AD1775" s="30">
        <f t="shared" si="474"/>
        <v>0.62057648857089687</v>
      </c>
    </row>
    <row r="1776" spans="10:30" x14ac:dyDescent="0.25">
      <c r="J1776" s="27" t="s">
        <v>18</v>
      </c>
      <c r="K1776" s="27">
        <v>1774</v>
      </c>
      <c r="L1776" s="27">
        <v>297</v>
      </c>
      <c r="M1776" s="27">
        <f t="shared" si="465"/>
        <v>16.583333333333336</v>
      </c>
      <c r="N1776" s="28">
        <v>59.7</v>
      </c>
      <c r="O1776" s="29">
        <f t="shared" si="466"/>
        <v>-0.79166666666666707</v>
      </c>
      <c r="P1776" s="29">
        <f t="shared" si="467"/>
        <v>-2.8500000000000014</v>
      </c>
      <c r="Q1776" s="30">
        <f t="shared" si="459"/>
        <v>227.44337850000002</v>
      </c>
      <c r="R1776" s="29">
        <f t="shared" si="460"/>
        <v>242.80267283125025</v>
      </c>
      <c r="S1776" s="30">
        <f t="shared" si="461"/>
        <v>-1411.8979166666675</v>
      </c>
      <c r="T1776" s="30">
        <f t="shared" si="468"/>
        <v>-941.65186533541714</v>
      </c>
      <c r="U1776" s="30">
        <f t="shared" si="462"/>
        <v>-15.615726766812337</v>
      </c>
      <c r="V1776" s="30">
        <f t="shared" si="469"/>
        <v>0</v>
      </c>
      <c r="W1776" s="30">
        <f t="shared" si="475"/>
        <v>10480.236995616828</v>
      </c>
      <c r="X1776" s="30">
        <f t="shared" si="470"/>
        <v>2.9111769432268968</v>
      </c>
      <c r="Y1776" s="30">
        <f t="shared" si="463"/>
        <v>-15.615726766812337</v>
      </c>
      <c r="Z1776" s="30">
        <f t="shared" si="471"/>
        <v>-3209.3192934517783</v>
      </c>
      <c r="AA1776" s="30">
        <f t="shared" si="472"/>
        <v>-0.89147758151438294</v>
      </c>
      <c r="AB1776" s="31">
        <f t="shared" si="464"/>
        <v>3209.3192934517783</v>
      </c>
      <c r="AC1776" s="61">
        <f t="shared" si="473"/>
        <v>0.89147758151438294</v>
      </c>
      <c r="AD1776" s="30">
        <f t="shared" si="474"/>
        <v>0.62403430706006802</v>
      </c>
    </row>
    <row r="1777" spans="10:30" x14ac:dyDescent="0.25">
      <c r="J1777" s="27" t="s">
        <v>18</v>
      </c>
      <c r="K1777" s="27">
        <v>1775</v>
      </c>
      <c r="L1777" s="27">
        <v>298</v>
      </c>
      <c r="M1777" s="27">
        <f t="shared" si="465"/>
        <v>15.833333333333334</v>
      </c>
      <c r="N1777" s="28">
        <v>57</v>
      </c>
      <c r="O1777" s="29">
        <f t="shared" si="466"/>
        <v>-0.70833333333333348</v>
      </c>
      <c r="P1777" s="29">
        <f t="shared" si="467"/>
        <v>-2.5500000000000007</v>
      </c>
      <c r="Q1777" s="30">
        <f t="shared" si="459"/>
        <v>227.44337850000002</v>
      </c>
      <c r="R1777" s="29">
        <f t="shared" si="460"/>
        <v>194.37665498125006</v>
      </c>
      <c r="S1777" s="30">
        <f t="shared" si="461"/>
        <v>-1263.2770833333336</v>
      </c>
      <c r="T1777" s="30">
        <f t="shared" si="468"/>
        <v>-841.45704985208351</v>
      </c>
      <c r="U1777" s="30">
        <f t="shared" si="462"/>
        <v>-13.323069955991322</v>
      </c>
      <c r="V1777" s="30">
        <f t="shared" si="469"/>
        <v>0</v>
      </c>
      <c r="W1777" s="30">
        <f t="shared" si="475"/>
        <v>10480.236995616828</v>
      </c>
      <c r="X1777" s="30">
        <f t="shared" si="470"/>
        <v>2.9111769432268968</v>
      </c>
      <c r="Y1777" s="30">
        <f t="shared" si="463"/>
        <v>-13.323069955991322</v>
      </c>
      <c r="Z1777" s="30">
        <f t="shared" si="471"/>
        <v>-3224.9350202185906</v>
      </c>
      <c r="AA1777" s="30">
        <f t="shared" si="472"/>
        <v>-0.89581528339405303</v>
      </c>
      <c r="AB1777" s="31">
        <f t="shared" si="464"/>
        <v>3224.9350202185906</v>
      </c>
      <c r="AC1777" s="61">
        <f t="shared" si="473"/>
        <v>0.89581528339405303</v>
      </c>
      <c r="AD1777" s="30">
        <f t="shared" si="474"/>
        <v>0.62707069837583707</v>
      </c>
    </row>
    <row r="1778" spans="10:30" x14ac:dyDescent="0.25">
      <c r="J1778" s="27" t="s">
        <v>18</v>
      </c>
      <c r="K1778" s="27">
        <v>1776</v>
      </c>
      <c r="L1778" s="27">
        <v>299</v>
      </c>
      <c r="M1778" s="27">
        <f t="shared" si="465"/>
        <v>15.166666666666668</v>
      </c>
      <c r="N1778" s="28">
        <v>54.6</v>
      </c>
      <c r="O1778" s="29">
        <f t="shared" si="466"/>
        <v>-0.6666666666666663</v>
      </c>
      <c r="P1778" s="29">
        <f t="shared" si="467"/>
        <v>-2.3999999999999986</v>
      </c>
      <c r="Q1778" s="30">
        <f t="shared" si="459"/>
        <v>227.44337850000002</v>
      </c>
      <c r="R1778" s="29">
        <f t="shared" si="460"/>
        <v>172.18139679999982</v>
      </c>
      <c r="S1778" s="30">
        <f t="shared" si="461"/>
        <v>-1188.966666666666</v>
      </c>
      <c r="T1778" s="30">
        <f t="shared" si="468"/>
        <v>-789.34189136666623</v>
      </c>
      <c r="U1778" s="30">
        <f t="shared" si="462"/>
        <v>-11.97168535239444</v>
      </c>
      <c r="V1778" s="30">
        <f t="shared" si="469"/>
        <v>0</v>
      </c>
      <c r="W1778" s="30">
        <f t="shared" si="475"/>
        <v>10480.236995616828</v>
      </c>
      <c r="X1778" s="30">
        <f t="shared" si="470"/>
        <v>2.9111769432268968</v>
      </c>
      <c r="Y1778" s="30">
        <f t="shared" si="463"/>
        <v>-11.97168535239444</v>
      </c>
      <c r="Z1778" s="30">
        <f t="shared" si="471"/>
        <v>-3238.2580901745819</v>
      </c>
      <c r="AA1778" s="30">
        <f t="shared" si="472"/>
        <v>-0.89951613615960613</v>
      </c>
      <c r="AB1778" s="31">
        <f t="shared" si="464"/>
        <v>3238.2580901745819</v>
      </c>
      <c r="AC1778" s="61">
        <f t="shared" si="473"/>
        <v>0.89951613615960613</v>
      </c>
      <c r="AD1778" s="30">
        <f t="shared" si="474"/>
        <v>0.62966129531172421</v>
      </c>
    </row>
    <row r="1779" spans="10:30" x14ac:dyDescent="0.25">
      <c r="J1779" s="27" t="s">
        <v>18</v>
      </c>
      <c r="K1779" s="27">
        <v>1777</v>
      </c>
      <c r="L1779" s="27">
        <v>300</v>
      </c>
      <c r="M1779" s="27">
        <f t="shared" si="465"/>
        <v>14.500000000000002</v>
      </c>
      <c r="N1779" s="28">
        <v>52.2</v>
      </c>
      <c r="O1779" s="29">
        <f t="shared" si="466"/>
        <v>-0.68055555555555536</v>
      </c>
      <c r="P1779" s="29">
        <f t="shared" si="467"/>
        <v>-2.4499999999999993</v>
      </c>
      <c r="Q1779" s="30">
        <f t="shared" si="459"/>
        <v>227.44337850000002</v>
      </c>
      <c r="R1779" s="29">
        <f t="shared" si="460"/>
        <v>179.43035317569434</v>
      </c>
      <c r="S1779" s="30">
        <f t="shared" si="461"/>
        <v>-1213.7368055555553</v>
      </c>
      <c r="T1779" s="30">
        <f t="shared" si="468"/>
        <v>-806.86307387986096</v>
      </c>
      <c r="U1779" s="30">
        <f t="shared" si="462"/>
        <v>-11.699514571257986</v>
      </c>
      <c r="V1779" s="30">
        <f t="shared" si="469"/>
        <v>0</v>
      </c>
      <c r="W1779" s="30">
        <f t="shared" si="475"/>
        <v>10480.236995616828</v>
      </c>
      <c r="X1779" s="30">
        <f t="shared" si="470"/>
        <v>2.9111769432268968</v>
      </c>
      <c r="Y1779" s="30">
        <f t="shared" si="463"/>
        <v>-11.699514571257986</v>
      </c>
      <c r="Z1779" s="30">
        <f t="shared" si="471"/>
        <v>-3250.2297755269765</v>
      </c>
      <c r="AA1779" s="30">
        <f t="shared" si="472"/>
        <v>-0.90284160431304905</v>
      </c>
      <c r="AB1779" s="31">
        <f t="shared" si="464"/>
        <v>3250.2297755269765</v>
      </c>
      <c r="AC1779" s="61">
        <f t="shared" si="473"/>
        <v>0.90284160431304905</v>
      </c>
      <c r="AD1779" s="30">
        <f t="shared" si="474"/>
        <v>0.63198912301913435</v>
      </c>
    </row>
    <row r="1780" spans="10:30" x14ac:dyDescent="0.25">
      <c r="J1780" s="27" t="s">
        <v>18</v>
      </c>
      <c r="K1780" s="27">
        <v>1778</v>
      </c>
      <c r="L1780" s="27">
        <v>301</v>
      </c>
      <c r="M1780" s="27">
        <f t="shared" si="465"/>
        <v>13.805555555555557</v>
      </c>
      <c r="N1780" s="28">
        <v>49.7</v>
      </c>
      <c r="O1780" s="29">
        <f t="shared" si="466"/>
        <v>-0.75000000000000078</v>
      </c>
      <c r="P1780" s="29">
        <f t="shared" si="467"/>
        <v>-2.7000000000000028</v>
      </c>
      <c r="Q1780" s="30">
        <f t="shared" si="459"/>
        <v>227.44337850000002</v>
      </c>
      <c r="R1780" s="29">
        <f t="shared" si="460"/>
        <v>217.91708032500043</v>
      </c>
      <c r="S1780" s="30">
        <f t="shared" si="461"/>
        <v>-1337.5875000000015</v>
      </c>
      <c r="T1780" s="30">
        <f t="shared" si="468"/>
        <v>-892.22704117500098</v>
      </c>
      <c r="U1780" s="30">
        <f t="shared" si="462"/>
        <v>-12.317689985110432</v>
      </c>
      <c r="V1780" s="30">
        <f t="shared" si="469"/>
        <v>0</v>
      </c>
      <c r="W1780" s="30">
        <f t="shared" si="475"/>
        <v>10480.236995616828</v>
      </c>
      <c r="X1780" s="30">
        <f t="shared" si="470"/>
        <v>2.9111769432268968</v>
      </c>
      <c r="Y1780" s="30">
        <f t="shared" si="463"/>
        <v>-12.317689985110432</v>
      </c>
      <c r="Z1780" s="30">
        <f t="shared" si="471"/>
        <v>-3261.9292900982346</v>
      </c>
      <c r="AA1780" s="30">
        <f t="shared" si="472"/>
        <v>-0.90609146947173191</v>
      </c>
      <c r="AB1780" s="31">
        <f t="shared" si="464"/>
        <v>3261.9292900982346</v>
      </c>
      <c r="AC1780" s="61">
        <f t="shared" si="473"/>
        <v>0.90609146947173191</v>
      </c>
      <c r="AD1780" s="30">
        <f t="shared" si="474"/>
        <v>0.63426402863021225</v>
      </c>
    </row>
    <row r="1781" spans="10:30" x14ac:dyDescent="0.25">
      <c r="J1781" s="27" t="s">
        <v>18</v>
      </c>
      <c r="K1781" s="27">
        <v>1779</v>
      </c>
      <c r="L1781" s="27">
        <v>302</v>
      </c>
      <c r="M1781" s="27">
        <f t="shared" si="465"/>
        <v>13</v>
      </c>
      <c r="N1781" s="28">
        <v>46.8</v>
      </c>
      <c r="O1781" s="29">
        <f t="shared" si="466"/>
        <v>-0.86111111111111149</v>
      </c>
      <c r="P1781" s="29">
        <f t="shared" si="467"/>
        <v>-3.1000000000000014</v>
      </c>
      <c r="Q1781" s="30">
        <f t="shared" si="459"/>
        <v>227.44337850000002</v>
      </c>
      <c r="R1781" s="29">
        <f t="shared" si="460"/>
        <v>287.26792070277804</v>
      </c>
      <c r="S1781" s="30">
        <f t="shared" si="461"/>
        <v>-1535.7486111111118</v>
      </c>
      <c r="T1781" s="30">
        <f t="shared" si="468"/>
        <v>-1021.0373119083338</v>
      </c>
      <c r="U1781" s="30">
        <f t="shared" si="462"/>
        <v>-13.27348505480834</v>
      </c>
      <c r="V1781" s="30">
        <f t="shared" si="469"/>
        <v>0</v>
      </c>
      <c r="W1781" s="30">
        <f t="shared" si="475"/>
        <v>10480.236995616828</v>
      </c>
      <c r="X1781" s="30">
        <f t="shared" si="470"/>
        <v>2.9111769432268968</v>
      </c>
      <c r="Y1781" s="30">
        <f t="shared" si="463"/>
        <v>-13.27348505480834</v>
      </c>
      <c r="Z1781" s="30">
        <f t="shared" si="471"/>
        <v>-3274.2469800833451</v>
      </c>
      <c r="AA1781" s="30">
        <f t="shared" si="472"/>
        <v>-0.9095130500231513</v>
      </c>
      <c r="AB1781" s="31">
        <f t="shared" si="464"/>
        <v>3274.2469800833451</v>
      </c>
      <c r="AC1781" s="61">
        <f t="shared" si="473"/>
        <v>0.9095130500231513</v>
      </c>
      <c r="AD1781" s="30">
        <f t="shared" si="474"/>
        <v>0.63665913501620586</v>
      </c>
    </row>
    <row r="1782" spans="10:30" x14ac:dyDescent="0.25">
      <c r="J1782" s="27" t="s">
        <v>18</v>
      </c>
      <c r="K1782" s="27">
        <v>1780</v>
      </c>
      <c r="L1782" s="27">
        <v>303</v>
      </c>
      <c r="M1782" s="27">
        <f t="shared" si="465"/>
        <v>12.083333333333334</v>
      </c>
      <c r="N1782" s="28">
        <v>43.5</v>
      </c>
      <c r="O1782" s="29">
        <f t="shared" si="466"/>
        <v>-0.95833333333333315</v>
      </c>
      <c r="P1782" s="29">
        <f t="shared" si="467"/>
        <v>-3.4499999999999993</v>
      </c>
      <c r="Q1782" s="30">
        <f t="shared" si="459"/>
        <v>227.44337850000002</v>
      </c>
      <c r="R1782" s="29">
        <f t="shared" si="460"/>
        <v>355.79671448124992</v>
      </c>
      <c r="S1782" s="30">
        <f t="shared" si="461"/>
        <v>-1709.1395833333331</v>
      </c>
      <c r="T1782" s="30">
        <f t="shared" si="468"/>
        <v>-1125.8994903520831</v>
      </c>
      <c r="U1782" s="30">
        <f t="shared" si="462"/>
        <v>-13.604618841754338</v>
      </c>
      <c r="V1782" s="30">
        <f t="shared" si="469"/>
        <v>0</v>
      </c>
      <c r="W1782" s="30">
        <f t="shared" si="475"/>
        <v>10480.236995616828</v>
      </c>
      <c r="X1782" s="30">
        <f t="shared" si="470"/>
        <v>2.9111769432268968</v>
      </c>
      <c r="Y1782" s="30">
        <f t="shared" si="463"/>
        <v>-13.604618841754338</v>
      </c>
      <c r="Z1782" s="30">
        <f t="shared" si="471"/>
        <v>-3287.5204651381532</v>
      </c>
      <c r="AA1782" s="30">
        <f t="shared" si="472"/>
        <v>-0.91320012920504257</v>
      </c>
      <c r="AB1782" s="31">
        <f t="shared" si="464"/>
        <v>3287.5204651381532</v>
      </c>
      <c r="AC1782" s="61">
        <f t="shared" si="473"/>
        <v>0.91320012920504257</v>
      </c>
      <c r="AD1782" s="30">
        <f t="shared" si="474"/>
        <v>0.63924009044352981</v>
      </c>
    </row>
    <row r="1783" spans="10:30" x14ac:dyDescent="0.25">
      <c r="J1783" s="27" t="s">
        <v>18</v>
      </c>
      <c r="K1783" s="27">
        <v>1781</v>
      </c>
      <c r="L1783" s="27">
        <v>304</v>
      </c>
      <c r="M1783" s="27">
        <f t="shared" si="465"/>
        <v>11.083333333333334</v>
      </c>
      <c r="N1783" s="28">
        <v>39.9</v>
      </c>
      <c r="O1783" s="29">
        <f t="shared" si="466"/>
        <v>-0.98611111111111127</v>
      </c>
      <c r="P1783" s="29">
        <f t="shared" si="467"/>
        <v>-3.5500000000000007</v>
      </c>
      <c r="Q1783" s="30">
        <f t="shared" si="459"/>
        <v>227.44337850000002</v>
      </c>
      <c r="R1783" s="29">
        <f t="shared" si="460"/>
        <v>376.72153700902794</v>
      </c>
      <c r="S1783" s="30">
        <f t="shared" si="461"/>
        <v>-1758.6798611111114</v>
      </c>
      <c r="T1783" s="30">
        <f t="shared" si="468"/>
        <v>-1154.5149456020836</v>
      </c>
      <c r="U1783" s="30">
        <f t="shared" si="462"/>
        <v>-12.795873980423094</v>
      </c>
      <c r="V1783" s="30">
        <f t="shared" si="469"/>
        <v>0</v>
      </c>
      <c r="W1783" s="30">
        <f t="shared" si="475"/>
        <v>10480.236995616828</v>
      </c>
      <c r="X1783" s="30">
        <f t="shared" si="470"/>
        <v>2.9111769432268968</v>
      </c>
      <c r="Y1783" s="30">
        <f t="shared" si="463"/>
        <v>-12.795873980423094</v>
      </c>
      <c r="Z1783" s="30">
        <f t="shared" si="471"/>
        <v>-3301.1250839799077</v>
      </c>
      <c r="AA1783" s="30">
        <f t="shared" si="472"/>
        <v>-0.91697918999441874</v>
      </c>
      <c r="AB1783" s="31">
        <f t="shared" si="464"/>
        <v>3301.1250839799077</v>
      </c>
      <c r="AC1783" s="61">
        <f t="shared" si="473"/>
        <v>0.91697918999441874</v>
      </c>
      <c r="AD1783" s="30">
        <f t="shared" si="474"/>
        <v>0.64188543299609313</v>
      </c>
    </row>
    <row r="1784" spans="10:30" x14ac:dyDescent="0.25">
      <c r="J1784" s="27" t="s">
        <v>18</v>
      </c>
      <c r="K1784" s="27">
        <v>1782</v>
      </c>
      <c r="L1784" s="27">
        <v>305</v>
      </c>
      <c r="M1784" s="27">
        <f t="shared" si="465"/>
        <v>10.111111111111111</v>
      </c>
      <c r="N1784" s="28">
        <v>36.4</v>
      </c>
      <c r="O1784" s="29">
        <f t="shared" si="466"/>
        <v>-0.93055555555555491</v>
      </c>
      <c r="P1784" s="29">
        <f t="shared" si="467"/>
        <v>-3.3499999999999979</v>
      </c>
      <c r="Q1784" s="30">
        <f t="shared" si="459"/>
        <v>227.44337850000002</v>
      </c>
      <c r="R1784" s="29">
        <f t="shared" si="460"/>
        <v>335.46974402569396</v>
      </c>
      <c r="S1784" s="30">
        <f t="shared" si="461"/>
        <v>-1659.5993055555546</v>
      </c>
      <c r="T1784" s="30">
        <f t="shared" si="468"/>
        <v>-1096.6861830298606</v>
      </c>
      <c r="U1784" s="30">
        <f t="shared" si="462"/>
        <v>-11.088715850635257</v>
      </c>
      <c r="V1784" s="30">
        <f t="shared" si="469"/>
        <v>0</v>
      </c>
      <c r="W1784" s="30">
        <f t="shared" si="475"/>
        <v>10480.236995616828</v>
      </c>
      <c r="X1784" s="30">
        <f t="shared" si="470"/>
        <v>2.9111769432268968</v>
      </c>
      <c r="Y1784" s="30">
        <f t="shared" si="463"/>
        <v>-11.088715850635257</v>
      </c>
      <c r="Z1784" s="30">
        <f t="shared" si="471"/>
        <v>-3313.9209579603307</v>
      </c>
      <c r="AA1784" s="30">
        <f t="shared" si="472"/>
        <v>-0.92053359943342516</v>
      </c>
      <c r="AB1784" s="31">
        <f t="shared" si="464"/>
        <v>3313.9209579603307</v>
      </c>
      <c r="AC1784" s="61">
        <f t="shared" si="473"/>
        <v>0.92053359943342516</v>
      </c>
      <c r="AD1784" s="30">
        <f t="shared" si="474"/>
        <v>0.64437351960339762</v>
      </c>
    </row>
    <row r="1785" spans="10:30" x14ac:dyDescent="0.25">
      <c r="J1785" s="27" t="s">
        <v>18</v>
      </c>
      <c r="K1785" s="27">
        <v>1783</v>
      </c>
      <c r="L1785" s="27">
        <v>306</v>
      </c>
      <c r="M1785" s="27">
        <f t="shared" si="465"/>
        <v>9.2222222222222232</v>
      </c>
      <c r="N1785" s="28">
        <v>33.200000000000003</v>
      </c>
      <c r="O1785" s="29">
        <f t="shared" si="466"/>
        <v>-0.8194444444444442</v>
      </c>
      <c r="P1785" s="29">
        <f t="shared" si="467"/>
        <v>-2.9499999999999993</v>
      </c>
      <c r="Q1785" s="30">
        <f t="shared" si="459"/>
        <v>227.44337850000002</v>
      </c>
      <c r="R1785" s="29">
        <f t="shared" si="460"/>
        <v>260.14038292569427</v>
      </c>
      <c r="S1785" s="30">
        <f t="shared" si="461"/>
        <v>-1461.438194444444</v>
      </c>
      <c r="T1785" s="30">
        <f t="shared" si="468"/>
        <v>-973.85443301874966</v>
      </c>
      <c r="U1785" s="30">
        <f t="shared" si="462"/>
        <v>-8.9811019933951375</v>
      </c>
      <c r="V1785" s="30">
        <f t="shared" si="469"/>
        <v>0</v>
      </c>
      <c r="W1785" s="30">
        <f t="shared" si="475"/>
        <v>10480.236995616828</v>
      </c>
      <c r="X1785" s="30">
        <f t="shared" si="470"/>
        <v>2.9111769432268968</v>
      </c>
      <c r="Y1785" s="30">
        <f t="shared" si="463"/>
        <v>-8.9811019933951375</v>
      </c>
      <c r="Z1785" s="30">
        <f t="shared" si="471"/>
        <v>-3325.009673810966</v>
      </c>
      <c r="AA1785" s="30">
        <f t="shared" si="472"/>
        <v>-0.92361379828082391</v>
      </c>
      <c r="AB1785" s="31">
        <f t="shared" si="464"/>
        <v>3325.009673810966</v>
      </c>
      <c r="AC1785" s="61">
        <f t="shared" si="473"/>
        <v>0.92361379828082391</v>
      </c>
      <c r="AD1785" s="30">
        <f t="shared" si="474"/>
        <v>0.64652965879657665</v>
      </c>
    </row>
    <row r="1786" spans="10:30" x14ac:dyDescent="0.25">
      <c r="J1786" s="27" t="s">
        <v>18</v>
      </c>
      <c r="K1786" s="27">
        <v>1784</v>
      </c>
      <c r="L1786" s="27">
        <v>307</v>
      </c>
      <c r="M1786" s="27">
        <f t="shared" si="465"/>
        <v>8.4722222222222232</v>
      </c>
      <c r="N1786" s="28">
        <v>30.5</v>
      </c>
      <c r="O1786" s="29">
        <f t="shared" si="466"/>
        <v>-0.6805555555555558</v>
      </c>
      <c r="P1786" s="29">
        <f t="shared" si="467"/>
        <v>-2.4500000000000011</v>
      </c>
      <c r="Q1786" s="30">
        <f t="shared" si="459"/>
        <v>227.44337850000002</v>
      </c>
      <c r="R1786" s="29">
        <f t="shared" si="460"/>
        <v>179.43035317569459</v>
      </c>
      <c r="S1786" s="30">
        <f t="shared" si="461"/>
        <v>-1213.736805555556</v>
      </c>
      <c r="T1786" s="30">
        <f t="shared" si="468"/>
        <v>-806.8630738798613</v>
      </c>
      <c r="U1786" s="30">
        <f t="shared" si="462"/>
        <v>-6.8359232648154924</v>
      </c>
      <c r="V1786" s="30">
        <f t="shared" si="469"/>
        <v>0</v>
      </c>
      <c r="W1786" s="30">
        <f t="shared" si="475"/>
        <v>10480.236995616828</v>
      </c>
      <c r="X1786" s="30">
        <f t="shared" si="470"/>
        <v>2.9111769432268968</v>
      </c>
      <c r="Y1786" s="30">
        <f t="shared" si="463"/>
        <v>-6.8359232648154924</v>
      </c>
      <c r="Z1786" s="30">
        <f t="shared" si="471"/>
        <v>-3333.990775804361</v>
      </c>
      <c r="AA1786" s="30">
        <f t="shared" si="472"/>
        <v>-0.92610854883454474</v>
      </c>
      <c r="AB1786" s="31">
        <f t="shared" si="464"/>
        <v>3333.990775804361</v>
      </c>
      <c r="AC1786" s="61">
        <f t="shared" si="473"/>
        <v>0.92610854883454474</v>
      </c>
      <c r="AD1786" s="30">
        <f t="shared" si="474"/>
        <v>0.64827598418418131</v>
      </c>
    </row>
    <row r="1787" spans="10:30" x14ac:dyDescent="0.25">
      <c r="J1787" s="27" t="s">
        <v>18</v>
      </c>
      <c r="K1787" s="27">
        <v>1785</v>
      </c>
      <c r="L1787" s="27">
        <v>308</v>
      </c>
      <c r="M1787" s="27">
        <f t="shared" si="465"/>
        <v>7.8611111111111116</v>
      </c>
      <c r="N1787" s="28">
        <v>28.3</v>
      </c>
      <c r="O1787" s="29">
        <f t="shared" si="466"/>
        <v>-0.58333333333333326</v>
      </c>
      <c r="P1787" s="29">
        <f t="shared" si="467"/>
        <v>-2.0999999999999996</v>
      </c>
      <c r="Q1787" s="30">
        <f t="shared" si="459"/>
        <v>227.44337850000002</v>
      </c>
      <c r="R1787" s="29">
        <f t="shared" si="460"/>
        <v>131.82638192499996</v>
      </c>
      <c r="S1787" s="30">
        <f t="shared" si="461"/>
        <v>-1040.3458333333333</v>
      </c>
      <c r="T1787" s="30">
        <f t="shared" si="468"/>
        <v>-681.07607290833334</v>
      </c>
      <c r="U1787" s="30">
        <f t="shared" si="462"/>
        <v>-5.354014684251621</v>
      </c>
      <c r="V1787" s="30">
        <f t="shared" si="469"/>
        <v>0</v>
      </c>
      <c r="W1787" s="30">
        <f t="shared" si="475"/>
        <v>10480.236995616828</v>
      </c>
      <c r="X1787" s="30">
        <f t="shared" si="470"/>
        <v>2.9111769432268968</v>
      </c>
      <c r="Y1787" s="30">
        <f t="shared" si="463"/>
        <v>-5.354014684251621</v>
      </c>
      <c r="Z1787" s="30">
        <f t="shared" si="471"/>
        <v>-3340.8266990691764</v>
      </c>
      <c r="AA1787" s="30">
        <f t="shared" si="472"/>
        <v>-0.92800741640810458</v>
      </c>
      <c r="AB1787" s="31">
        <f t="shared" si="464"/>
        <v>3340.8266990691764</v>
      </c>
      <c r="AC1787" s="61">
        <f t="shared" si="473"/>
        <v>0.92800741640810458</v>
      </c>
      <c r="AD1787" s="30">
        <f t="shared" si="474"/>
        <v>0.64960519148567319</v>
      </c>
    </row>
    <row r="1788" spans="10:30" x14ac:dyDescent="0.25">
      <c r="J1788" s="27" t="s">
        <v>18</v>
      </c>
      <c r="K1788" s="27">
        <v>1786</v>
      </c>
      <c r="L1788" s="27">
        <v>309</v>
      </c>
      <c r="M1788" s="27">
        <f t="shared" si="465"/>
        <v>7.3055555555555562</v>
      </c>
      <c r="N1788" s="28">
        <v>26.3</v>
      </c>
      <c r="O1788" s="29">
        <f t="shared" si="466"/>
        <v>-0.54166666666666696</v>
      </c>
      <c r="P1788" s="29">
        <f t="shared" si="467"/>
        <v>-1.9500000000000011</v>
      </c>
      <c r="Q1788" s="30">
        <f t="shared" si="459"/>
        <v>227.44337850000002</v>
      </c>
      <c r="R1788" s="29">
        <f t="shared" si="460"/>
        <v>113.66662523125014</v>
      </c>
      <c r="S1788" s="30">
        <f t="shared" si="461"/>
        <v>-966.03541666666717</v>
      </c>
      <c r="T1788" s="30">
        <f t="shared" si="468"/>
        <v>-624.92541293541694</v>
      </c>
      <c r="U1788" s="30">
        <f t="shared" si="462"/>
        <v>-4.5654273222781852</v>
      </c>
      <c r="V1788" s="30">
        <f t="shared" si="469"/>
        <v>0</v>
      </c>
      <c r="W1788" s="30">
        <f t="shared" si="475"/>
        <v>10480.236995616828</v>
      </c>
      <c r="X1788" s="30">
        <f t="shared" si="470"/>
        <v>2.9111769432268968</v>
      </c>
      <c r="Y1788" s="30">
        <f t="shared" si="463"/>
        <v>-4.5654273222781852</v>
      </c>
      <c r="Z1788" s="30">
        <f t="shared" si="471"/>
        <v>-3346.1807137534279</v>
      </c>
      <c r="AA1788" s="30">
        <f t="shared" si="472"/>
        <v>-0.9294946427092855</v>
      </c>
      <c r="AB1788" s="31">
        <f t="shared" si="464"/>
        <v>3346.1807137534279</v>
      </c>
      <c r="AC1788" s="61">
        <f t="shared" si="473"/>
        <v>0.9294946427092855</v>
      </c>
      <c r="AD1788" s="30">
        <f t="shared" si="474"/>
        <v>0.65064624989649977</v>
      </c>
    </row>
    <row r="1789" spans="10:30" x14ac:dyDescent="0.25">
      <c r="J1789" s="27" t="s">
        <v>18</v>
      </c>
      <c r="K1789" s="27">
        <v>1787</v>
      </c>
      <c r="L1789" s="27">
        <v>310</v>
      </c>
      <c r="M1789" s="27">
        <f t="shared" si="465"/>
        <v>6.7777777777777777</v>
      </c>
      <c r="N1789" s="28">
        <v>24.4</v>
      </c>
      <c r="O1789" s="29">
        <f t="shared" si="466"/>
        <v>-0.5277777777777779</v>
      </c>
      <c r="P1789" s="29">
        <f t="shared" si="467"/>
        <v>-1.9000000000000004</v>
      </c>
      <c r="Q1789" s="30">
        <f t="shared" si="459"/>
        <v>227.44337850000002</v>
      </c>
      <c r="R1789" s="29">
        <f t="shared" si="460"/>
        <v>107.91229903611116</v>
      </c>
      <c r="S1789" s="30">
        <f t="shared" si="461"/>
        <v>-941.26527777777801</v>
      </c>
      <c r="T1789" s="30">
        <f t="shared" si="468"/>
        <v>-605.90960024166679</v>
      </c>
      <c r="U1789" s="30">
        <f t="shared" si="462"/>
        <v>-4.1067206238601859</v>
      </c>
      <c r="V1789" s="30">
        <f t="shared" si="469"/>
        <v>0</v>
      </c>
      <c r="W1789" s="30">
        <f t="shared" si="475"/>
        <v>10480.236995616828</v>
      </c>
      <c r="X1789" s="30">
        <f t="shared" si="470"/>
        <v>2.9111769432268968</v>
      </c>
      <c r="Y1789" s="30">
        <f t="shared" si="463"/>
        <v>-4.1067206238601859</v>
      </c>
      <c r="Z1789" s="30">
        <f t="shared" si="471"/>
        <v>-3350.746141075706</v>
      </c>
      <c r="AA1789" s="30">
        <f t="shared" si="472"/>
        <v>-0.93076281696547392</v>
      </c>
      <c r="AB1789" s="31">
        <f t="shared" si="464"/>
        <v>3350.746141075706</v>
      </c>
      <c r="AC1789" s="61">
        <f t="shared" si="473"/>
        <v>0.93076281696547392</v>
      </c>
      <c r="AD1789" s="30">
        <f t="shared" si="474"/>
        <v>0.65153397187583173</v>
      </c>
    </row>
    <row r="1790" spans="10:30" x14ac:dyDescent="0.25">
      <c r="J1790" s="27" t="s">
        <v>18</v>
      </c>
      <c r="K1790" s="27">
        <v>1788</v>
      </c>
      <c r="L1790" s="27">
        <v>311</v>
      </c>
      <c r="M1790" s="27">
        <f t="shared" si="465"/>
        <v>6.25</v>
      </c>
      <c r="N1790" s="28">
        <v>22.5</v>
      </c>
      <c r="O1790" s="29">
        <f t="shared" si="466"/>
        <v>-0.54166666666666641</v>
      </c>
      <c r="P1790" s="29">
        <f t="shared" si="467"/>
        <v>-1.9499999999999993</v>
      </c>
      <c r="Q1790" s="30">
        <f t="shared" si="459"/>
        <v>227.44337850000002</v>
      </c>
      <c r="R1790" s="29">
        <f t="shared" si="460"/>
        <v>113.66662523124991</v>
      </c>
      <c r="S1790" s="30">
        <f t="shared" si="461"/>
        <v>-966.03541666666626</v>
      </c>
      <c r="T1790" s="30">
        <f t="shared" si="468"/>
        <v>-624.92541293541626</v>
      </c>
      <c r="U1790" s="30">
        <f t="shared" si="462"/>
        <v>-3.9057838308463517</v>
      </c>
      <c r="V1790" s="30">
        <f t="shared" si="469"/>
        <v>0</v>
      </c>
      <c r="W1790" s="30">
        <f t="shared" si="475"/>
        <v>10480.236995616828</v>
      </c>
      <c r="X1790" s="30">
        <f t="shared" si="470"/>
        <v>2.9111769432268968</v>
      </c>
      <c r="Y1790" s="30">
        <f t="shared" si="463"/>
        <v>-3.9057838308463517</v>
      </c>
      <c r="Z1790" s="30">
        <f t="shared" si="471"/>
        <v>-3354.8528616995663</v>
      </c>
      <c r="AA1790" s="30">
        <f t="shared" si="472"/>
        <v>-0.931903572694324</v>
      </c>
      <c r="AB1790" s="31">
        <f t="shared" si="464"/>
        <v>3354.8528616995663</v>
      </c>
      <c r="AC1790" s="61">
        <f t="shared" si="473"/>
        <v>0.931903572694324</v>
      </c>
      <c r="AD1790" s="30">
        <f t="shared" si="474"/>
        <v>0.65233250088602679</v>
      </c>
    </row>
    <row r="1791" spans="10:30" x14ac:dyDescent="0.25">
      <c r="J1791" s="27" t="s">
        <v>18</v>
      </c>
      <c r="K1791" s="27">
        <v>1789</v>
      </c>
      <c r="L1791" s="27">
        <v>312</v>
      </c>
      <c r="M1791" s="27">
        <f t="shared" si="465"/>
        <v>5.6944444444444446</v>
      </c>
      <c r="N1791" s="28">
        <v>20.5</v>
      </c>
      <c r="O1791" s="29">
        <f t="shared" si="466"/>
        <v>-0.59722222222222232</v>
      </c>
      <c r="P1791" s="29">
        <f t="shared" si="467"/>
        <v>-2.1500000000000004</v>
      </c>
      <c r="Q1791" s="30">
        <f t="shared" si="459"/>
        <v>227.44337850000002</v>
      </c>
      <c r="R1791" s="29">
        <f t="shared" si="460"/>
        <v>138.17856019236118</v>
      </c>
      <c r="S1791" s="30">
        <f t="shared" si="461"/>
        <v>-1065.1159722222224</v>
      </c>
      <c r="T1791" s="30">
        <f t="shared" si="468"/>
        <v>-699.4940335298611</v>
      </c>
      <c r="U1791" s="30">
        <f t="shared" si="462"/>
        <v>-3.9832299131561535</v>
      </c>
      <c r="V1791" s="30">
        <f t="shared" si="469"/>
        <v>0</v>
      </c>
      <c r="W1791" s="30">
        <f t="shared" si="475"/>
        <v>10480.236995616828</v>
      </c>
      <c r="X1791" s="30">
        <f t="shared" si="470"/>
        <v>2.9111769432268968</v>
      </c>
      <c r="Y1791" s="30">
        <f t="shared" si="463"/>
        <v>-3.9832299131561535</v>
      </c>
      <c r="Z1791" s="30">
        <f t="shared" si="471"/>
        <v>-3358.7586455304127</v>
      </c>
      <c r="AA1791" s="30">
        <f t="shared" si="472"/>
        <v>-0.93298851264733684</v>
      </c>
      <c r="AB1791" s="31">
        <f t="shared" si="464"/>
        <v>3358.7586455304127</v>
      </c>
      <c r="AC1791" s="61">
        <f t="shared" si="473"/>
        <v>0.93298851264733684</v>
      </c>
      <c r="AD1791" s="30">
        <f t="shared" si="474"/>
        <v>0.65309195885313576</v>
      </c>
    </row>
    <row r="1792" spans="10:30" x14ac:dyDescent="0.25">
      <c r="J1792" s="27" t="s">
        <v>18</v>
      </c>
      <c r="K1792" s="27">
        <v>1790</v>
      </c>
      <c r="L1792" s="27">
        <v>313</v>
      </c>
      <c r="M1792" s="27">
        <f t="shared" si="465"/>
        <v>5.0555555555555554</v>
      </c>
      <c r="N1792" s="28">
        <v>18.2</v>
      </c>
      <c r="O1792" s="29">
        <f t="shared" si="466"/>
        <v>-0.69444444444444442</v>
      </c>
      <c r="P1792" s="29">
        <f t="shared" si="467"/>
        <v>-2.5</v>
      </c>
      <c r="Q1792" s="30">
        <f t="shared" si="459"/>
        <v>227.44337850000002</v>
      </c>
      <c r="R1792" s="29">
        <f t="shared" si="460"/>
        <v>186.82877256944445</v>
      </c>
      <c r="S1792" s="30">
        <f t="shared" si="461"/>
        <v>-1238.5069444444443</v>
      </c>
      <c r="T1792" s="30">
        <f t="shared" si="468"/>
        <v>-824.23479337499987</v>
      </c>
      <c r="U1792" s="30">
        <f t="shared" si="462"/>
        <v>-4.1669647887291656</v>
      </c>
      <c r="V1792" s="30">
        <f t="shared" si="469"/>
        <v>0</v>
      </c>
      <c r="W1792" s="30">
        <f t="shared" si="475"/>
        <v>10480.236995616828</v>
      </c>
      <c r="X1792" s="30">
        <f t="shared" si="470"/>
        <v>2.9111769432268968</v>
      </c>
      <c r="Y1792" s="30">
        <f t="shared" si="463"/>
        <v>-4.1669647887291656</v>
      </c>
      <c r="Z1792" s="30">
        <f t="shared" si="471"/>
        <v>-3362.7418754435689</v>
      </c>
      <c r="AA1792" s="30">
        <f t="shared" si="472"/>
        <v>-0.93409496540099135</v>
      </c>
      <c r="AB1792" s="31">
        <f t="shared" si="464"/>
        <v>3362.7418754435689</v>
      </c>
      <c r="AC1792" s="61">
        <f t="shared" si="473"/>
        <v>0.93409496540099135</v>
      </c>
      <c r="AD1792" s="30">
        <f t="shared" si="474"/>
        <v>0.6538664757806939</v>
      </c>
    </row>
    <row r="1793" spans="10:30" x14ac:dyDescent="0.25">
      <c r="J1793" s="27" t="s">
        <v>18</v>
      </c>
      <c r="K1793" s="27">
        <v>1791</v>
      </c>
      <c r="L1793" s="27">
        <v>314</v>
      </c>
      <c r="M1793" s="27">
        <f t="shared" si="465"/>
        <v>4.3055555555555554</v>
      </c>
      <c r="N1793" s="28">
        <v>15.5</v>
      </c>
      <c r="O1793" s="29">
        <f t="shared" si="466"/>
        <v>-0.8194444444444442</v>
      </c>
      <c r="P1793" s="29">
        <f t="shared" si="467"/>
        <v>-2.9499999999999993</v>
      </c>
      <c r="Q1793" s="30">
        <f t="shared" si="459"/>
        <v>227.44337850000002</v>
      </c>
      <c r="R1793" s="29">
        <f t="shared" si="460"/>
        <v>260.14038292569427</v>
      </c>
      <c r="S1793" s="30">
        <f t="shared" si="461"/>
        <v>-1461.438194444444</v>
      </c>
      <c r="T1793" s="30">
        <f t="shared" si="468"/>
        <v>-973.85443301874966</v>
      </c>
      <c r="U1793" s="30">
        <f t="shared" si="462"/>
        <v>-4.192984364386283</v>
      </c>
      <c r="V1793" s="30">
        <f t="shared" si="469"/>
        <v>0</v>
      </c>
      <c r="W1793" s="30">
        <f t="shared" si="475"/>
        <v>10480.236995616828</v>
      </c>
      <c r="X1793" s="30">
        <f t="shared" si="470"/>
        <v>2.9111769432268968</v>
      </c>
      <c r="Y1793" s="30">
        <f t="shared" si="463"/>
        <v>-4.192984364386283</v>
      </c>
      <c r="Z1793" s="30">
        <f t="shared" si="471"/>
        <v>-3366.9088402322982</v>
      </c>
      <c r="AA1793" s="30">
        <f t="shared" si="472"/>
        <v>-0.93525245562008275</v>
      </c>
      <c r="AB1793" s="31">
        <f t="shared" si="464"/>
        <v>3366.9088402322982</v>
      </c>
      <c r="AC1793" s="61">
        <f t="shared" si="473"/>
        <v>0.93525245562008275</v>
      </c>
      <c r="AD1793" s="30">
        <f t="shared" si="474"/>
        <v>0.65467671893405788</v>
      </c>
    </row>
    <row r="1794" spans="10:30" x14ac:dyDescent="0.25">
      <c r="J1794" s="27" t="s">
        <v>18</v>
      </c>
      <c r="K1794" s="27">
        <v>1792</v>
      </c>
      <c r="L1794" s="27">
        <v>315</v>
      </c>
      <c r="M1794" s="27">
        <f t="shared" si="465"/>
        <v>3.416666666666667</v>
      </c>
      <c r="N1794" s="28">
        <v>12.3</v>
      </c>
      <c r="O1794" s="29">
        <f t="shared" si="466"/>
        <v>-0.94444444444444453</v>
      </c>
      <c r="P1794" s="29">
        <f t="shared" si="467"/>
        <v>-3.4000000000000004</v>
      </c>
      <c r="Q1794" s="30">
        <f t="shared" ref="Q1794:Q1802" si="476">(9.81*$C$8)*$C$14</f>
        <v>227.44337850000002</v>
      </c>
      <c r="R1794" s="29">
        <f t="shared" ref="R1794:R1802" si="477">(0.5*$C$8)*(1.293*$C$16*(O1794^2))</f>
        <v>345.55849774444454</v>
      </c>
      <c r="S1794" s="30">
        <f t="shared" ref="S1794:S1802" si="478">$C$8*O1794</f>
        <v>-1684.3694444444448</v>
      </c>
      <c r="T1794" s="30">
        <f t="shared" si="468"/>
        <v>-1111.3675682000003</v>
      </c>
      <c r="U1794" s="30">
        <f t="shared" ref="U1794:U1802" si="479">(T1794*M1794)/1000</f>
        <v>-3.7971725246833348</v>
      </c>
      <c r="V1794" s="30">
        <f t="shared" si="469"/>
        <v>0</v>
      </c>
      <c r="W1794" s="30">
        <f t="shared" si="475"/>
        <v>10480.236995616828</v>
      </c>
      <c r="X1794" s="30">
        <f t="shared" si="470"/>
        <v>2.9111769432268968</v>
      </c>
      <c r="Y1794" s="30">
        <f t="shared" ref="Y1794:Y1802" si="480">IF(U1794&lt;0, U1794, "0")</f>
        <v>-3.7971725246833348</v>
      </c>
      <c r="Z1794" s="30">
        <f t="shared" si="471"/>
        <v>-3371.1018245966843</v>
      </c>
      <c r="AA1794" s="30">
        <f t="shared" si="472"/>
        <v>-0.93641717349907894</v>
      </c>
      <c r="AB1794" s="31">
        <f t="shared" ref="AB1794:AB1802" si="481">Z1794*-1</f>
        <v>3371.1018245966843</v>
      </c>
      <c r="AC1794" s="61">
        <f t="shared" si="473"/>
        <v>0.93641717349907894</v>
      </c>
      <c r="AD1794" s="30">
        <f t="shared" si="474"/>
        <v>0.65549202144935526</v>
      </c>
    </row>
    <row r="1795" spans="10:30" x14ac:dyDescent="0.25">
      <c r="J1795" s="27" t="s">
        <v>18</v>
      </c>
      <c r="K1795" s="27">
        <v>1793</v>
      </c>
      <c r="L1795" s="27">
        <v>316</v>
      </c>
      <c r="M1795" s="27">
        <f t="shared" ref="M1795:M1802" si="482">N1795*(1000/3600)</f>
        <v>2.4166666666666665</v>
      </c>
      <c r="N1795" s="28">
        <v>8.6999999999999993</v>
      </c>
      <c r="O1795" s="29">
        <f t="shared" ref="O1795:O1801" si="483">($N1796-$N1794)/2/3.6</f>
        <v>-0.98611111111111116</v>
      </c>
      <c r="P1795" s="29">
        <f t="shared" ref="P1795:P1801" si="484">($N1796-$N1794)/2</f>
        <v>-3.5500000000000003</v>
      </c>
      <c r="Q1795" s="30">
        <f t="shared" si="476"/>
        <v>227.44337850000002</v>
      </c>
      <c r="R1795" s="29">
        <f t="shared" si="477"/>
        <v>376.72153700902783</v>
      </c>
      <c r="S1795" s="30">
        <f t="shared" si="478"/>
        <v>-1758.6798611111112</v>
      </c>
      <c r="T1795" s="30">
        <f t="shared" ref="T1795:T1802" si="485">SUM(Q1795:S1795)</f>
        <v>-1154.5149456020833</v>
      </c>
      <c r="U1795" s="30">
        <f t="shared" si="479"/>
        <v>-2.7900777852050345</v>
      </c>
      <c r="V1795" s="30">
        <f t="shared" ref="V1795:V1802" si="486">IF(U1795&gt;0,  U1795,0)</f>
        <v>0</v>
      </c>
      <c r="W1795" s="30">
        <f t="shared" si="475"/>
        <v>10480.236995616828</v>
      </c>
      <c r="X1795" s="30">
        <f t="shared" ref="X1795:X1802" si="487">W1795/3600</f>
        <v>2.9111769432268968</v>
      </c>
      <c r="Y1795" s="30">
        <f t="shared" si="480"/>
        <v>-2.7900777852050345</v>
      </c>
      <c r="Z1795" s="30">
        <f t="shared" ref="Z1795:Z1802" si="488">Z1794+Y1794</f>
        <v>-3374.8989971213678</v>
      </c>
      <c r="AA1795" s="30">
        <f t="shared" ref="AA1795:AA1802" si="489">Z1795/60/60</f>
        <v>-0.93747194364482445</v>
      </c>
      <c r="AB1795" s="31">
        <f t="shared" si="481"/>
        <v>3374.8989971213678</v>
      </c>
      <c r="AC1795" s="61">
        <f t="shared" ref="AC1795:AC1802" si="490">AB1795/60/60</f>
        <v>0.93747194364482445</v>
      </c>
      <c r="AD1795" s="30">
        <f t="shared" ref="AD1795:AD1802" si="491">AC1795*0.7</f>
        <v>0.65623036055137707</v>
      </c>
    </row>
    <row r="1796" spans="10:30" x14ac:dyDescent="0.25">
      <c r="J1796" s="27" t="s">
        <v>18</v>
      </c>
      <c r="K1796" s="27">
        <v>1794</v>
      </c>
      <c r="L1796" s="27">
        <v>317</v>
      </c>
      <c r="M1796" s="27">
        <f t="shared" si="482"/>
        <v>1.4444444444444446</v>
      </c>
      <c r="N1796" s="28">
        <v>5.2</v>
      </c>
      <c r="O1796" s="29">
        <f t="shared" si="483"/>
        <v>-1.2083333333333333</v>
      </c>
      <c r="P1796" s="29">
        <f t="shared" si="484"/>
        <v>-4.3499999999999996</v>
      </c>
      <c r="Q1796" s="30">
        <f t="shared" si="476"/>
        <v>227.44337850000002</v>
      </c>
      <c r="R1796" s="29">
        <f t="shared" si="477"/>
        <v>565.64279183124995</v>
      </c>
      <c r="S1796" s="30">
        <f t="shared" si="478"/>
        <v>-2155.0020833333333</v>
      </c>
      <c r="T1796" s="30">
        <f t="shared" si="485"/>
        <v>-1361.9159130020835</v>
      </c>
      <c r="U1796" s="30">
        <f t="shared" si="479"/>
        <v>-1.9672118743363431</v>
      </c>
      <c r="V1796" s="30">
        <f t="shared" si="486"/>
        <v>0</v>
      </c>
      <c r="W1796" s="30">
        <f t="shared" si="475"/>
        <v>10480.236995616828</v>
      </c>
      <c r="X1796" s="30">
        <f t="shared" si="487"/>
        <v>2.9111769432268968</v>
      </c>
      <c r="Y1796" s="30">
        <f t="shared" si="480"/>
        <v>-1.9672118743363431</v>
      </c>
      <c r="Z1796" s="30">
        <f t="shared" si="488"/>
        <v>-3377.6890749065728</v>
      </c>
      <c r="AA1796" s="30">
        <f t="shared" si="489"/>
        <v>-0.93824696525182583</v>
      </c>
      <c r="AB1796" s="31">
        <f t="shared" si="481"/>
        <v>3377.6890749065728</v>
      </c>
      <c r="AC1796" s="61">
        <f t="shared" si="490"/>
        <v>0.93824696525182583</v>
      </c>
      <c r="AD1796" s="30">
        <f t="shared" si="491"/>
        <v>0.65677287567627807</v>
      </c>
    </row>
    <row r="1797" spans="10:30" x14ac:dyDescent="0.25">
      <c r="J1797" s="27" t="s">
        <v>18</v>
      </c>
      <c r="K1797" s="27">
        <v>1795</v>
      </c>
      <c r="L1797" s="27">
        <v>318</v>
      </c>
      <c r="M1797" s="27">
        <f t="shared" si="482"/>
        <v>0</v>
      </c>
      <c r="N1797" s="28">
        <v>0</v>
      </c>
      <c r="O1797" s="29">
        <f t="shared" si="483"/>
        <v>-0.72222222222222221</v>
      </c>
      <c r="P1797" s="29">
        <f t="shared" si="484"/>
        <v>-2.6</v>
      </c>
      <c r="Q1797" s="30">
        <f t="shared" si="476"/>
        <v>227.44337850000002</v>
      </c>
      <c r="R1797" s="29">
        <f t="shared" si="477"/>
        <v>202.07400041111111</v>
      </c>
      <c r="S1797" s="30">
        <f t="shared" si="478"/>
        <v>-1288.0472222222222</v>
      </c>
      <c r="T1797" s="30">
        <f t="shared" si="485"/>
        <v>-858.52984331111111</v>
      </c>
      <c r="U1797" s="30">
        <f t="shared" si="479"/>
        <v>0</v>
      </c>
      <c r="V1797" s="30">
        <f t="shared" si="486"/>
        <v>0</v>
      </c>
      <c r="W1797" s="30">
        <f t="shared" ref="W1797:W1802" si="492">W1796+V1796</f>
        <v>10480.236995616828</v>
      </c>
      <c r="X1797" s="30">
        <f t="shared" si="487"/>
        <v>2.9111769432268968</v>
      </c>
      <c r="Y1797" s="30" t="str">
        <f t="shared" si="480"/>
        <v>0</v>
      </c>
      <c r="Z1797" s="30">
        <f t="shared" si="488"/>
        <v>-3379.6562867809093</v>
      </c>
      <c r="AA1797" s="30">
        <f t="shared" si="489"/>
        <v>-0.93879341299469699</v>
      </c>
      <c r="AB1797" s="31">
        <f t="shared" si="481"/>
        <v>3379.6562867809093</v>
      </c>
      <c r="AC1797" s="61">
        <f t="shared" si="490"/>
        <v>0.93879341299469699</v>
      </c>
      <c r="AD1797" s="30">
        <f t="shared" si="491"/>
        <v>0.6571553890962879</v>
      </c>
    </row>
    <row r="1798" spans="10:30" x14ac:dyDescent="0.25">
      <c r="J1798" s="27" t="s">
        <v>18</v>
      </c>
      <c r="K1798" s="27">
        <v>1796</v>
      </c>
      <c r="L1798" s="27">
        <v>319</v>
      </c>
      <c r="M1798" s="27">
        <f t="shared" si="482"/>
        <v>0</v>
      </c>
      <c r="N1798" s="28">
        <v>0</v>
      </c>
      <c r="O1798" s="29">
        <f t="shared" si="483"/>
        <v>0</v>
      </c>
      <c r="P1798" s="29">
        <f t="shared" si="484"/>
        <v>0</v>
      </c>
      <c r="Q1798" s="30">
        <f t="shared" si="476"/>
        <v>227.44337850000002</v>
      </c>
      <c r="R1798" s="29">
        <f t="shared" si="477"/>
        <v>0</v>
      </c>
      <c r="S1798" s="30">
        <f t="shared" si="478"/>
        <v>0</v>
      </c>
      <c r="T1798" s="30">
        <f t="shared" si="485"/>
        <v>227.44337850000002</v>
      </c>
      <c r="U1798" s="30">
        <f t="shared" si="479"/>
        <v>0</v>
      </c>
      <c r="V1798" s="30">
        <f t="shared" si="486"/>
        <v>0</v>
      </c>
      <c r="W1798" s="30">
        <f t="shared" si="492"/>
        <v>10480.236995616828</v>
      </c>
      <c r="X1798" s="30">
        <f t="shared" si="487"/>
        <v>2.9111769432268968</v>
      </c>
      <c r="Y1798" s="30" t="str">
        <f t="shared" si="480"/>
        <v>0</v>
      </c>
      <c r="Z1798" s="30">
        <f t="shared" si="488"/>
        <v>-3379.6562867809093</v>
      </c>
      <c r="AA1798" s="30">
        <f t="shared" si="489"/>
        <v>-0.93879341299469699</v>
      </c>
      <c r="AB1798" s="31">
        <f t="shared" si="481"/>
        <v>3379.6562867809093</v>
      </c>
      <c r="AC1798" s="61">
        <f t="shared" si="490"/>
        <v>0.93879341299469699</v>
      </c>
      <c r="AD1798" s="30">
        <f t="shared" si="491"/>
        <v>0.6571553890962879</v>
      </c>
    </row>
    <row r="1799" spans="10:30" x14ac:dyDescent="0.25">
      <c r="J1799" s="27" t="s">
        <v>18</v>
      </c>
      <c r="K1799" s="27">
        <v>1797</v>
      </c>
      <c r="L1799" s="27">
        <v>320</v>
      </c>
      <c r="M1799" s="27">
        <f t="shared" si="482"/>
        <v>0</v>
      </c>
      <c r="N1799" s="28">
        <v>0</v>
      </c>
      <c r="O1799" s="29">
        <f t="shared" si="483"/>
        <v>0</v>
      </c>
      <c r="P1799" s="29">
        <f t="shared" si="484"/>
        <v>0</v>
      </c>
      <c r="Q1799" s="30">
        <f t="shared" si="476"/>
        <v>227.44337850000002</v>
      </c>
      <c r="R1799" s="29">
        <f t="shared" si="477"/>
        <v>0</v>
      </c>
      <c r="S1799" s="30">
        <f t="shared" si="478"/>
        <v>0</v>
      </c>
      <c r="T1799" s="30">
        <f t="shared" si="485"/>
        <v>227.44337850000002</v>
      </c>
      <c r="U1799" s="30">
        <f t="shared" si="479"/>
        <v>0</v>
      </c>
      <c r="V1799" s="30">
        <f t="shared" si="486"/>
        <v>0</v>
      </c>
      <c r="W1799" s="30">
        <f t="shared" si="492"/>
        <v>10480.236995616828</v>
      </c>
      <c r="X1799" s="30">
        <f t="shared" si="487"/>
        <v>2.9111769432268968</v>
      </c>
      <c r="Y1799" s="30" t="str">
        <f t="shared" si="480"/>
        <v>0</v>
      </c>
      <c r="Z1799" s="30">
        <f t="shared" si="488"/>
        <v>-3379.6562867809093</v>
      </c>
      <c r="AA1799" s="30">
        <f t="shared" si="489"/>
        <v>-0.93879341299469699</v>
      </c>
      <c r="AB1799" s="31">
        <f t="shared" si="481"/>
        <v>3379.6562867809093</v>
      </c>
      <c r="AC1799" s="61">
        <f t="shared" si="490"/>
        <v>0.93879341299469699</v>
      </c>
      <c r="AD1799" s="30">
        <f t="shared" si="491"/>
        <v>0.6571553890962879</v>
      </c>
    </row>
    <row r="1800" spans="10:30" x14ac:dyDescent="0.25">
      <c r="J1800" s="27" t="s">
        <v>18</v>
      </c>
      <c r="K1800" s="27">
        <v>1798</v>
      </c>
      <c r="L1800" s="27">
        <v>321</v>
      </c>
      <c r="M1800" s="27">
        <f t="shared" si="482"/>
        <v>0</v>
      </c>
      <c r="N1800" s="28">
        <v>0</v>
      </c>
      <c r="O1800" s="29">
        <f t="shared" si="483"/>
        <v>0</v>
      </c>
      <c r="P1800" s="29">
        <f t="shared" si="484"/>
        <v>0</v>
      </c>
      <c r="Q1800" s="30">
        <f t="shared" si="476"/>
        <v>227.44337850000002</v>
      </c>
      <c r="R1800" s="29">
        <f t="shared" si="477"/>
        <v>0</v>
      </c>
      <c r="S1800" s="30">
        <f t="shared" si="478"/>
        <v>0</v>
      </c>
      <c r="T1800" s="30">
        <f t="shared" si="485"/>
        <v>227.44337850000002</v>
      </c>
      <c r="U1800" s="30">
        <f t="shared" si="479"/>
        <v>0</v>
      </c>
      <c r="V1800" s="30">
        <f t="shared" si="486"/>
        <v>0</v>
      </c>
      <c r="W1800" s="30">
        <f t="shared" si="492"/>
        <v>10480.236995616828</v>
      </c>
      <c r="X1800" s="30">
        <f t="shared" si="487"/>
        <v>2.9111769432268968</v>
      </c>
      <c r="Y1800" s="30" t="str">
        <f t="shared" si="480"/>
        <v>0</v>
      </c>
      <c r="Z1800" s="30">
        <f t="shared" si="488"/>
        <v>-3379.6562867809093</v>
      </c>
      <c r="AA1800" s="30">
        <f t="shared" si="489"/>
        <v>-0.93879341299469699</v>
      </c>
      <c r="AB1800" s="31">
        <f t="shared" si="481"/>
        <v>3379.6562867809093</v>
      </c>
      <c r="AC1800" s="61">
        <f t="shared" si="490"/>
        <v>0.93879341299469699</v>
      </c>
      <c r="AD1800" s="30">
        <f t="shared" si="491"/>
        <v>0.6571553890962879</v>
      </c>
    </row>
    <row r="1801" spans="10:30" x14ac:dyDescent="0.25">
      <c r="J1801" s="27" t="s">
        <v>18</v>
      </c>
      <c r="K1801" s="27">
        <v>1799</v>
      </c>
      <c r="L1801" s="27">
        <v>322</v>
      </c>
      <c r="M1801" s="27">
        <f t="shared" si="482"/>
        <v>0</v>
      </c>
      <c r="N1801" s="28">
        <v>0</v>
      </c>
      <c r="O1801" s="29">
        <f t="shared" si="483"/>
        <v>0</v>
      </c>
      <c r="P1801" s="29">
        <f t="shared" si="484"/>
        <v>0</v>
      </c>
      <c r="Q1801" s="30">
        <f t="shared" si="476"/>
        <v>227.44337850000002</v>
      </c>
      <c r="R1801" s="29">
        <f t="shared" si="477"/>
        <v>0</v>
      </c>
      <c r="S1801" s="30">
        <f t="shared" si="478"/>
        <v>0</v>
      </c>
      <c r="T1801" s="30">
        <f t="shared" si="485"/>
        <v>227.44337850000002</v>
      </c>
      <c r="U1801" s="30">
        <f t="shared" si="479"/>
        <v>0</v>
      </c>
      <c r="V1801" s="30">
        <f t="shared" si="486"/>
        <v>0</v>
      </c>
      <c r="W1801" s="30">
        <f t="shared" si="492"/>
        <v>10480.236995616828</v>
      </c>
      <c r="X1801" s="30">
        <f t="shared" si="487"/>
        <v>2.9111769432268968</v>
      </c>
      <c r="Y1801" s="30" t="str">
        <f t="shared" si="480"/>
        <v>0</v>
      </c>
      <c r="Z1801" s="30">
        <f t="shared" si="488"/>
        <v>-3379.6562867809093</v>
      </c>
      <c r="AA1801" s="30">
        <f t="shared" si="489"/>
        <v>-0.93879341299469699</v>
      </c>
      <c r="AB1801" s="31">
        <f t="shared" si="481"/>
        <v>3379.6562867809093</v>
      </c>
      <c r="AC1801" s="61">
        <f t="shared" si="490"/>
        <v>0.93879341299469699</v>
      </c>
      <c r="AD1801" s="30">
        <f t="shared" si="491"/>
        <v>0.6571553890962879</v>
      </c>
    </row>
    <row r="1802" spans="10:30" x14ac:dyDescent="0.25">
      <c r="J1802" s="27" t="s">
        <v>18</v>
      </c>
      <c r="K1802" s="27">
        <v>1800</v>
      </c>
      <c r="L1802" s="27">
        <v>323</v>
      </c>
      <c r="M1802" s="27">
        <f t="shared" si="482"/>
        <v>0</v>
      </c>
      <c r="N1802" s="28">
        <v>0</v>
      </c>
      <c r="O1802" s="29">
        <f>($N1804-$N1801)/2/3.6</f>
        <v>0</v>
      </c>
      <c r="P1802" s="29">
        <f>($N1804-$N1801)/2</f>
        <v>0</v>
      </c>
      <c r="Q1802" s="30">
        <f t="shared" si="476"/>
        <v>227.44337850000002</v>
      </c>
      <c r="R1802" s="29">
        <f t="shared" si="477"/>
        <v>0</v>
      </c>
      <c r="S1802" s="30">
        <f t="shared" si="478"/>
        <v>0</v>
      </c>
      <c r="T1802" s="30">
        <f t="shared" si="485"/>
        <v>227.44337850000002</v>
      </c>
      <c r="U1802" s="30">
        <f t="shared" si="479"/>
        <v>0</v>
      </c>
      <c r="V1802" s="30">
        <f t="shared" si="486"/>
        <v>0</v>
      </c>
      <c r="W1802" s="30">
        <f t="shared" si="492"/>
        <v>10480.236995616828</v>
      </c>
      <c r="X1802" s="30">
        <f t="shared" si="487"/>
        <v>2.9111769432268968</v>
      </c>
      <c r="Y1802" s="30" t="str">
        <f t="shared" si="480"/>
        <v>0</v>
      </c>
      <c r="Z1802" s="30">
        <f t="shared" si="488"/>
        <v>-3379.6562867809093</v>
      </c>
      <c r="AA1802" s="30">
        <f t="shared" si="489"/>
        <v>-0.93879341299469699</v>
      </c>
      <c r="AB1802" s="31">
        <f t="shared" si="481"/>
        <v>3379.6562867809093</v>
      </c>
      <c r="AC1802" s="61">
        <f t="shared" si="490"/>
        <v>0.93879341299469699</v>
      </c>
      <c r="AD1802" s="30">
        <f t="shared" si="491"/>
        <v>0.6571553890962879</v>
      </c>
    </row>
    <row r="1803" spans="10:30" x14ac:dyDescent="0.25">
      <c r="AD1803" s="62"/>
    </row>
  </sheetData>
  <mergeCells count="1">
    <mergeCell ref="B4:C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0B424-35D2-4F48-9B82-0188D20FA9E4}">
  <dimension ref="R43:U107"/>
  <sheetViews>
    <sheetView zoomScale="30" zoomScaleNormal="30" workbookViewId="0">
      <selection activeCell="AQ109" sqref="AQ109"/>
    </sheetView>
  </sheetViews>
  <sheetFormatPr defaultRowHeight="15" x14ac:dyDescent="0.25"/>
  <sheetData>
    <row r="43" spans="20:20" x14ac:dyDescent="0.25">
      <c r="T43" t="s">
        <v>19</v>
      </c>
    </row>
    <row r="100" spans="18:21" x14ac:dyDescent="0.25">
      <c r="T100" s="42" t="s">
        <v>61</v>
      </c>
      <c r="U100" s="42" t="s">
        <v>63</v>
      </c>
    </row>
    <row r="101" spans="18:21" x14ac:dyDescent="0.25">
      <c r="T101" s="32">
        <f>-1*(SUM('WLTP (Class 3)'!Y651+'WLTP (Class 3)'!Y654+'WLTP (Class 3)'!Y656+'WLTP (Class 3)'!Y658+'WLTP (Class 3)'!Y660+'WLTP (Class 3)'!Y662+'WLTP (Class 3)'!Y664+'WLTP (Class 3)'!Y666))</f>
        <v>66.324816574226119</v>
      </c>
      <c r="U101" s="32" t="s">
        <v>14</v>
      </c>
    </row>
    <row r="102" spans="18:21" x14ac:dyDescent="0.25">
      <c r="T102" s="32">
        <f>T101/3600</f>
        <v>1.8423560159507257E-2</v>
      </c>
      <c r="U102" s="32" t="s">
        <v>39</v>
      </c>
    </row>
    <row r="107" spans="18:21" x14ac:dyDescent="0.25">
      <c r="R107" t="s">
        <v>62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81DD10-6B6C-4255-8F90-4BFCCFE21175}">
  <dimension ref="B2:C16"/>
  <sheetViews>
    <sheetView workbookViewId="0">
      <selection activeCell="B19" sqref="B19"/>
    </sheetView>
  </sheetViews>
  <sheetFormatPr defaultRowHeight="15" x14ac:dyDescent="0.25"/>
  <cols>
    <col min="2" max="2" width="26.42578125" bestFit="1" customWidth="1"/>
    <col min="3" max="3" width="60.5703125" bestFit="1" customWidth="1"/>
  </cols>
  <sheetData>
    <row r="2" spans="2:3" x14ac:dyDescent="0.25">
      <c r="B2" s="33" t="s">
        <v>27</v>
      </c>
      <c r="C2" s="33" t="s">
        <v>26</v>
      </c>
    </row>
    <row r="3" spans="2:3" x14ac:dyDescent="0.25">
      <c r="B3" s="32" t="s">
        <v>35</v>
      </c>
      <c r="C3" s="32" t="s">
        <v>29</v>
      </c>
    </row>
    <row r="4" spans="2:3" x14ac:dyDescent="0.25">
      <c r="B4" s="32" t="s">
        <v>36</v>
      </c>
      <c r="C4" s="32" t="s">
        <v>30</v>
      </c>
    </row>
    <row r="5" spans="2:3" x14ac:dyDescent="0.25">
      <c r="B5" s="32" t="s">
        <v>37</v>
      </c>
      <c r="C5" s="32" t="s">
        <v>28</v>
      </c>
    </row>
    <row r="6" spans="2:3" x14ac:dyDescent="0.25">
      <c r="B6" s="32" t="s">
        <v>38</v>
      </c>
      <c r="C6" s="32" t="s">
        <v>31</v>
      </c>
    </row>
    <row r="8" spans="2:3" x14ac:dyDescent="0.25">
      <c r="B8" s="33" t="s">
        <v>27</v>
      </c>
      <c r="C8" s="33" t="s">
        <v>26</v>
      </c>
    </row>
    <row r="9" spans="2:3" x14ac:dyDescent="0.25">
      <c r="B9" s="32" t="s">
        <v>34</v>
      </c>
      <c r="C9" s="32" t="s">
        <v>32</v>
      </c>
    </row>
    <row r="11" spans="2:3" x14ac:dyDescent="0.25">
      <c r="B11" s="33" t="s">
        <v>27</v>
      </c>
      <c r="C11" s="33" t="s">
        <v>26</v>
      </c>
    </row>
    <row r="12" spans="2:3" x14ac:dyDescent="0.25">
      <c r="B12" s="32" t="s">
        <v>7</v>
      </c>
      <c r="C12" s="32" t="s">
        <v>33</v>
      </c>
    </row>
    <row r="14" spans="2:3" x14ac:dyDescent="0.25">
      <c r="B14" s="33" t="s">
        <v>27</v>
      </c>
      <c r="C14" s="33" t="s">
        <v>26</v>
      </c>
    </row>
    <row r="15" spans="2:3" ht="15.75" thickBot="1" x14ac:dyDescent="0.3">
      <c r="B15" s="41" t="s">
        <v>58</v>
      </c>
      <c r="C15" s="41" t="s">
        <v>59</v>
      </c>
    </row>
    <row r="16" spans="2:3" ht="15.75" thickBot="1" x14ac:dyDescent="0.3">
      <c r="B16" s="56" t="s">
        <v>60</v>
      </c>
      <c r="C16" s="57"/>
    </row>
  </sheetData>
  <mergeCells count="1">
    <mergeCell ref="B16:C16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6C48B67E562FF45ADD1FE43E2BC7706" ma:contentTypeVersion="9" ma:contentTypeDescription="Create a new document." ma:contentTypeScope="" ma:versionID="d9214b785474adeb8608afaf30f9e596">
  <xsd:schema xmlns:xsd="http://www.w3.org/2001/XMLSchema" xmlns:xs="http://www.w3.org/2001/XMLSchema" xmlns:p="http://schemas.microsoft.com/office/2006/metadata/properties" xmlns:ns3="ad7316b1-23f1-480c-8fa6-cbf037f4db9c" targetNamespace="http://schemas.microsoft.com/office/2006/metadata/properties" ma:root="true" ma:fieldsID="1b56c038097ee218d0ffc471ee694c45" ns3:_="">
    <xsd:import namespace="ad7316b1-23f1-480c-8fa6-cbf037f4db9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7316b1-23f1-480c-8fa6-cbf037f4db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2D35E19-0DFD-4612-A179-DDDC91A7059B}">
  <ds:schemaRefs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purl.org/dc/dcmitype/"/>
    <ds:schemaRef ds:uri="http://purl.org/dc/terms/"/>
    <ds:schemaRef ds:uri="ad7316b1-23f1-480c-8fa6-cbf037f4db9c"/>
    <ds:schemaRef ds:uri="http://purl.org/dc/elements/1.1/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4D49D218-3176-4870-BA50-B5118C9C80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d7316b1-23f1-480c-8fa6-cbf037f4db9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E32BCDE-4910-4F6E-84B9-1CDFC5D4C41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Car Data</vt:lpstr>
      <vt:lpstr>WLTP (Class 3)</vt:lpstr>
      <vt:lpstr>Graphs</vt:lpstr>
      <vt:lpstr>Equation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 Surridge (2304028)</dc:creator>
  <cp:lastModifiedBy>Cody Surridge (2304028)</cp:lastModifiedBy>
  <dcterms:created xsi:type="dcterms:W3CDTF">2024-11-25T17:51:51Z</dcterms:created>
  <dcterms:modified xsi:type="dcterms:W3CDTF">2024-12-01T08:54:24Z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0x01010096C48B67E562FF45ADD1FE43E2BC7706</vt:lpwstr>
  </property>
</Properties>
</file>