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D:\UWTSD 2023\BMPL6008 Independent Project\2023 Assignments\"/>
    </mc:Choice>
  </mc:AlternateContent>
  <xr:revisionPtr revIDLastSave="0" documentId="13_ncr:1_{96A06B39-42CB-42AD-8E3D-0386C8CDF4D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emester 1" sheetId="1" r:id="rId1"/>
    <sheet name="Semester 2" sheetId="2" r:id="rId2"/>
  </sheets>
  <definedNames>
    <definedName name="_xlnm.Print_Area" localSheetId="0">'Semester 1'!$A$1:$N$20</definedName>
    <definedName name="_xlnm.Print_Area" localSheetId="1">'Semester 2'!$A$1:$AE$38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" l="1"/>
  <c r="B5" i="1" s="1"/>
  <c r="AD7" i="2"/>
  <c r="P7" i="2"/>
  <c r="Q7" i="2" s="1"/>
  <c r="R7" i="2" s="1"/>
  <c r="S7" i="2" s="1"/>
  <c r="T7" i="2" s="1"/>
  <c r="U7" i="2" s="1"/>
  <c r="V7" i="2" s="1"/>
  <c r="W7" i="2" s="1"/>
  <c r="X7" i="2" s="1"/>
  <c r="Y7" i="2" s="1"/>
  <c r="Z7" i="2" s="1"/>
  <c r="AA7" i="2" s="1"/>
  <c r="C7" i="2"/>
  <c r="D7" i="2" s="1"/>
  <c r="E7" i="2" s="1"/>
  <c r="F7" i="2" s="1"/>
  <c r="G7" i="2" s="1"/>
  <c r="H7" i="2" s="1"/>
  <c r="I7" i="2" s="1"/>
  <c r="J7" i="2" s="1"/>
  <c r="K7" i="2" s="1"/>
  <c r="L7" i="2" s="1"/>
  <c r="M7" i="2" s="1"/>
  <c r="B4" i="2"/>
  <c r="B5" i="2" s="1"/>
  <c r="C7" i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l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</calcChain>
</file>

<file path=xl/sharedStrings.xml><?xml version="1.0" encoding="utf-8"?>
<sst xmlns="http://schemas.openxmlformats.org/spreadsheetml/2006/main" count="133" uniqueCount="98">
  <si>
    <t>Start Date</t>
  </si>
  <si>
    <t>Submission</t>
  </si>
  <si>
    <t>Total days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</si>
  <si>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</si>
  <si>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</si>
  <si>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</si>
  <si>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</si>
  <si>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</si>
  <si>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</si>
  <si>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</si>
  <si>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</si>
  <si>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</si>
  <si>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</si>
  <si>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</si>
  <si>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</si>
  <si>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</si>
  <si>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</si>
  <si>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</si>
  <si>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</si>
  <si>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</si>
  <si>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</si>
  <si>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</si>
  <si>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</si>
  <si>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</si>
  <si>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</si>
  <si>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</si>
  <si>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</si>
  <si>
    <t>Tasks</t>
  </si>
  <si>
    <t>BMPS6012 and BMPL6008 Independent Project</t>
  </si>
  <si>
    <t>Name</t>
  </si>
  <si>
    <t>Week 31</t>
  </si>
  <si>
    <t>Week 32</t>
  </si>
  <si>
    <t>Work through resources on Moodle</t>
  </si>
  <si>
    <t>Online class with Mike</t>
  </si>
  <si>
    <t>Choose output &amp; topic</t>
  </si>
  <si>
    <t>Supervisor allocated</t>
  </si>
  <si>
    <t>Week beginning</t>
  </si>
  <si>
    <t>Face-to-face induction 24.9.21 &amp; initial thoughts</t>
  </si>
  <si>
    <t>Weekly pre-recorded lecture released on Thursdays at 4pm</t>
  </si>
  <si>
    <t>Xmas break</t>
  </si>
  <si>
    <t>Easter Break</t>
  </si>
  <si>
    <t>Class with Mike: outputs and topics</t>
  </si>
  <si>
    <t>2. Group supervision session</t>
  </si>
  <si>
    <t>3. Group supervision session</t>
  </si>
  <si>
    <t>Research proposal submission and feedback</t>
  </si>
  <si>
    <t>Individual research: building the reference list</t>
  </si>
  <si>
    <t>Online class with Mike: the research proposal; dissertation examples</t>
  </si>
  <si>
    <t>Online class with Mike: research philosophies &amp; approaches</t>
  </si>
  <si>
    <t>Online class with Mike: research methods &amp; ethical considerations</t>
  </si>
  <si>
    <t>Final submission</t>
  </si>
  <si>
    <t>2. Individual Supervision: progress check. Literature review</t>
  </si>
  <si>
    <t>1. Individual Supervision: initial discussion topic and proposal. First literature review check</t>
  </si>
  <si>
    <t>4. Group supervision session; writing workshop</t>
  </si>
  <si>
    <t>5. Group supervision session: writing workshop</t>
  </si>
  <si>
    <t>6. Group supervision session: inserting declarations &amp; proof-reading</t>
  </si>
  <si>
    <t>4. Individual Supervision: introductions &amp; conclusions</t>
  </si>
  <si>
    <t>Research design &amp; delivery</t>
  </si>
  <si>
    <t>Research findings</t>
  </si>
  <si>
    <t>Writing up</t>
  </si>
  <si>
    <t>Diving into your research proposal (Eating Elelephants - 1 &amp; 1a. Guides on Moodle)</t>
  </si>
  <si>
    <t>1. Group supervision session: writing the Research Proposal</t>
  </si>
  <si>
    <t>S1 RAG Review: which students are we worried about?</t>
  </si>
  <si>
    <t>3. Individual Supervision: methodology lit review, and research progress</t>
  </si>
  <si>
    <t>From Week 22 we have 11 weeks or 75 days remaining to the deadline day of 6th May.</t>
  </si>
  <si>
    <t>Induction &amp; Initial Thoughts</t>
  </si>
  <si>
    <t>28th Sept</t>
  </si>
  <si>
    <t>2-hour Workshop: proposal and ethics form</t>
  </si>
  <si>
    <t>Group Supervision: proposal and ethics form</t>
  </si>
  <si>
    <t>2-hour Workshop: introduction</t>
  </si>
  <si>
    <t>Group Supervision: introduction</t>
  </si>
  <si>
    <t>Submit: introduction with individual feedback</t>
  </si>
  <si>
    <t>INDUSTRY WEEK</t>
  </si>
  <si>
    <t>2-hour Workshop: literature review</t>
  </si>
  <si>
    <t>Group Supervision: literature review</t>
  </si>
  <si>
    <t>2-hour Workshop: methodology</t>
  </si>
  <si>
    <t>Week 12</t>
  </si>
  <si>
    <t>Week 13</t>
  </si>
  <si>
    <t>Week 14</t>
  </si>
  <si>
    <t>Week 28</t>
  </si>
  <si>
    <t>Week 29</t>
  </si>
  <si>
    <t>Week 30</t>
  </si>
  <si>
    <t>Week 33</t>
  </si>
  <si>
    <t>Submit: proposal and ethics form with individual feedback</t>
  </si>
  <si>
    <t>FINAL SUBMISSION DEADLINE</t>
  </si>
  <si>
    <t>Submit: literature review with individual feedback</t>
  </si>
  <si>
    <t>Individual supervision</t>
  </si>
  <si>
    <t xml:space="preserve">Group Supervision: </t>
  </si>
  <si>
    <t>2-hour Workshop: analysis</t>
  </si>
  <si>
    <t>Group Supervision: analysis</t>
  </si>
  <si>
    <t>2-hour Workshop: conclusion and recommendations</t>
  </si>
  <si>
    <t>Submit: analysis with individual feedback</t>
  </si>
  <si>
    <t>Submit: conclusion with individual feedback</t>
  </si>
  <si>
    <t>Research</t>
  </si>
  <si>
    <t>EASTER BREAK - 25th March - 12th April</t>
  </si>
  <si>
    <t>CHRISTMAS BREAK - 18th December - 5th January</t>
  </si>
  <si>
    <t>AFTER CHRISTMAS</t>
  </si>
  <si>
    <t xml:space="preserve">Submit: methodology  </t>
  </si>
  <si>
    <t>Group Supervision: methodology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</si>
</sst>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2" fillId="0" borderId="0" xfId="0" applyFont="1" applyAlignment="1">
      <alignment horizontal="center" vertical="center" wrapText="1"/>
    </xf>
    <xf numFmtId="0" fontId="0" fillId="5" borderId="0" xfId="0" applyFill="1"/>
    <xf numFmtId="0" fontId="3" fillId="2" borderId="0" xfId="0" applyFont="1" applyFill="1"/>
    <xf numFmtId="0" fontId="4" fillId="3" borderId="0" xfId="0" applyFont="1" applyFill="1" applyAlignment="1">
      <alignment vertical="top" wrapText="1"/>
    </xf>
    <xf numFmtId="0" fontId="4" fillId="0" borderId="0" xfId="0" applyFont="1" applyAlignment="1">
      <alignment vertical="top" wrapText="1"/>
    </xf>
    <xf numFmtId="0" fontId="4" fillId="4" borderId="0" xfId="0" applyFont="1" applyFill="1" applyAlignment="1">
      <alignment vertical="top" wrapText="1"/>
    </xf>
    <xf numFmtId="0" fontId="4" fillId="5" borderId="0" xfId="0" applyFont="1" applyFill="1" applyAlignment="1">
      <alignment vertical="top" wrapText="1"/>
    </xf>
    <xf numFmtId="0" fontId="5" fillId="0" borderId="0" xfId="0" applyFont="1" applyAlignment="1">
      <alignment vertical="top" wrapText="1"/>
    </xf>
    <xf numFmtId="0" fontId="6" fillId="0" borderId="0" xfId="0" applyFont="1"/>
    <xf numFmtId="0" fontId="7" fillId="0" borderId="0" xfId="0" applyFont="1"/>
    <xf numFmtId="14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0" xfId="0" applyFont="1" applyAlignment="1">
      <alignment horizontal="left" vertical="top"/>
    </xf>
    <xf numFmtId="0" fontId="0" fillId="0" borderId="4" xfId="0" applyBorder="1"/>
    <xf numFmtId="0" fontId="0" fillId="0" borderId="5" xfId="0" applyBorder="1"/>
    <xf numFmtId="0" fontId="8" fillId="0" borderId="6" xfId="0" applyFont="1" applyBorder="1"/>
    <xf numFmtId="0" fontId="0" fillId="0" borderId="7" xfId="0" applyBorder="1"/>
    <xf numFmtId="0" fontId="9" fillId="0" borderId="6" xfId="0" applyFont="1" applyBorder="1"/>
    <xf numFmtId="0" fontId="8" fillId="0" borderId="6" xfId="0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8" fillId="0" borderId="3" xfId="0" applyFont="1" applyBorder="1"/>
    <xf numFmtId="0" fontId="2" fillId="4" borderId="11" xfId="0" applyFont="1" applyFill="1" applyBorder="1" applyAlignment="1">
      <alignment horizontal="center" vertical="center"/>
    </xf>
    <xf numFmtId="0" fontId="0" fillId="4" borderId="11" xfId="0" applyFill="1" applyBorder="1"/>
    <xf numFmtId="0" fontId="0" fillId="4" borderId="2" xfId="0" applyFill="1" applyBorder="1"/>
    <xf numFmtId="0" fontId="4" fillId="6" borderId="0" xfId="0" applyFont="1" applyFill="1" applyAlignment="1">
      <alignment vertical="top" wrapText="1"/>
    </xf>
    <xf numFmtId="0" fontId="0" fillId="6" borderId="0" xfId="0" applyFill="1"/>
    <xf numFmtId="0" fontId="0" fillId="9" borderId="0" xfId="0" applyFill="1"/>
    <xf numFmtId="0" fontId="0" fillId="8" borderId="0" xfId="0" applyFill="1"/>
    <xf numFmtId="0" fontId="3" fillId="0" borderId="0" xfId="0" applyFont="1"/>
    <xf numFmtId="0" fontId="10" fillId="0" borderId="3" xfId="0" applyFont="1" applyBorder="1"/>
    <xf numFmtId="0" fontId="11" fillId="0" borderId="4" xfId="0" applyFont="1" applyBorder="1"/>
    <xf numFmtId="0" fontId="10" fillId="0" borderId="6" xfId="0" applyFont="1" applyBorder="1"/>
    <xf numFmtId="0" fontId="11" fillId="0" borderId="0" xfId="0" applyFont="1"/>
    <xf numFmtId="14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8" borderId="0" xfId="0" applyFont="1" applyFill="1" applyAlignment="1">
      <alignment vertical="top" wrapText="1"/>
    </xf>
    <xf numFmtId="0" fontId="9" fillId="9" borderId="0" xfId="0" applyFont="1" applyFill="1" applyAlignment="1">
      <alignment vertical="top" wrapText="1"/>
    </xf>
    <xf numFmtId="0" fontId="9" fillId="4" borderId="0" xfId="0" applyFont="1" applyFill="1" applyAlignment="1">
      <alignment vertical="top" wrapText="1"/>
    </xf>
    <xf numFmtId="0" fontId="8" fillId="0" borderId="0" xfId="0" applyFont="1" applyAlignment="1">
      <alignment vertical="top" wrapText="1"/>
    </xf>
    <xf numFmtId="0" fontId="9" fillId="0" borderId="0" xfId="0" applyFont="1" applyAlignment="1">
      <alignment vertical="top" wrapText="1"/>
    </xf>
    <xf numFmtId="0" fontId="8" fillId="0" borderId="0" xfId="0" applyFont="1"/>
    <xf numFmtId="14" fontId="4" fillId="9" borderId="0" xfId="0" applyNumberFormat="1" applyFont="1" applyFill="1"/>
    <xf numFmtId="0" fontId="2" fillId="4" borderId="1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10749</xdr:colOff>
      <xdr:row>34</xdr:row>
      <xdr:rowOff>11906</xdr:rowOff>
    </xdr:from>
    <xdr:to>
      <xdr:col>34</xdr:col>
      <xdr:colOff>962348</xdr:colOff>
      <xdr:row>36</xdr:row>
      <xdr:rowOff>56885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4CD61E5B-FEE5-4569-A64D-A147B6FAD2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50655" y="8429625"/>
          <a:ext cx="951599" cy="49741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34560</xdr:colOff>
      <xdr:row>35</xdr:row>
      <xdr:rowOff>0</xdr:rowOff>
    </xdr:from>
    <xdr:to>
      <xdr:col>30</xdr:col>
      <xdr:colOff>226218</xdr:colOff>
      <xdr:row>37</xdr:row>
      <xdr:rowOff>171839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F18AE4B-52C5-4080-A87A-7AA40C24CA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929904" y="5584031"/>
          <a:ext cx="1179877" cy="6123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7"/>
  <sheetViews>
    <sheetView tabSelected="1" topLeftCell="A4" zoomScale="70" zoomScaleNormal="70" zoomScaleSheetLayoutView="40" workbookViewId="0">
      <selection activeCell="A32" sqref="A32:XFD32"/>
    </sheetView>
  </sheetViews>
  <sheetFormatPr defaultRowHeight="14.5" x14ac:dyDescent="0.35"/>
  <cols>
    <col min="1" max="1" width="25" customWidth="1"/>
    <col min="2" max="2" width="66.26953125" customWidth="1"/>
    <col min="3" max="35" width="17.1796875" bestFit="1" customWidth="1"/>
  </cols>
  <sheetData>
    <row r="1" spans="1:36" ht="26" x14ac:dyDescent="0.6">
      <c r="A1" s="42" t="s">
        <v>28</v>
      </c>
      <c r="B1" s="43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1"/>
    </row>
    <row r="2" spans="1:36" ht="26" x14ac:dyDescent="0.6">
      <c r="A2" s="44" t="s">
        <v>29</v>
      </c>
      <c r="B2" s="45"/>
      <c r="AJ2" s="23"/>
    </row>
    <row r="3" spans="1:36" ht="26" x14ac:dyDescent="0.6">
      <c r="A3" s="44" t="s">
        <v>0</v>
      </c>
      <c r="B3" s="46">
        <v>45194</v>
      </c>
      <c r="AJ3" s="23"/>
    </row>
    <row r="4" spans="1:36" ht="26" x14ac:dyDescent="0.6">
      <c r="A4" s="44" t="s">
        <v>1</v>
      </c>
      <c r="B4" s="46">
        <f>B3+225</f>
        <v>45419</v>
      </c>
      <c r="AJ4" s="23"/>
    </row>
    <row r="5" spans="1:36" ht="26" x14ac:dyDescent="0.6">
      <c r="A5" s="44" t="s">
        <v>2</v>
      </c>
      <c r="B5" s="47">
        <f>B4-B3</f>
        <v>225</v>
      </c>
      <c r="AJ5" s="23"/>
    </row>
    <row r="6" spans="1:36" ht="21" x14ac:dyDescent="0.5">
      <c r="A6" s="24"/>
      <c r="B6" s="18"/>
      <c r="C6" s="17" t="s">
        <v>3</v>
      </c>
      <c r="D6" s="17" t="s">
        <v>4</v>
      </c>
      <c r="E6" s="17" t="s">
        <v>5</v>
      </c>
      <c r="F6" s="17" t="s">
        <v>6</v>
      </c>
      <c r="G6" s="17" t="s">
        <v>7</v>
      </c>
      <c r="H6" s="17" t="s">
        <v>8</v>
      </c>
      <c r="I6" s="17" t="s">
        <v>9</v>
      </c>
      <c r="J6" s="17" t="s">
        <v>10</v>
      </c>
      <c r="K6" s="17" t="s">
        <v>11</v>
      </c>
      <c r="L6" s="17" t="s">
        <v>12</v>
      </c>
      <c r="M6" s="17" t="s">
        <v>13</v>
      </c>
      <c r="N6" s="17" t="s">
        <v>75</v>
      </c>
      <c r="O6" s="17" t="s">
        <v>76</v>
      </c>
      <c r="P6" s="17" t="s">
        <v>77</v>
      </c>
      <c r="Q6" s="17" t="s">
        <v>14</v>
      </c>
      <c r="R6" s="17" t="s">
        <v>15</v>
      </c>
      <c r="S6" s="17" t="s">
        <v>16</v>
      </c>
      <c r="T6" s="17" t="s">
        <v>17</v>
      </c>
      <c r="U6" s="17" t="s">
        <v>18</v>
      </c>
      <c r="V6" s="17" t="s">
        <v>19</v>
      </c>
      <c r="W6" s="17" t="s">
        <v>20</v>
      </c>
      <c r="X6" s="17" t="s">
        <v>21</v>
      </c>
      <c r="Y6" s="17" t="s">
        <v>22</v>
      </c>
      <c r="Z6" s="17" t="s">
        <v>23</v>
      </c>
      <c r="AA6" s="17" t="s">
        <v>24</v>
      </c>
      <c r="AB6" s="17" t="s">
        <v>25</v>
      </c>
      <c r="AC6" s="17" t="s">
        <v>26</v>
      </c>
      <c r="AD6" s="17" t="s">
        <v>78</v>
      </c>
      <c r="AE6" s="17" t="s">
        <v>79</v>
      </c>
      <c r="AF6" s="17" t="s">
        <v>80</v>
      </c>
      <c r="AG6" s="17" t="s">
        <v>30</v>
      </c>
      <c r="AH6" s="17" t="s">
        <v>31</v>
      </c>
      <c r="AI6" s="17" t="s">
        <v>81</v>
      </c>
      <c r="AJ6" s="23"/>
    </row>
    <row r="7" spans="1:36" ht="21" x14ac:dyDescent="0.35">
      <c r="A7" s="25" t="s">
        <v>27</v>
      </c>
      <c r="B7" s="19" t="s">
        <v>36</v>
      </c>
      <c r="C7" s="16">
        <f>B3</f>
        <v>45194</v>
      </c>
      <c r="D7" s="16">
        <f>C7+7</f>
        <v>45201</v>
      </c>
      <c r="E7" s="16">
        <f t="shared" ref="E7:Q7" si="0">D7+7</f>
        <v>45208</v>
      </c>
      <c r="F7" s="16">
        <f t="shared" si="0"/>
        <v>45215</v>
      </c>
      <c r="G7" s="16">
        <f t="shared" si="0"/>
        <v>45222</v>
      </c>
      <c r="H7" s="16">
        <f t="shared" si="0"/>
        <v>45229</v>
      </c>
      <c r="I7" s="16">
        <f t="shared" si="0"/>
        <v>45236</v>
      </c>
      <c r="J7" s="16">
        <f t="shared" si="0"/>
        <v>45243</v>
      </c>
      <c r="K7" s="16">
        <f t="shared" si="0"/>
        <v>45250</v>
      </c>
      <c r="L7" s="16">
        <f t="shared" si="0"/>
        <v>45257</v>
      </c>
      <c r="M7" s="16">
        <f t="shared" si="0"/>
        <v>45264</v>
      </c>
      <c r="N7" s="16">
        <f t="shared" si="0"/>
        <v>45271</v>
      </c>
      <c r="O7" s="16">
        <f t="shared" si="0"/>
        <v>45278</v>
      </c>
      <c r="P7" s="16">
        <f t="shared" si="0"/>
        <v>45285</v>
      </c>
      <c r="Q7" s="16">
        <f t="shared" si="0"/>
        <v>45292</v>
      </c>
      <c r="R7" s="16">
        <f t="shared" ref="R7" si="1">Q7+7</f>
        <v>45299</v>
      </c>
      <c r="S7" s="16">
        <f t="shared" ref="S7" si="2">R7+7</f>
        <v>45306</v>
      </c>
      <c r="T7" s="16">
        <f t="shared" ref="T7" si="3">S7+7</f>
        <v>45313</v>
      </c>
      <c r="U7" s="16">
        <f t="shared" ref="U7" si="4">T7+7</f>
        <v>45320</v>
      </c>
      <c r="V7" s="16">
        <f t="shared" ref="V7" si="5">U7+7</f>
        <v>45327</v>
      </c>
      <c r="W7" s="16">
        <f t="shared" ref="W7" si="6">V7+7</f>
        <v>45334</v>
      </c>
      <c r="X7" s="16">
        <f t="shared" ref="X7" si="7">W7+7</f>
        <v>45341</v>
      </c>
      <c r="Y7" s="16">
        <f t="shared" ref="Y7" si="8">X7+7</f>
        <v>45348</v>
      </c>
      <c r="Z7" s="16">
        <f t="shared" ref="Z7" si="9">Y7+7</f>
        <v>45355</v>
      </c>
      <c r="AA7" s="16">
        <f t="shared" ref="AA7" si="10">Z7+7</f>
        <v>45362</v>
      </c>
      <c r="AB7" s="16">
        <f t="shared" ref="AB7" si="11">AA7+7</f>
        <v>45369</v>
      </c>
      <c r="AC7" s="16">
        <f t="shared" ref="AC7" si="12">AB7+7</f>
        <v>45376</v>
      </c>
      <c r="AD7" s="16">
        <f t="shared" ref="AD7" si="13">AC7+7</f>
        <v>45383</v>
      </c>
      <c r="AE7" s="16">
        <f t="shared" ref="AE7" si="14">AD7+7</f>
        <v>45390</v>
      </c>
      <c r="AF7" s="16">
        <f t="shared" ref="AF7" si="15">AE7+7</f>
        <v>45397</v>
      </c>
      <c r="AG7" s="16">
        <f t="shared" ref="AG7" si="16">AF7+7</f>
        <v>45404</v>
      </c>
      <c r="AH7" s="16">
        <f t="shared" ref="AH7" si="17">AG7+7</f>
        <v>45411</v>
      </c>
      <c r="AI7" s="16">
        <f t="shared" ref="AI7" si="18">AH7+7</f>
        <v>45418</v>
      </c>
      <c r="AJ7" s="23"/>
    </row>
    <row r="8" spans="1:36" ht="23.5" x14ac:dyDescent="0.55000000000000004">
      <c r="A8" s="48">
        <v>1</v>
      </c>
      <c r="B8" s="49" t="s">
        <v>64</v>
      </c>
      <c r="C8" s="15" t="s">
        <v>65</v>
      </c>
      <c r="AJ8" s="23"/>
    </row>
    <row r="9" spans="1:36" ht="21" x14ac:dyDescent="0.45">
      <c r="A9" s="48">
        <v>2</v>
      </c>
      <c r="B9" s="50" t="s">
        <v>66</v>
      </c>
      <c r="D9" s="55"/>
      <c r="AJ9" s="23"/>
    </row>
    <row r="10" spans="1:36" ht="21" x14ac:dyDescent="0.35">
      <c r="A10" s="48">
        <v>3</v>
      </c>
      <c r="B10" s="51" t="s">
        <v>67</v>
      </c>
      <c r="E10" s="5"/>
      <c r="AJ10" s="23"/>
    </row>
    <row r="11" spans="1:36" ht="22.5" customHeight="1" x14ac:dyDescent="0.35">
      <c r="A11" s="48">
        <v>4</v>
      </c>
      <c r="B11" s="49" t="s">
        <v>82</v>
      </c>
      <c r="F11" s="40"/>
      <c r="AJ11" s="23"/>
    </row>
    <row r="12" spans="1:36" ht="21" x14ac:dyDescent="0.35">
      <c r="A12" s="48">
        <v>5</v>
      </c>
      <c r="B12" s="50" t="s">
        <v>68</v>
      </c>
      <c r="G12" s="39"/>
      <c r="AJ12" s="23"/>
    </row>
    <row r="13" spans="1:36" ht="21" x14ac:dyDescent="0.35">
      <c r="A13" s="48">
        <v>6</v>
      </c>
      <c r="B13" s="51" t="s">
        <v>69</v>
      </c>
      <c r="H13" s="5"/>
      <c r="AJ13" s="23"/>
    </row>
    <row r="14" spans="1:36" ht="21" x14ac:dyDescent="0.35">
      <c r="A14" s="48">
        <v>7</v>
      </c>
      <c r="B14" s="49" t="s">
        <v>70</v>
      </c>
      <c r="I14" s="40"/>
      <c r="AJ14" s="23"/>
    </row>
    <row r="15" spans="1:36" ht="21" x14ac:dyDescent="0.35">
      <c r="A15" s="48">
        <v>8</v>
      </c>
      <c r="B15" s="52" t="s">
        <v>71</v>
      </c>
      <c r="J15" s="3"/>
      <c r="AJ15" s="23"/>
    </row>
    <row r="16" spans="1:36" ht="21" x14ac:dyDescent="0.35">
      <c r="A16" s="48">
        <v>9</v>
      </c>
      <c r="B16" s="50" t="s">
        <v>72</v>
      </c>
      <c r="K16" s="39"/>
      <c r="AJ16" s="23"/>
    </row>
    <row r="17" spans="1:36" ht="21" x14ac:dyDescent="0.35">
      <c r="A17" s="48">
        <v>10</v>
      </c>
      <c r="B17" s="51" t="s">
        <v>73</v>
      </c>
      <c r="L17" s="5"/>
      <c r="AJ17" s="23"/>
    </row>
    <row r="18" spans="1:36" ht="21" x14ac:dyDescent="0.35">
      <c r="A18" s="48">
        <v>11</v>
      </c>
      <c r="B18" s="49" t="s">
        <v>84</v>
      </c>
      <c r="M18" s="40"/>
      <c r="AJ18" s="23"/>
    </row>
    <row r="19" spans="1:36" ht="21" x14ac:dyDescent="0.35">
      <c r="A19" s="48">
        <v>12</v>
      </c>
      <c r="B19" s="50" t="s">
        <v>74</v>
      </c>
      <c r="N19" s="39"/>
      <c r="AJ19" s="23"/>
    </row>
    <row r="20" spans="1:36" ht="21" x14ac:dyDescent="0.35">
      <c r="A20" s="48">
        <v>13</v>
      </c>
      <c r="B20" s="52" t="s">
        <v>94</v>
      </c>
      <c r="I20" s="41"/>
      <c r="J20" s="41"/>
      <c r="K20" s="41"/>
      <c r="O20" s="3"/>
      <c r="P20" s="3"/>
      <c r="Q20" s="3"/>
      <c r="AJ20" s="23"/>
    </row>
    <row r="21" spans="1:36" ht="21" x14ac:dyDescent="0.35">
      <c r="A21" s="48"/>
      <c r="B21" s="52" t="s">
        <v>95</v>
      </c>
      <c r="I21" s="41"/>
      <c r="J21" s="41"/>
      <c r="K21" s="41"/>
      <c r="AJ21" s="23"/>
    </row>
    <row r="22" spans="1:36" ht="21" x14ac:dyDescent="0.35">
      <c r="A22" s="48">
        <v>14</v>
      </c>
      <c r="B22" s="53" t="s">
        <v>92</v>
      </c>
      <c r="I22" s="41"/>
      <c r="J22" s="41"/>
      <c r="K22" s="41"/>
      <c r="R22" s="3"/>
      <c r="S22" s="3"/>
      <c r="T22" s="3"/>
      <c r="AJ22" s="23"/>
    </row>
    <row r="23" spans="1:36" ht="21" x14ac:dyDescent="0.35">
      <c r="A23" s="48">
        <v>15</v>
      </c>
      <c r="B23" s="51" t="s">
        <v>97</v>
      </c>
      <c r="U23" s="5"/>
      <c r="AJ23" s="23"/>
    </row>
    <row r="24" spans="1:36" ht="21" x14ac:dyDescent="0.35">
      <c r="A24" s="48">
        <v>16</v>
      </c>
      <c r="B24" s="49" t="s">
        <v>96</v>
      </c>
      <c r="V24" s="40"/>
      <c r="AJ24" s="23"/>
    </row>
    <row r="25" spans="1:36" ht="21" x14ac:dyDescent="0.35">
      <c r="A25" s="48">
        <v>17</v>
      </c>
      <c r="B25" s="51" t="s">
        <v>86</v>
      </c>
      <c r="W25" s="5"/>
      <c r="AJ25" s="23"/>
    </row>
    <row r="26" spans="1:36" ht="18.75" customHeight="1" x14ac:dyDescent="0.35">
      <c r="A26" s="48">
        <v>18</v>
      </c>
      <c r="B26" s="50" t="s">
        <v>87</v>
      </c>
      <c r="X26" s="39"/>
      <c r="AJ26" s="23"/>
    </row>
    <row r="27" spans="1:36" ht="21" x14ac:dyDescent="0.35">
      <c r="A27" s="48">
        <v>19</v>
      </c>
      <c r="B27" s="51" t="s">
        <v>88</v>
      </c>
      <c r="Y27" s="5"/>
      <c r="AJ27" s="23"/>
    </row>
    <row r="28" spans="1:36" ht="21" x14ac:dyDescent="0.35">
      <c r="A28" s="48">
        <v>20</v>
      </c>
      <c r="B28" s="50" t="s">
        <v>89</v>
      </c>
      <c r="Z28" s="39"/>
      <c r="AJ28" s="23"/>
    </row>
    <row r="29" spans="1:36" ht="21" x14ac:dyDescent="0.35">
      <c r="A29" s="48">
        <v>21</v>
      </c>
      <c r="B29" s="52" t="s">
        <v>71</v>
      </c>
      <c r="AA29" s="3"/>
      <c r="AJ29" s="23"/>
    </row>
    <row r="30" spans="1:36" ht="21" x14ac:dyDescent="0.35">
      <c r="A30" s="48">
        <v>22</v>
      </c>
      <c r="B30" s="49" t="s">
        <v>90</v>
      </c>
      <c r="AB30" s="40"/>
      <c r="AJ30" s="23"/>
    </row>
    <row r="31" spans="1:36" ht="21" x14ac:dyDescent="0.35">
      <c r="A31" s="48">
        <v>23</v>
      </c>
      <c r="B31" s="52" t="s">
        <v>93</v>
      </c>
      <c r="AC31" s="3"/>
      <c r="AD31" s="3"/>
      <c r="AE31" s="3"/>
      <c r="AJ31" s="23"/>
    </row>
    <row r="32" spans="1:36" ht="21" x14ac:dyDescent="0.35">
      <c r="A32" s="48">
        <v>24</v>
      </c>
      <c r="B32" s="49" t="s">
        <v>91</v>
      </c>
      <c r="AF32" s="40"/>
      <c r="AJ32" s="23"/>
    </row>
    <row r="33" spans="1:36" ht="21" x14ac:dyDescent="0.35">
      <c r="A33" s="48">
        <v>25</v>
      </c>
      <c r="B33" s="49" t="s">
        <v>85</v>
      </c>
      <c r="AG33" s="40"/>
      <c r="AH33" s="40"/>
      <c r="AJ33" s="23"/>
    </row>
    <row r="34" spans="1:36" ht="21" x14ac:dyDescent="0.35">
      <c r="A34" s="48">
        <v>26</v>
      </c>
      <c r="B34" s="49" t="s">
        <v>85</v>
      </c>
      <c r="AG34" s="40"/>
      <c r="AH34" s="40"/>
      <c r="AJ34" s="23"/>
    </row>
    <row r="35" spans="1:36" ht="21" x14ac:dyDescent="0.5">
      <c r="A35" s="48">
        <v>27</v>
      </c>
      <c r="B35" s="54" t="s">
        <v>83</v>
      </c>
      <c r="AJ35" s="23"/>
    </row>
    <row r="36" spans="1:36" x14ac:dyDescent="0.35">
      <c r="A36" s="29"/>
      <c r="AJ36" s="23"/>
    </row>
    <row r="37" spans="1:36" ht="15" thickBot="1" x14ac:dyDescent="0.4">
      <c r="A37" s="30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2"/>
    </row>
  </sheetData>
  <phoneticPr fontId="1" type="noConversion"/>
  <printOptions gridLines="1"/>
  <pageMargins left="0.70866141732283472" right="0.70866141732283472" top="0.74803149606299213" bottom="0.74803149606299213" header="0.31496062992125984" footer="0.31496062992125984"/>
  <pageSetup paperSize="8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4CBAB-E4B0-4BAD-AC3A-F26F0BAFD425}">
  <dimension ref="A1:AE38"/>
  <sheetViews>
    <sheetView zoomScaleNormal="100" zoomScaleSheetLayoutView="70" workbookViewId="0">
      <selection activeCell="C32" sqref="C32"/>
    </sheetView>
  </sheetViews>
  <sheetFormatPr defaultRowHeight="14.5" x14ac:dyDescent="0.35"/>
  <cols>
    <col min="1" max="1" width="16.7265625" customWidth="1"/>
    <col min="2" max="2" width="66.26953125" customWidth="1"/>
    <col min="3" max="3" width="14.453125" customWidth="1"/>
    <col min="4" max="4" width="14" customWidth="1"/>
    <col min="5" max="5" width="13.1796875" customWidth="1"/>
    <col min="6" max="6" width="13.54296875" customWidth="1"/>
    <col min="7" max="7" width="14" customWidth="1"/>
    <col min="8" max="8" width="13.1796875" customWidth="1"/>
    <col min="9" max="9" width="13.54296875" customWidth="1"/>
    <col min="10" max="10" width="13.1796875" customWidth="1"/>
    <col min="11" max="12" width="13.54296875" customWidth="1"/>
    <col min="13" max="13" width="14" customWidth="1"/>
    <col min="14" max="14" width="12.7265625" customWidth="1"/>
    <col min="15" max="15" width="14.453125" customWidth="1"/>
    <col min="16" max="17" width="14" customWidth="1"/>
    <col min="18" max="18" width="14.453125" customWidth="1"/>
    <col min="19" max="19" width="14" customWidth="1"/>
    <col min="20" max="20" width="14.81640625" customWidth="1"/>
    <col min="21" max="21" width="14.453125" customWidth="1"/>
    <col min="22" max="22" width="14.453125" bestFit="1" customWidth="1"/>
    <col min="23" max="24" width="14.81640625" bestFit="1" customWidth="1"/>
    <col min="25" max="26" width="14.453125" bestFit="1" customWidth="1"/>
    <col min="27" max="27" width="14.81640625" bestFit="1" customWidth="1"/>
    <col min="28" max="28" width="12.7265625" customWidth="1"/>
    <col min="29" max="30" width="14.81640625" bestFit="1" customWidth="1"/>
    <col min="31" max="31" width="12.7265625" customWidth="1"/>
  </cols>
  <sheetData>
    <row r="1" spans="1:31" ht="24" thickBot="1" x14ac:dyDescent="0.6">
      <c r="A1" s="14" t="s">
        <v>28</v>
      </c>
      <c r="B1" s="15"/>
    </row>
    <row r="2" spans="1:31" ht="21.5" thickBot="1" x14ac:dyDescent="0.55000000000000004">
      <c r="A2" s="33" t="s">
        <v>29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1"/>
    </row>
    <row r="3" spans="1:31" ht="21" x14ac:dyDescent="0.5">
      <c r="A3" s="22" t="s">
        <v>0</v>
      </c>
      <c r="B3" s="16">
        <v>44466</v>
      </c>
      <c r="V3" s="59" t="s">
        <v>63</v>
      </c>
      <c r="W3" s="60"/>
      <c r="X3" s="61"/>
      <c r="AE3" s="23"/>
    </row>
    <row r="4" spans="1:31" ht="21.5" thickBot="1" x14ac:dyDescent="0.55000000000000004">
      <c r="A4" s="22" t="s">
        <v>1</v>
      </c>
      <c r="B4" s="16">
        <f>B3+220</f>
        <v>44686</v>
      </c>
      <c r="V4" s="62"/>
      <c r="W4" s="63"/>
      <c r="X4" s="64"/>
      <c r="AE4" s="23"/>
    </row>
    <row r="5" spans="1:31" ht="21.5" thickBot="1" x14ac:dyDescent="0.55000000000000004">
      <c r="A5" s="22" t="s">
        <v>2</v>
      </c>
      <c r="B5" s="17">
        <f>B4-B3</f>
        <v>220</v>
      </c>
      <c r="AE5" s="23"/>
    </row>
    <row r="6" spans="1:31" ht="21" x14ac:dyDescent="0.5">
      <c r="A6" s="24"/>
      <c r="B6" s="18"/>
      <c r="C6" s="1" t="s">
        <v>3</v>
      </c>
      <c r="D6" s="1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  <c r="J6" s="1" t="s">
        <v>10</v>
      </c>
      <c r="K6" s="1" t="s">
        <v>11</v>
      </c>
      <c r="L6" s="1" t="s">
        <v>12</v>
      </c>
      <c r="M6" s="1" t="s">
        <v>13</v>
      </c>
      <c r="N6" s="56" t="s">
        <v>39</v>
      </c>
      <c r="O6" s="1" t="s">
        <v>14</v>
      </c>
      <c r="P6" s="1" t="s">
        <v>15</v>
      </c>
      <c r="Q6" s="1" t="s">
        <v>16</v>
      </c>
      <c r="R6" s="1" t="s">
        <v>17</v>
      </c>
      <c r="S6" s="1" t="s">
        <v>18</v>
      </c>
      <c r="T6" s="1" t="s">
        <v>19</v>
      </c>
      <c r="U6" s="1" t="s">
        <v>20</v>
      </c>
      <c r="V6" s="1" t="s">
        <v>21</v>
      </c>
      <c r="W6" s="1" t="s">
        <v>22</v>
      </c>
      <c r="X6" s="1" t="s">
        <v>23</v>
      </c>
      <c r="Y6" s="1" t="s">
        <v>24</v>
      </c>
      <c r="Z6" s="1" t="s">
        <v>25</v>
      </c>
      <c r="AA6" s="1" t="s">
        <v>26</v>
      </c>
      <c r="AB6" s="56" t="s">
        <v>40</v>
      </c>
      <c r="AC6" s="1" t="s">
        <v>30</v>
      </c>
      <c r="AD6" s="1" t="s">
        <v>31</v>
      </c>
      <c r="AE6" s="23"/>
    </row>
    <row r="7" spans="1:31" ht="21.5" thickBot="1" x14ac:dyDescent="0.4">
      <c r="A7" s="25" t="s">
        <v>27</v>
      </c>
      <c r="B7" s="19" t="s">
        <v>36</v>
      </c>
      <c r="C7" s="2">
        <f>B3</f>
        <v>44466</v>
      </c>
      <c r="D7" s="2">
        <f>C7+7</f>
        <v>44473</v>
      </c>
      <c r="E7" s="2">
        <f t="shared" ref="E7:AD7" si="0">D7+7</f>
        <v>44480</v>
      </c>
      <c r="F7" s="2">
        <f t="shared" si="0"/>
        <v>44487</v>
      </c>
      <c r="G7" s="2">
        <f t="shared" si="0"/>
        <v>44494</v>
      </c>
      <c r="H7" s="2">
        <f t="shared" si="0"/>
        <v>44501</v>
      </c>
      <c r="I7" s="2">
        <f t="shared" si="0"/>
        <v>44508</v>
      </c>
      <c r="J7" s="2">
        <f t="shared" si="0"/>
        <v>44515</v>
      </c>
      <c r="K7" s="2">
        <f t="shared" si="0"/>
        <v>44522</v>
      </c>
      <c r="L7" s="2">
        <f t="shared" si="0"/>
        <v>44529</v>
      </c>
      <c r="M7" s="2">
        <f t="shared" si="0"/>
        <v>44536</v>
      </c>
      <c r="N7" s="57"/>
      <c r="O7" s="2">
        <v>44564</v>
      </c>
      <c r="P7" s="2">
        <f t="shared" si="0"/>
        <v>44571</v>
      </c>
      <c r="Q7" s="2">
        <f t="shared" si="0"/>
        <v>44578</v>
      </c>
      <c r="R7" s="2">
        <f t="shared" si="0"/>
        <v>44585</v>
      </c>
      <c r="S7" s="2">
        <f t="shared" si="0"/>
        <v>44592</v>
      </c>
      <c r="T7" s="2">
        <f t="shared" si="0"/>
        <v>44599</v>
      </c>
      <c r="U7" s="2">
        <f t="shared" si="0"/>
        <v>44606</v>
      </c>
      <c r="V7" s="2">
        <f t="shared" si="0"/>
        <v>44613</v>
      </c>
      <c r="W7" s="2">
        <f t="shared" si="0"/>
        <v>44620</v>
      </c>
      <c r="X7" s="2">
        <f t="shared" si="0"/>
        <v>44627</v>
      </c>
      <c r="Y7" s="2">
        <f t="shared" si="0"/>
        <v>44634</v>
      </c>
      <c r="Z7" s="2">
        <f t="shared" si="0"/>
        <v>44641</v>
      </c>
      <c r="AA7" s="2">
        <f t="shared" si="0"/>
        <v>44648</v>
      </c>
      <c r="AB7" s="58"/>
      <c r="AC7" s="2">
        <v>44676</v>
      </c>
      <c r="AD7" s="2">
        <f t="shared" si="0"/>
        <v>44683</v>
      </c>
      <c r="AE7" s="26"/>
    </row>
    <row r="8" spans="1:31" ht="18.5" x14ac:dyDescent="0.35">
      <c r="A8" s="27">
        <v>1</v>
      </c>
      <c r="B8" s="9" t="s">
        <v>37</v>
      </c>
      <c r="C8" s="3"/>
      <c r="N8" s="6"/>
      <c r="AB8" s="34"/>
      <c r="AE8" s="23"/>
    </row>
    <row r="9" spans="1:31" ht="18.5" x14ac:dyDescent="0.35">
      <c r="A9" s="27">
        <v>2</v>
      </c>
      <c r="B9" s="10" t="s">
        <v>32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6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4"/>
      <c r="AE9" s="23"/>
    </row>
    <row r="10" spans="1:31" ht="18.5" x14ac:dyDescent="0.35">
      <c r="A10" s="27">
        <v>3</v>
      </c>
      <c r="B10" s="10" t="s">
        <v>38</v>
      </c>
      <c r="C10" s="3"/>
      <c r="D10" s="3"/>
      <c r="E10" s="3"/>
      <c r="F10" s="3"/>
      <c r="G10" s="3"/>
      <c r="H10" s="3"/>
      <c r="I10" s="3"/>
      <c r="J10" s="3"/>
      <c r="K10" s="3"/>
      <c r="L10" s="3"/>
      <c r="N10" s="6"/>
      <c r="AB10" s="34"/>
      <c r="AE10" s="23"/>
    </row>
    <row r="11" spans="1:31" ht="18.5" x14ac:dyDescent="0.35">
      <c r="A11" s="27">
        <v>4</v>
      </c>
      <c r="B11" s="9" t="s">
        <v>33</v>
      </c>
      <c r="C11" s="4"/>
      <c r="N11" s="6"/>
      <c r="AB11" s="35"/>
      <c r="AE11" s="23"/>
    </row>
    <row r="12" spans="1:31" ht="18.5" x14ac:dyDescent="0.35">
      <c r="A12" s="27">
        <v>5</v>
      </c>
      <c r="B12" s="10" t="s">
        <v>34</v>
      </c>
      <c r="C12" s="3"/>
      <c r="D12" s="3"/>
      <c r="AB12" s="35"/>
      <c r="AE12" s="23"/>
    </row>
    <row r="13" spans="1:31" ht="18.5" x14ac:dyDescent="0.35">
      <c r="A13" s="27">
        <v>6</v>
      </c>
      <c r="B13" s="9" t="s">
        <v>41</v>
      </c>
      <c r="D13" s="4"/>
      <c r="AB13" s="35"/>
      <c r="AE13" s="23"/>
    </row>
    <row r="14" spans="1:31" ht="37" x14ac:dyDescent="0.35">
      <c r="A14" s="27">
        <v>7</v>
      </c>
      <c r="B14" s="10" t="s">
        <v>46</v>
      </c>
      <c r="E14" s="4"/>
      <c r="AB14" s="35"/>
      <c r="AE14" s="23"/>
    </row>
    <row r="15" spans="1:31" ht="18.5" x14ac:dyDescent="0.35">
      <c r="A15" s="27">
        <v>8</v>
      </c>
      <c r="B15" s="10" t="s">
        <v>35</v>
      </c>
      <c r="E15" s="3"/>
      <c r="AB15" s="35"/>
      <c r="AE15" s="23"/>
    </row>
    <row r="16" spans="1:31" ht="37" x14ac:dyDescent="0.35">
      <c r="A16" s="27">
        <v>9</v>
      </c>
      <c r="B16" s="10" t="s">
        <v>59</v>
      </c>
      <c r="E16" s="3"/>
      <c r="F16" s="3"/>
      <c r="G16" s="3"/>
      <c r="AB16" s="35"/>
      <c r="AE16" s="23"/>
    </row>
    <row r="17" spans="1:31" ht="18.5" x14ac:dyDescent="0.35">
      <c r="A17" s="27">
        <v>10</v>
      </c>
      <c r="B17" s="11" t="s">
        <v>60</v>
      </c>
      <c r="F17" s="5"/>
      <c r="G17" s="5"/>
      <c r="AB17" s="35"/>
      <c r="AE17" s="23"/>
    </row>
    <row r="18" spans="1:31" ht="37" x14ac:dyDescent="0.35">
      <c r="A18" s="27">
        <v>11</v>
      </c>
      <c r="B18" s="12" t="s">
        <v>51</v>
      </c>
      <c r="H18" s="7"/>
      <c r="I18" s="7"/>
      <c r="AB18" s="35"/>
      <c r="AE18" s="23"/>
    </row>
    <row r="19" spans="1:31" ht="18.5" x14ac:dyDescent="0.35">
      <c r="A19" s="27">
        <v>12</v>
      </c>
      <c r="B19" s="13" t="s">
        <v>44</v>
      </c>
      <c r="H19" s="3"/>
      <c r="I19" s="3"/>
      <c r="AB19" s="35"/>
      <c r="AE19" s="23"/>
    </row>
    <row r="20" spans="1:31" ht="18.5" x14ac:dyDescent="0.35">
      <c r="A20" s="27">
        <v>13</v>
      </c>
      <c r="B20" s="10" t="s">
        <v>45</v>
      </c>
      <c r="I20" s="8"/>
      <c r="J20" s="8"/>
      <c r="K20" s="8"/>
      <c r="L20" s="3"/>
      <c r="M20" s="3"/>
      <c r="AB20" s="35"/>
      <c r="AE20" s="23"/>
    </row>
    <row r="21" spans="1:31" ht="18.5" x14ac:dyDescent="0.35">
      <c r="A21" s="27">
        <v>14</v>
      </c>
      <c r="B21" s="9" t="s">
        <v>47</v>
      </c>
      <c r="J21" s="4"/>
      <c r="AB21" s="35"/>
      <c r="AE21" s="23"/>
    </row>
    <row r="22" spans="1:31" ht="37" x14ac:dyDescent="0.35">
      <c r="A22" s="27">
        <v>15</v>
      </c>
      <c r="B22" s="9" t="s">
        <v>48</v>
      </c>
      <c r="K22" s="4"/>
      <c r="AB22" s="35"/>
      <c r="AE22" s="23"/>
    </row>
    <row r="23" spans="1:31" ht="18.5" x14ac:dyDescent="0.35">
      <c r="A23" s="27">
        <v>16</v>
      </c>
      <c r="B23" s="10" t="s">
        <v>56</v>
      </c>
      <c r="K23" s="4"/>
      <c r="O23" s="3"/>
      <c r="P23" s="3"/>
      <c r="Q23" s="3"/>
      <c r="R23" s="3"/>
      <c r="AB23" s="35"/>
      <c r="AE23" s="23"/>
    </row>
    <row r="24" spans="1:31" ht="24.75" customHeight="1" x14ac:dyDescent="0.35">
      <c r="A24" s="27">
        <v>17</v>
      </c>
      <c r="B24" s="11" t="s">
        <v>42</v>
      </c>
      <c r="K24" s="5"/>
      <c r="L24" s="5"/>
      <c r="M24" s="5"/>
      <c r="AB24" s="35"/>
      <c r="AE24" s="23"/>
    </row>
    <row r="25" spans="1:31" ht="24.75" customHeight="1" x14ac:dyDescent="0.35">
      <c r="A25" s="27">
        <v>18</v>
      </c>
      <c r="B25" s="11"/>
      <c r="K25" s="5"/>
      <c r="L25" s="5"/>
      <c r="M25" s="5"/>
      <c r="AB25" s="35"/>
      <c r="AE25" s="23"/>
    </row>
    <row r="26" spans="1:31" ht="27" customHeight="1" x14ac:dyDescent="0.35">
      <c r="A26" s="27">
        <v>19</v>
      </c>
      <c r="B26" s="37" t="s">
        <v>61</v>
      </c>
      <c r="K26" s="5"/>
      <c r="L26" s="5"/>
      <c r="M26" s="5"/>
      <c r="O26" s="38"/>
      <c r="AB26" s="35"/>
      <c r="AE26" s="23"/>
    </row>
    <row r="27" spans="1:31" ht="30.75" customHeight="1" x14ac:dyDescent="0.35">
      <c r="A27" s="27">
        <v>20</v>
      </c>
      <c r="B27" s="12" t="s">
        <v>50</v>
      </c>
      <c r="P27" s="7"/>
      <c r="Q27" s="7"/>
      <c r="R27" s="7"/>
      <c r="S27" s="7"/>
      <c r="T27" s="7"/>
      <c r="U27" s="7"/>
      <c r="AB27" s="35"/>
      <c r="AE27" s="23"/>
    </row>
    <row r="28" spans="1:31" ht="18.5" x14ac:dyDescent="0.35">
      <c r="A28" s="27">
        <v>21</v>
      </c>
      <c r="B28" s="10" t="s">
        <v>57</v>
      </c>
      <c r="T28" s="3"/>
      <c r="U28" s="3"/>
      <c r="W28" s="3"/>
      <c r="X28" s="3"/>
      <c r="Y28" s="3"/>
      <c r="Z28" s="3"/>
      <c r="AB28" s="35"/>
      <c r="AE28" s="23"/>
    </row>
    <row r="29" spans="1:31" ht="18.5" x14ac:dyDescent="0.35">
      <c r="A29" s="27">
        <v>22</v>
      </c>
      <c r="B29" s="11" t="s">
        <v>43</v>
      </c>
      <c r="R29" s="5"/>
      <c r="S29" s="5"/>
      <c r="T29" s="5"/>
      <c r="U29" s="5"/>
      <c r="V29" s="5"/>
      <c r="AB29" s="35"/>
      <c r="AE29" s="23"/>
    </row>
    <row r="30" spans="1:31" ht="37" x14ac:dyDescent="0.35">
      <c r="A30" s="27">
        <v>23</v>
      </c>
      <c r="B30" s="12" t="s">
        <v>62</v>
      </c>
      <c r="V30" s="7"/>
      <c r="W30" s="7"/>
      <c r="X30" s="7"/>
      <c r="Y30" s="7"/>
      <c r="Z30" s="7"/>
      <c r="AB30" s="35"/>
      <c r="AE30" s="23"/>
    </row>
    <row r="31" spans="1:31" ht="18.5" x14ac:dyDescent="0.35">
      <c r="A31" s="27">
        <v>24</v>
      </c>
      <c r="B31" s="10" t="s">
        <v>58</v>
      </c>
      <c r="V31" s="3"/>
      <c r="W31" s="3"/>
      <c r="X31" s="3"/>
      <c r="Y31" s="3"/>
      <c r="Z31" s="3"/>
      <c r="AA31" s="3"/>
      <c r="AB31" s="35"/>
      <c r="AC31" s="3"/>
      <c r="AD31" s="3"/>
      <c r="AE31" s="23"/>
    </row>
    <row r="32" spans="1:31" ht="18.5" x14ac:dyDescent="0.35">
      <c r="A32" s="27">
        <v>25</v>
      </c>
      <c r="B32" s="11" t="s">
        <v>52</v>
      </c>
      <c r="V32" s="5"/>
      <c r="W32" s="5"/>
      <c r="X32" s="5"/>
      <c r="AB32" s="35"/>
      <c r="AE32" s="23"/>
    </row>
    <row r="33" spans="1:31" ht="18.5" x14ac:dyDescent="0.35">
      <c r="A33" s="27">
        <v>26</v>
      </c>
      <c r="B33" s="11" t="s">
        <v>53</v>
      </c>
      <c r="Y33" s="5"/>
      <c r="Z33" s="5"/>
      <c r="AA33" s="5"/>
      <c r="AB33" s="35"/>
      <c r="AE33" s="23"/>
    </row>
    <row r="34" spans="1:31" ht="18.5" x14ac:dyDescent="0.35">
      <c r="A34" s="27">
        <v>27</v>
      </c>
      <c r="B34" s="12" t="s">
        <v>55</v>
      </c>
      <c r="AA34" s="7"/>
      <c r="AB34" s="35"/>
      <c r="AC34" s="7"/>
      <c r="AD34" s="7"/>
      <c r="AE34" s="23"/>
    </row>
    <row r="35" spans="1:31" ht="37" x14ac:dyDescent="0.35">
      <c r="A35" s="27">
        <v>28</v>
      </c>
      <c r="B35" s="11" t="s">
        <v>54</v>
      </c>
      <c r="AA35" s="5"/>
      <c r="AB35" s="35"/>
      <c r="AC35" s="5"/>
      <c r="AD35" s="5"/>
      <c r="AE35" s="23"/>
    </row>
    <row r="36" spans="1:31" ht="18.5" x14ac:dyDescent="0.45">
      <c r="A36" s="27">
        <v>29</v>
      </c>
      <c r="B36" s="28" t="s">
        <v>49</v>
      </c>
      <c r="AB36" s="35"/>
      <c r="AE36" s="23"/>
    </row>
    <row r="37" spans="1:31" ht="15" thickBot="1" x14ac:dyDescent="0.4">
      <c r="A37" s="29"/>
      <c r="AB37" s="36"/>
      <c r="AE37" s="23"/>
    </row>
    <row r="38" spans="1:31" ht="15" thickBot="1" x14ac:dyDescent="0.4">
      <c r="A38" s="30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2"/>
    </row>
  </sheetData>
  <mergeCells count="3">
    <mergeCell ref="N6:N7"/>
    <mergeCell ref="AB6:AB7"/>
    <mergeCell ref="V3:X4"/>
  </mergeCells>
  <printOptions gridLines="1"/>
  <pageMargins left="0.70866141732283472" right="0.70866141732283472" top="0.74803149606299213" bottom="0.74803149606299213" header="0.31496062992125984" footer="0.31496062992125984"/>
  <pageSetup paperSize="8" scale="75" orientation="landscape" r:id="rId1"/>
  <colBreaks count="1" manualBreakCount="1">
    <brk id="13" max="3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Semester 1</vt:lpstr>
      <vt:lpstr>Semester 2</vt:lpstr>
      <vt:lpstr>'Semester 1'!Print_Area</vt:lpstr>
      <vt:lpstr>'Semester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Durke</dc:creator>
  <cp:lastModifiedBy>Mike Durke</cp:lastModifiedBy>
  <cp:lastPrinted>2023-09-26T13:28:27Z</cp:lastPrinted>
  <dcterms:created xsi:type="dcterms:W3CDTF">2015-06-05T18:17:20Z</dcterms:created>
  <dcterms:modified xsi:type="dcterms:W3CDTF">2023-09-28T16:05:09Z</dcterms:modified>
</cp:coreProperties>
</file>